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390" yWindow="945" windowWidth="20610" windowHeight="10170" tabRatio="784"/>
  </bookViews>
  <sheets>
    <sheet name="ЗАКАЗ-ФОРМА" sheetId="6" r:id="rId1"/>
    <sheet name="Лилии.Весна" sheetId="17" r:id="rId2"/>
    <sheet name="ГЛД,БГН,ГЛКС,ГЕОРГИНЫ" sheetId="16" r:id="rId3"/>
    <sheet name="Многолетники" sheetId="18" r:id="rId4"/>
    <sheet name="ШОУ-БОКСЫ, луковичные" sheetId="13" r:id="rId5"/>
    <sheet name="БИГ-ПАК многолетники" sheetId="15" r:id="rId6"/>
    <sheet name="БИГ-ПАК ЛИЛИИ по 25 шт" sheetId="21" r:id="rId7"/>
    <sheet name="ПРОМ. УПАКОВКА" sheetId="20" r:id="rId8"/>
  </sheets>
  <definedNames>
    <definedName name="_xlnm._FilterDatabase" localSheetId="6" hidden="1">'БИГ-ПАК ЛИЛИИ по 25 шт'!$B$16:$K$642</definedName>
    <definedName name="_xlnm._FilterDatabase" localSheetId="5" hidden="1">'БИГ-ПАК многолетники'!$B$15:$L$1979</definedName>
    <definedName name="_xlnm._FilterDatabase" localSheetId="2" hidden="1">'ГЛД,БГН,ГЛКС,ГЕОРГИНЫ'!$C$15:$L$968</definedName>
    <definedName name="_xlnm._FilterDatabase" localSheetId="1" hidden="1">Лилии.Весна!$B$16:$L$815</definedName>
    <definedName name="_xlnm._FilterDatabase" localSheetId="3" hidden="1">Многолетники!$B$15:$L$2112</definedName>
    <definedName name="_xlnm._FilterDatabase" localSheetId="7" hidden="1">'ПРОМ. УПАКОВКА'!$A$16:$K$98</definedName>
    <definedName name="_xlnm._FilterDatabase" localSheetId="4" hidden="1">'ШОУ-БОКСЫ, луковичные'!$C$15:$L$1092</definedName>
    <definedName name="_xlnm.Print_Titles" localSheetId="6">'БИГ-ПАК ЛИЛИИ по 25 шт'!$13:$15</definedName>
    <definedName name="_xlnm.Print_Titles" localSheetId="2">'ГЛД,БГН,ГЛКС,ГЕОРГИНЫ'!$12:$14</definedName>
    <definedName name="_xlnm.Print_Titles" localSheetId="1">Лилии.Весна!$13:$15</definedName>
    <definedName name="_xlnm.Print_Titles" localSheetId="3">Многолетники!$14:$14</definedName>
    <definedName name="Земляника">'БИГ-ПАК многолетники'!$F$1306:$I$1306</definedName>
    <definedName name="ЗЕМЛЯНИКА_САДОВАЯ._ПРОФУПАКОВКА">'БИГ-ПАК многолетники'!#REF!</definedName>
    <definedName name="_xlnm.Print_Area" localSheetId="6">'БИГ-ПАК ЛИЛИИ по 25 шт'!$A$1:$K$820</definedName>
    <definedName name="_xlnm.Print_Area" localSheetId="5">'БИГ-ПАК многолетники'!$B$2:$L$1988</definedName>
    <definedName name="_xlnm.Print_Area" localSheetId="2">'ГЛД,БГН,ГЛКС,ГЕОРГИНЫ'!$C$1:$L$968</definedName>
    <definedName name="_xlnm.Print_Area" localSheetId="0">'ЗАКАЗ-ФОРМА'!$A$1:$BO$120</definedName>
    <definedName name="_xlnm.Print_Area" localSheetId="1">Лилии.Весна!$B$1:$L$815</definedName>
    <definedName name="_xlnm.Print_Area" localSheetId="3">Многолетники!$B$1:$L$2112</definedName>
    <definedName name="_xlnm.Print_Area" localSheetId="7">'ПРОМ. УПАКОВКА'!$B$1:$K$132</definedName>
    <definedName name="_xlnm.Print_Area" localSheetId="4">'ШОУ-БОКСЫ, луковичные'!$C$1:$L$1092</definedName>
  </definedNames>
  <calcPr calcId="125725"/>
</workbook>
</file>

<file path=xl/calcChain.xml><?xml version="1.0" encoding="utf-8"?>
<calcChain xmlns="http://schemas.openxmlformats.org/spreadsheetml/2006/main">
  <c r="J1928" i="15"/>
  <c r="J1927"/>
  <c r="J1921"/>
  <c r="J1919"/>
  <c r="J1899"/>
  <c r="J1881"/>
  <c r="J1873"/>
  <c r="J1872"/>
  <c r="J1785"/>
  <c r="J1768"/>
  <c r="J1766"/>
  <c r="J1743"/>
  <c r="J1742"/>
  <c r="J1623"/>
  <c r="J1615"/>
  <c r="J1609"/>
  <c r="J1608"/>
  <c r="J1607"/>
  <c r="J1529"/>
  <c r="J1505"/>
  <c r="J1476"/>
  <c r="J1471"/>
  <c r="J1278"/>
  <c r="J1231"/>
  <c r="J1229"/>
  <c r="J1223"/>
  <c r="J1220"/>
  <c r="J1213"/>
  <c r="J1202"/>
  <c r="J1073"/>
  <c r="J1048"/>
  <c r="J1039"/>
  <c r="J980"/>
  <c r="J976"/>
  <c r="J975"/>
  <c r="J936"/>
  <c r="J886"/>
  <c r="J597"/>
  <c r="J596"/>
  <c r="J595"/>
  <c r="J594"/>
  <c r="J593"/>
  <c r="J592"/>
  <c r="J591"/>
  <c r="J590"/>
  <c r="J506"/>
  <c r="J355"/>
  <c r="J344"/>
  <c r="J341"/>
  <c r="J339"/>
  <c r="J334"/>
  <c r="J327"/>
  <c r="J326"/>
  <c r="J315"/>
  <c r="J314"/>
  <c r="J313"/>
  <c r="J312"/>
  <c r="J310"/>
  <c r="J307"/>
  <c r="J301"/>
  <c r="J300"/>
  <c r="J286"/>
  <c r="J238"/>
  <c r="J237"/>
  <c r="J234"/>
  <c r="J222"/>
  <c r="J215"/>
  <c r="J199"/>
  <c r="J198"/>
  <c r="J196"/>
  <c r="J172"/>
  <c r="J170"/>
  <c r="J164"/>
  <c r="J154"/>
  <c r="J151"/>
  <c r="J150"/>
  <c r="J144"/>
  <c r="J125"/>
  <c r="J115"/>
  <c r="J108"/>
  <c r="J98"/>
  <c r="J67"/>
  <c r="J62"/>
  <c r="J1928" i="18"/>
  <c r="J1927"/>
  <c r="J1921"/>
  <c r="J1919"/>
  <c r="J1899"/>
  <c r="J1881"/>
  <c r="J1873"/>
  <c r="J1872"/>
  <c r="J1785"/>
  <c r="J1768"/>
  <c r="J1766"/>
  <c r="J1743"/>
  <c r="J1742"/>
  <c r="J1623"/>
  <c r="J1615"/>
  <c r="J1609"/>
  <c r="J1608"/>
  <c r="J1607"/>
  <c r="J1529"/>
  <c r="J1505"/>
  <c r="J1476"/>
  <c r="J1471"/>
  <c r="J1278"/>
  <c r="J1231"/>
  <c r="J1229"/>
  <c r="J1223"/>
  <c r="J1220"/>
  <c r="J1213"/>
  <c r="J1202"/>
  <c r="J1073"/>
  <c r="J1048"/>
  <c r="J1039"/>
  <c r="J980"/>
  <c r="J976"/>
  <c r="J975"/>
  <c r="J936"/>
  <c r="J886"/>
  <c r="J597"/>
  <c r="J596"/>
  <c r="J595"/>
  <c r="J594"/>
  <c r="J593"/>
  <c r="J592"/>
  <c r="J591"/>
  <c r="J590"/>
  <c r="J506"/>
  <c r="J355"/>
  <c r="J344"/>
  <c r="J341"/>
  <c r="J339"/>
  <c r="J334"/>
  <c r="J327"/>
  <c r="J326"/>
  <c r="J315"/>
  <c r="J314"/>
  <c r="J313"/>
  <c r="J312"/>
  <c r="J310"/>
  <c r="J307"/>
  <c r="J301"/>
  <c r="J300"/>
  <c r="J286"/>
  <c r="J238"/>
  <c r="J237"/>
  <c r="J234"/>
  <c r="J222"/>
  <c r="J215"/>
  <c r="J199"/>
  <c r="J198"/>
  <c r="J196"/>
  <c r="J172"/>
  <c r="J170"/>
  <c r="J164"/>
  <c r="J154"/>
  <c r="J151"/>
  <c r="J150"/>
  <c r="J144"/>
  <c r="J125"/>
  <c r="J115"/>
  <c r="J108"/>
  <c r="J98"/>
  <c r="J67"/>
  <c r="J62"/>
  <c r="H925" i="16"/>
  <c r="H919"/>
  <c r="H918"/>
  <c r="H917"/>
  <c r="H913"/>
  <c r="G128" i="20"/>
  <c r="G127"/>
  <c r="H126"/>
  <c r="G126"/>
  <c r="G125"/>
  <c r="G124"/>
  <c r="G123"/>
  <c r="H122"/>
  <c r="G122"/>
  <c r="G121"/>
  <c r="G120"/>
  <c r="H119"/>
  <c r="G119"/>
  <c r="G118"/>
  <c r="G117"/>
  <c r="G116"/>
  <c r="G115"/>
  <c r="G114"/>
  <c r="G113"/>
  <c r="G112"/>
  <c r="G111"/>
  <c r="G110"/>
  <c r="G109"/>
  <c r="G108"/>
  <c r="G107"/>
  <c r="G98"/>
  <c r="G97"/>
  <c r="G96"/>
  <c r="G95"/>
  <c r="G94"/>
  <c r="G93"/>
  <c r="G92"/>
  <c r="G91"/>
  <c r="G90"/>
  <c r="G89"/>
  <c r="G88"/>
  <c r="G87"/>
  <c r="G86"/>
  <c r="G85"/>
  <c r="G84"/>
  <c r="G83"/>
  <c r="G82"/>
  <c r="G81"/>
  <c r="G80"/>
  <c r="G79"/>
  <c r="G78"/>
  <c r="G77"/>
  <c r="G76"/>
  <c r="G75"/>
  <c r="G74"/>
  <c r="G73"/>
  <c r="G72"/>
  <c r="G71"/>
  <c r="G70"/>
  <c r="G69"/>
  <c r="G68"/>
  <c r="G67"/>
  <c r="G66"/>
  <c r="G65"/>
  <c r="G64"/>
  <c r="G63"/>
  <c r="G62"/>
  <c r="G60"/>
  <c r="G59"/>
  <c r="G58"/>
  <c r="G56"/>
  <c r="G55"/>
  <c r="G54"/>
  <c r="G53"/>
  <c r="G52"/>
  <c r="G51"/>
  <c r="G50"/>
  <c r="G49"/>
  <c r="G48"/>
  <c r="G47"/>
  <c r="G46"/>
  <c r="G45"/>
  <c r="G44"/>
  <c r="G43"/>
  <c r="G42"/>
  <c r="G41"/>
  <c r="G40"/>
  <c r="G39"/>
  <c r="G38"/>
  <c r="G37"/>
  <c r="G36"/>
  <c r="G35"/>
  <c r="G34"/>
  <c r="G33"/>
  <c r="G32"/>
  <c r="G31"/>
  <c r="G30"/>
  <c r="G29"/>
  <c r="G28"/>
  <c r="G27"/>
  <c r="G25"/>
  <c r="G24"/>
  <c r="G23"/>
  <c r="G22"/>
  <c r="G21"/>
  <c r="G20"/>
  <c r="G19"/>
  <c r="G815" i="21"/>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7"/>
  <c r="G776"/>
  <c r="G775"/>
  <c r="G773"/>
  <c r="G772"/>
  <c r="G771"/>
  <c r="G770"/>
  <c r="G769"/>
  <c r="G768"/>
  <c r="G767"/>
  <c r="G766"/>
  <c r="G765"/>
  <c r="G764"/>
  <c r="G763"/>
  <c r="G762"/>
  <c r="G761"/>
  <c r="G760"/>
  <c r="G759"/>
  <c r="G758"/>
  <c r="G757"/>
  <c r="G756"/>
  <c r="G755"/>
  <c r="G754"/>
  <c r="G753"/>
  <c r="G752"/>
  <c r="G751"/>
  <c r="G750"/>
  <c r="G749"/>
  <c r="G748"/>
  <c r="G747"/>
  <c r="G746"/>
  <c r="G745"/>
  <c r="G744"/>
  <c r="G742"/>
  <c r="G741"/>
  <c r="G740"/>
  <c r="G739"/>
  <c r="G738"/>
  <c r="G737"/>
  <c r="G736"/>
  <c r="G733"/>
  <c r="G732"/>
  <c r="G731"/>
  <c r="G730"/>
  <c r="G729"/>
  <c r="G728"/>
  <c r="G727"/>
  <c r="G726"/>
  <c r="G725"/>
  <c r="G724"/>
  <c r="G723"/>
  <c r="G722"/>
  <c r="G721"/>
  <c r="G720"/>
  <c r="G719"/>
  <c r="G718"/>
  <c r="G717"/>
  <c r="G716"/>
  <c r="G715"/>
  <c r="G714"/>
  <c r="G713"/>
  <c r="G712"/>
  <c r="G711"/>
  <c r="G710"/>
  <c r="G709"/>
  <c r="G707"/>
  <c r="G706"/>
  <c r="G705"/>
  <c r="G704"/>
  <c r="G703"/>
  <c r="G701"/>
  <c r="G700"/>
  <c r="G699"/>
  <c r="G698"/>
  <c r="G697"/>
  <c r="G696"/>
  <c r="G695"/>
  <c r="G694"/>
  <c r="G693"/>
  <c r="G692"/>
  <c r="G691"/>
  <c r="G690"/>
  <c r="G689"/>
  <c r="G688"/>
  <c r="G687"/>
  <c r="G685"/>
  <c r="G684"/>
  <c r="G683"/>
  <c r="G682"/>
  <c r="G681"/>
  <c r="G680"/>
  <c r="G679"/>
  <c r="G678"/>
  <c r="G677"/>
  <c r="G676"/>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4"/>
  <c r="G553"/>
  <c r="G552"/>
  <c r="G551"/>
  <c r="G550"/>
  <c r="G549"/>
  <c r="G548"/>
  <c r="G547"/>
  <c r="G546"/>
  <c r="G544"/>
  <c r="G543"/>
  <c r="G542"/>
  <c r="G541"/>
  <c r="G540"/>
  <c r="G539"/>
  <c r="G538"/>
  <c r="G537"/>
  <c r="G536"/>
  <c r="G535"/>
  <c r="G533"/>
  <c r="G532"/>
  <c r="G530"/>
  <c r="G528"/>
  <c r="G527"/>
  <c r="G526"/>
  <c r="G525"/>
  <c r="G524"/>
  <c r="G523"/>
  <c r="G522"/>
  <c r="G521"/>
  <c r="G520"/>
  <c r="G519"/>
  <c r="G518"/>
  <c r="G517"/>
  <c r="G516"/>
  <c r="G514"/>
  <c r="G513"/>
  <c r="G512"/>
  <c r="G511"/>
  <c r="G510"/>
  <c r="G509"/>
  <c r="G508"/>
  <c r="G507"/>
  <c r="G505"/>
  <c r="G504"/>
  <c r="G503"/>
  <c r="G502"/>
  <c r="G501"/>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1"/>
  <c r="G370"/>
  <c r="G369"/>
  <c r="G368"/>
  <c r="G367"/>
  <c r="G366"/>
  <c r="G365"/>
  <c r="G364"/>
  <c r="G363"/>
  <c r="G362"/>
  <c r="G361"/>
  <c r="G360"/>
  <c r="G359"/>
  <c r="G358"/>
  <c r="G357"/>
  <c r="G356"/>
  <c r="G355"/>
  <c r="G354"/>
  <c r="G353"/>
  <c r="G352"/>
  <c r="G351"/>
  <c r="G350"/>
  <c r="G349"/>
  <c r="G348"/>
  <c r="G347"/>
  <c r="G346"/>
  <c r="G345"/>
  <c r="G343"/>
  <c r="G342"/>
  <c r="G341"/>
  <c r="G340"/>
  <c r="G339"/>
  <c r="G338"/>
  <c r="G336"/>
  <c r="G335"/>
  <c r="G334"/>
  <c r="G333"/>
  <c r="G332"/>
  <c r="G331"/>
  <c r="G330"/>
  <c r="G329"/>
  <c r="G328"/>
  <c r="G327"/>
  <c r="G326"/>
  <c r="G325"/>
  <c r="G324"/>
  <c r="G323"/>
  <c r="G322"/>
  <c r="G321"/>
  <c r="G320"/>
  <c r="G319"/>
  <c r="G318"/>
  <c r="G317"/>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0"/>
  <c r="G209"/>
  <c r="G208"/>
  <c r="G207"/>
  <c r="G205"/>
  <c r="G204"/>
  <c r="G203"/>
  <c r="G202"/>
  <c r="G201"/>
  <c r="G199"/>
  <c r="G198"/>
  <c r="G197"/>
  <c r="G196"/>
  <c r="G195"/>
  <c r="G194"/>
  <c r="G193"/>
  <c r="G191"/>
  <c r="G190"/>
  <c r="G189"/>
  <c r="G188"/>
  <c r="G187"/>
  <c r="G186"/>
  <c r="G185"/>
  <c r="G184"/>
  <c r="G183"/>
  <c r="G182"/>
  <c r="G181"/>
  <c r="G180"/>
  <c r="G179"/>
  <c r="G178"/>
  <c r="G177"/>
  <c r="G176"/>
  <c r="G175"/>
  <c r="G174"/>
  <c r="G173"/>
  <c r="G172"/>
  <c r="G171"/>
  <c r="G170"/>
  <c r="G169"/>
  <c r="G168"/>
  <c r="G167"/>
  <c r="G166"/>
  <c r="G165"/>
  <c r="G164"/>
  <c r="G163"/>
  <c r="G162"/>
  <c r="G161"/>
  <c r="G160"/>
  <c r="G159"/>
  <c r="G158"/>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6"/>
  <c r="G115"/>
  <c r="G114"/>
  <c r="G113"/>
  <c r="G112"/>
  <c r="G111"/>
  <c r="G110"/>
  <c r="G109"/>
  <c r="G108"/>
  <c r="G107"/>
  <c r="G106"/>
  <c r="G105"/>
  <c r="G104"/>
  <c r="G103"/>
  <c r="G102"/>
  <c r="G101"/>
  <c r="G100"/>
  <c r="G99"/>
  <c r="G98"/>
  <c r="G97"/>
  <c r="G96"/>
  <c r="G95"/>
  <c r="G94"/>
  <c r="G93"/>
  <c r="G92"/>
  <c r="G91"/>
  <c r="G90"/>
  <c r="G88"/>
  <c r="G87"/>
  <c r="G86"/>
  <c r="G85"/>
  <c r="G84"/>
  <c r="G82"/>
  <c r="G81"/>
  <c r="G80"/>
  <c r="G79"/>
  <c r="G78"/>
  <c r="G77"/>
  <c r="G76"/>
  <c r="G75"/>
  <c r="G74"/>
  <c r="G73"/>
  <c r="G72"/>
  <c r="G71"/>
  <c r="G70"/>
  <c r="G69"/>
  <c r="G68"/>
  <c r="G67"/>
  <c r="G66"/>
  <c r="G65"/>
  <c r="G64"/>
  <c r="G63"/>
  <c r="G62"/>
  <c r="G61"/>
  <c r="G59"/>
  <c r="G58"/>
  <c r="G57"/>
  <c r="G56"/>
  <c r="G55"/>
  <c r="G54"/>
  <c r="G53"/>
  <c r="G52"/>
  <c r="G51"/>
  <c r="G50"/>
  <c r="G49"/>
  <c r="G48"/>
  <c r="G47"/>
  <c r="G46"/>
  <c r="G45"/>
  <c r="G44"/>
  <c r="G43"/>
  <c r="G41"/>
  <c r="G40"/>
  <c r="G39"/>
  <c r="G38"/>
  <c r="G37"/>
  <c r="G36"/>
  <c r="G35"/>
  <c r="G34"/>
  <c r="G33"/>
  <c r="G32"/>
  <c r="G31"/>
  <c r="G30"/>
  <c r="G29"/>
  <c r="G28"/>
  <c r="G27"/>
  <c r="G26"/>
  <c r="G25"/>
  <c r="G24"/>
  <c r="G23"/>
  <c r="G22"/>
  <c r="G21"/>
  <c r="G20"/>
  <c r="G19"/>
  <c r="AR44" i="6"/>
  <c r="G18" i="21"/>
  <c r="AR46" i="6"/>
  <c r="I1979" i="15"/>
  <c r="I1978"/>
  <c r="I1977"/>
  <c r="I1976"/>
  <c r="I1975"/>
  <c r="I1974"/>
  <c r="I1973"/>
  <c r="I1972"/>
  <c r="I1971"/>
  <c r="I1970"/>
  <c r="I1969"/>
  <c r="I1968"/>
  <c r="I1967"/>
  <c r="I1966"/>
  <c r="I1965"/>
  <c r="I1964"/>
  <c r="I1963"/>
  <c r="I1962"/>
  <c r="I1961"/>
  <c r="I1960"/>
  <c r="I1959"/>
  <c r="I1958"/>
  <c r="I1957"/>
  <c r="I1956"/>
  <c r="I1955"/>
  <c r="I1954"/>
  <c r="I1953"/>
  <c r="I1952"/>
  <c r="I1951"/>
  <c r="I1950"/>
  <c r="I1949"/>
  <c r="I1948"/>
  <c r="I1947"/>
  <c r="I1946"/>
  <c r="I1945"/>
  <c r="I1944"/>
  <c r="I1943"/>
  <c r="I1942"/>
  <c r="I1941"/>
  <c r="I1940"/>
  <c r="I1939"/>
  <c r="I1938"/>
  <c r="I1937"/>
  <c r="I1936"/>
  <c r="I1935"/>
  <c r="I1934"/>
  <c r="I1933"/>
  <c r="I1932"/>
  <c r="I1931"/>
  <c r="I1930"/>
  <c r="I1929"/>
  <c r="I1928"/>
  <c r="I1927"/>
  <c r="I1926"/>
  <c r="I1925"/>
  <c r="I1924"/>
  <c r="I1923"/>
  <c r="I1922"/>
  <c r="I1921"/>
  <c r="I1920"/>
  <c r="I1919"/>
  <c r="I1918"/>
  <c r="I1917"/>
  <c r="I1916"/>
  <c r="I1915"/>
  <c r="I1914"/>
  <c r="I1913"/>
  <c r="I1912"/>
  <c r="I1911"/>
  <c r="I1910"/>
  <c r="I1909"/>
  <c r="I1908"/>
  <c r="I1907"/>
  <c r="I1906"/>
  <c r="I1905"/>
  <c r="I1904"/>
  <c r="I1903"/>
  <c r="I1902"/>
  <c r="I1901"/>
  <c r="I1900"/>
  <c r="I1899"/>
  <c r="I1898"/>
  <c r="I1897"/>
  <c r="I1896"/>
  <c r="I1895"/>
  <c r="I1894"/>
  <c r="I1893"/>
  <c r="I1892"/>
  <c r="I1891"/>
  <c r="I1890"/>
  <c r="I1889"/>
  <c r="I1888"/>
  <c r="I1887"/>
  <c r="I1886"/>
  <c r="I1885"/>
  <c r="I1884"/>
  <c r="I1883"/>
  <c r="I1882"/>
  <c r="I1881"/>
  <c r="I1880"/>
  <c r="I1879"/>
  <c r="I1878"/>
  <c r="I1877"/>
  <c r="I1876"/>
  <c r="I1875"/>
  <c r="I1874"/>
  <c r="I1873"/>
  <c r="I1872"/>
  <c r="I1871"/>
  <c r="I1870"/>
  <c r="I1869"/>
  <c r="I1868"/>
  <c r="I1867"/>
  <c r="I1866"/>
  <c r="I1865"/>
  <c r="I1864"/>
  <c r="I1863"/>
  <c r="I1862"/>
  <c r="I1861"/>
  <c r="I1860"/>
  <c r="I1859"/>
  <c r="I1858"/>
  <c r="I1857"/>
  <c r="I1856"/>
  <c r="I1855"/>
  <c r="I1854"/>
  <c r="I1853"/>
  <c r="I1852"/>
  <c r="I1851"/>
  <c r="I1850"/>
  <c r="I1849"/>
  <c r="I1848"/>
  <c r="I1847"/>
  <c r="I1846"/>
  <c r="I1845"/>
  <c r="I1844"/>
  <c r="I1843"/>
  <c r="I1842"/>
  <c r="I1841"/>
  <c r="I1840"/>
  <c r="I1839"/>
  <c r="I1838"/>
  <c r="I1837"/>
  <c r="I1836"/>
  <c r="I1835"/>
  <c r="I1834"/>
  <c r="I1833"/>
  <c r="I1832"/>
  <c r="I1831"/>
  <c r="I1830"/>
  <c r="I1829"/>
  <c r="I1828"/>
  <c r="I1827"/>
  <c r="I1826"/>
  <c r="I1825"/>
  <c r="I1824"/>
  <c r="I1823"/>
  <c r="I1822"/>
  <c r="I1821"/>
  <c r="I1820"/>
  <c r="I1819"/>
  <c r="I1818"/>
  <c r="I1817"/>
  <c r="I1816"/>
  <c r="I1815"/>
  <c r="I1814"/>
  <c r="I1813"/>
  <c r="I1812"/>
  <c r="I1811"/>
  <c r="I1810"/>
  <c r="I1809"/>
  <c r="I1808"/>
  <c r="I1807"/>
  <c r="I1806"/>
  <c r="I1805"/>
  <c r="I1804"/>
  <c r="I1803"/>
  <c r="I1802"/>
  <c r="I1801"/>
  <c r="I1800"/>
  <c r="I1799"/>
  <c r="I1798"/>
  <c r="I1797"/>
  <c r="I1796"/>
  <c r="I1795"/>
  <c r="I1794"/>
  <c r="I1793"/>
  <c r="I1792"/>
  <c r="I1791"/>
  <c r="I1790"/>
  <c r="I1789"/>
  <c r="I1788"/>
  <c r="I1787"/>
  <c r="I1786"/>
  <c r="I1785"/>
  <c r="I1784"/>
  <c r="I1783"/>
  <c r="I1782"/>
  <c r="I1781"/>
  <c r="I1780"/>
  <c r="I1779"/>
  <c r="I1778"/>
  <c r="I1777"/>
  <c r="I1776"/>
  <c r="I1775"/>
  <c r="I1774"/>
  <c r="I1773"/>
  <c r="I1772"/>
  <c r="I1771"/>
  <c r="I1770"/>
  <c r="I1769"/>
  <c r="I1768"/>
  <c r="I1767"/>
  <c r="I1766"/>
  <c r="I1765"/>
  <c r="I1764"/>
  <c r="I1763"/>
  <c r="I1762"/>
  <c r="I1761"/>
  <c r="I1760"/>
  <c r="I1759"/>
  <c r="I1758"/>
  <c r="I1757"/>
  <c r="I1756"/>
  <c r="I1755"/>
  <c r="I1754"/>
  <c r="I1753"/>
  <c r="I1752"/>
  <c r="I1751"/>
  <c r="I1750"/>
  <c r="I1749"/>
  <c r="I1748"/>
  <c r="I1747"/>
  <c r="I1746"/>
  <c r="I1745"/>
  <c r="I1744"/>
  <c r="I1743"/>
  <c r="I1742"/>
  <c r="I1741"/>
  <c r="I1740"/>
  <c r="I1739"/>
  <c r="I1738"/>
  <c r="I1737"/>
  <c r="I1736"/>
  <c r="I1735"/>
  <c r="I1734"/>
  <c r="I1733"/>
  <c r="I1732"/>
  <c r="I1731"/>
  <c r="I1730"/>
  <c r="I1729"/>
  <c r="I1728"/>
  <c r="I1727"/>
  <c r="I1726"/>
  <c r="I1725"/>
  <c r="I1724"/>
  <c r="I1723"/>
  <c r="I1722"/>
  <c r="I1721"/>
  <c r="I1720"/>
  <c r="I1719"/>
  <c r="I1718"/>
  <c r="I1717"/>
  <c r="I1716"/>
  <c r="I1715"/>
  <c r="I1714"/>
  <c r="I1713"/>
  <c r="I1712"/>
  <c r="I1711"/>
  <c r="I1710"/>
  <c r="I1709"/>
  <c r="I1708"/>
  <c r="I1707"/>
  <c r="I1706"/>
  <c r="I1705"/>
  <c r="I1704"/>
  <c r="I1703"/>
  <c r="I1702"/>
  <c r="I1701"/>
  <c r="I1700"/>
  <c r="I1699"/>
  <c r="I1698"/>
  <c r="I1697"/>
  <c r="I1696"/>
  <c r="I1695"/>
  <c r="I1694"/>
  <c r="I1693"/>
  <c r="I1692"/>
  <c r="I1691"/>
  <c r="I1690"/>
  <c r="I1689"/>
  <c r="I1688"/>
  <c r="I1687"/>
  <c r="I1686"/>
  <c r="I1685"/>
  <c r="I1684"/>
  <c r="I1683"/>
  <c r="I1682"/>
  <c r="I1681"/>
  <c r="I1680"/>
  <c r="I1679"/>
  <c r="I1678"/>
  <c r="I1677"/>
  <c r="I1676"/>
  <c r="I1675"/>
  <c r="I1674"/>
  <c r="I1673"/>
  <c r="I1672"/>
  <c r="I1671"/>
  <c r="I1670"/>
  <c r="I1669"/>
  <c r="I1668"/>
  <c r="I1667"/>
  <c r="I1666"/>
  <c r="I1665"/>
  <c r="I1664"/>
  <c r="I1663"/>
  <c r="I1662"/>
  <c r="I1661"/>
  <c r="I1660"/>
  <c r="I1659"/>
  <c r="I1658"/>
  <c r="I1657"/>
  <c r="I1656"/>
  <c r="I1655"/>
  <c r="I1654"/>
  <c r="I1653"/>
  <c r="I1652"/>
  <c r="I1651"/>
  <c r="I1650"/>
  <c r="I1649"/>
  <c r="I1648"/>
  <c r="I1647"/>
  <c r="I1646"/>
  <c r="I1645"/>
  <c r="I1644"/>
  <c r="I1643"/>
  <c r="I1642"/>
  <c r="I1641"/>
  <c r="I1640"/>
  <c r="I1639"/>
  <c r="I1638"/>
  <c r="I1637"/>
  <c r="I1636"/>
  <c r="I1635"/>
  <c r="I1634"/>
  <c r="I1633"/>
  <c r="I1632"/>
  <c r="I1631"/>
  <c r="I1630"/>
  <c r="I1629"/>
  <c r="I1628"/>
  <c r="I1627"/>
  <c r="I1626"/>
  <c r="I1625"/>
  <c r="I1624"/>
  <c r="I1623"/>
  <c r="I1622"/>
  <c r="I1621"/>
  <c r="I1620"/>
  <c r="I1619"/>
  <c r="I1618"/>
  <c r="I1617"/>
  <c r="I1616"/>
  <c r="I1615"/>
  <c r="I1614"/>
  <c r="I1613"/>
  <c r="I1612"/>
  <c r="I1611"/>
  <c r="I1610"/>
  <c r="I1609"/>
  <c r="I1608"/>
  <c r="I1607"/>
  <c r="I1606"/>
  <c r="I1605"/>
  <c r="I1604"/>
  <c r="I1603"/>
  <c r="I1602"/>
  <c r="I1601"/>
  <c r="I1600"/>
  <c r="I1599"/>
  <c r="I1598"/>
  <c r="I1597"/>
  <c r="I1596"/>
  <c r="I1595"/>
  <c r="I1594"/>
  <c r="I1593"/>
  <c r="I1592"/>
  <c r="I1591"/>
  <c r="I1590"/>
  <c r="I1589"/>
  <c r="I1588"/>
  <c r="I1587"/>
  <c r="I1586"/>
  <c r="I1585"/>
  <c r="I1584"/>
  <c r="I1583"/>
  <c r="I1582"/>
  <c r="I1581"/>
  <c r="I1580"/>
  <c r="I1579"/>
  <c r="I1578"/>
  <c r="I1577"/>
  <c r="I1576"/>
  <c r="I1575"/>
  <c r="I1574"/>
  <c r="I1573"/>
  <c r="I1572"/>
  <c r="I1571"/>
  <c r="I1570"/>
  <c r="I1569"/>
  <c r="I1568"/>
  <c r="I1567"/>
  <c r="I1566"/>
  <c r="I1565"/>
  <c r="I1564"/>
  <c r="I1563"/>
  <c r="I1562"/>
  <c r="I1561"/>
  <c r="I1560"/>
  <c r="I1559"/>
  <c r="I1558"/>
  <c r="I1557"/>
  <c r="I1556"/>
  <c r="I1555"/>
  <c r="I1554"/>
  <c r="I1553"/>
  <c r="I1552"/>
  <c r="I1551"/>
  <c r="I1550"/>
  <c r="I1549"/>
  <c r="I1548"/>
  <c r="I1545"/>
  <c r="I1544"/>
  <c r="I1543"/>
  <c r="I1542"/>
  <c r="I1541"/>
  <c r="I1540"/>
  <c r="I1539"/>
  <c r="I1538"/>
  <c r="I1537"/>
  <c r="I1536"/>
  <c r="I1535"/>
  <c r="I1534"/>
  <c r="I1533"/>
  <c r="I1532"/>
  <c r="I1531"/>
  <c r="I1530"/>
  <c r="I1529"/>
  <c r="I1528"/>
  <c r="I1527"/>
  <c r="I1526"/>
  <c r="I1525"/>
  <c r="I1524"/>
  <c r="I1523"/>
  <c r="I1522"/>
  <c r="I1521"/>
  <c r="I1520"/>
  <c r="I1519"/>
  <c r="I1518"/>
  <c r="I1517"/>
  <c r="I1516"/>
  <c r="I1515"/>
  <c r="I1514"/>
  <c r="I1513"/>
  <c r="I1512"/>
  <c r="I1511"/>
  <c r="I1510"/>
  <c r="I1509"/>
  <c r="I1508"/>
  <c r="I1507"/>
  <c r="I1506"/>
  <c r="I1505"/>
  <c r="I1504"/>
  <c r="I1503"/>
  <c r="I1500"/>
  <c r="I1499"/>
  <c r="I1498"/>
  <c r="I1497"/>
  <c r="I1496"/>
  <c r="I1495"/>
  <c r="I1494"/>
  <c r="I1493"/>
  <c r="I1492"/>
  <c r="I1491"/>
  <c r="I1490"/>
  <c r="I1489"/>
  <c r="I1488"/>
  <c r="I1487"/>
  <c r="I1486"/>
  <c r="I1485"/>
  <c r="I1484"/>
  <c r="I1483"/>
  <c r="I1482"/>
  <c r="I1481"/>
  <c r="I1480"/>
  <c r="I1479"/>
  <c r="I1478"/>
  <c r="I1477"/>
  <c r="I1476"/>
  <c r="I1475"/>
  <c r="I1474"/>
  <c r="I1473"/>
  <c r="I1472"/>
  <c r="I1471"/>
  <c r="I1470"/>
  <c r="I1469"/>
  <c r="I1468"/>
  <c r="I1467"/>
  <c r="I1466"/>
  <c r="I1465"/>
  <c r="I1464"/>
  <c r="I1463"/>
  <c r="I1462"/>
  <c r="I1461"/>
  <c r="I1460"/>
  <c r="I1459"/>
  <c r="I1455"/>
  <c r="I1454"/>
  <c r="I1453"/>
  <c r="I1452"/>
  <c r="I1451"/>
  <c r="I1450"/>
  <c r="I1449"/>
  <c r="I1448"/>
  <c r="I1447"/>
  <c r="I1446"/>
  <c r="I1445"/>
  <c r="I1444"/>
  <c r="I1443"/>
  <c r="I1442"/>
  <c r="I1441"/>
  <c r="I1440"/>
  <c r="I1439"/>
  <c r="I1438"/>
  <c r="I1437"/>
  <c r="I1436"/>
  <c r="I1435"/>
  <c r="I1434"/>
  <c r="I1433"/>
  <c r="I1432"/>
  <c r="I1429"/>
  <c r="I1428"/>
  <c r="I1427"/>
  <c r="I1426"/>
  <c r="I1425"/>
  <c r="I1424"/>
  <c r="I1423"/>
  <c r="I1422"/>
  <c r="I1421"/>
  <c r="I1420"/>
  <c r="I1419"/>
  <c r="I1418"/>
  <c r="I1417"/>
  <c r="I1416"/>
  <c r="I1413"/>
  <c r="I1412"/>
  <c r="I1411"/>
  <c r="I1410"/>
  <c r="I1409"/>
  <c r="I1408"/>
  <c r="I1407"/>
  <c r="I1406"/>
  <c r="I1405"/>
  <c r="I1404"/>
  <c r="I1403"/>
  <c r="I1402"/>
  <c r="I1401"/>
  <c r="I1400"/>
  <c r="I1399"/>
  <c r="I1398"/>
  <c r="I1397"/>
  <c r="I1396"/>
  <c r="I1395"/>
  <c r="I1394"/>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320"/>
  <c r="I1319"/>
  <c r="I1318"/>
  <c r="I1317"/>
  <c r="I1316"/>
  <c r="I1315"/>
  <c r="I1314"/>
  <c r="I1313"/>
  <c r="I1312"/>
  <c r="I1311"/>
  <c r="I1310"/>
  <c r="I1309"/>
  <c r="I1308"/>
  <c r="I1307"/>
  <c r="I1306"/>
  <c r="I1305"/>
  <c r="I1304"/>
  <c r="I1303"/>
  <c r="I1302"/>
  <c r="I1301"/>
  <c r="I1300"/>
  <c r="I1299"/>
  <c r="I1298"/>
  <c r="I1297"/>
  <c r="I1296"/>
  <c r="I1295"/>
  <c r="I1294"/>
  <c r="I1293"/>
  <c r="I1292"/>
  <c r="I1291"/>
  <c r="I1290"/>
  <c r="I1289"/>
  <c r="I1288"/>
  <c r="I1287"/>
  <c r="I1286"/>
  <c r="I1285"/>
  <c r="I1284"/>
  <c r="I1283"/>
  <c r="I1282"/>
  <c r="I1281"/>
  <c r="I1280"/>
  <c r="I1279"/>
  <c r="I1278"/>
  <c r="I1277"/>
  <c r="I1276"/>
  <c r="I1275"/>
  <c r="I1274"/>
  <c r="I1273"/>
  <c r="I1272"/>
  <c r="I1271"/>
  <c r="I1270"/>
  <c r="I1269"/>
  <c r="I1268"/>
  <c r="I1267"/>
  <c r="I1266"/>
  <c r="I1265"/>
  <c r="I1264"/>
  <c r="I1261"/>
  <c r="I1260"/>
  <c r="I1259"/>
  <c r="I1258"/>
  <c r="I1257"/>
  <c r="I1256"/>
  <c r="I1255"/>
  <c r="I1254"/>
  <c r="I1253"/>
  <c r="I1252"/>
  <c r="I1251"/>
  <c r="I1250"/>
  <c r="I1249"/>
  <c r="I1248"/>
  <c r="I1247"/>
  <c r="I1246"/>
  <c r="I1245"/>
  <c r="I1244"/>
  <c r="I1243"/>
  <c r="I1242"/>
  <c r="I1241"/>
  <c r="I1240"/>
  <c r="I1239"/>
  <c r="I1238"/>
  <c r="I1237"/>
  <c r="I1236"/>
  <c r="I1235"/>
  <c r="I1234"/>
  <c r="I1232"/>
  <c r="I1231"/>
  <c r="I1230"/>
  <c r="I1229"/>
  <c r="I1228"/>
  <c r="I1227"/>
  <c r="I1226"/>
  <c r="I1225"/>
  <c r="I1224"/>
  <c r="I1223"/>
  <c r="I1222"/>
  <c r="I1221"/>
  <c r="I1220"/>
  <c r="I1219"/>
  <c r="I1218"/>
  <c r="I1217"/>
  <c r="I1216"/>
  <c r="I1215"/>
  <c r="I1214"/>
  <c r="I1213"/>
  <c r="I1212"/>
  <c r="I1211"/>
  <c r="I1210"/>
  <c r="I1209"/>
  <c r="I1208"/>
  <c r="I1207"/>
  <c r="I1206"/>
  <c r="I1205"/>
  <c r="I1204"/>
  <c r="I1203"/>
  <c r="I1202"/>
  <c r="I1201"/>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8"/>
  <c r="I1087"/>
  <c r="I1086"/>
  <c r="I1083"/>
  <c r="I1082"/>
  <c r="I108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1"/>
  <c r="I870"/>
  <c r="I869"/>
  <c r="I868"/>
  <c r="I867"/>
  <c r="I866"/>
  <c r="I865"/>
  <c r="I864"/>
  <c r="I863"/>
  <c r="I862"/>
  <c r="I861"/>
  <c r="I860"/>
  <c r="I859"/>
  <c r="I858"/>
  <c r="I857"/>
  <c r="I856"/>
  <c r="I855"/>
  <c r="I854"/>
  <c r="I853"/>
  <c r="I852"/>
  <c r="I851"/>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7"/>
  <c r="I596"/>
  <c r="I595"/>
  <c r="I594"/>
  <c r="I593"/>
  <c r="I592"/>
  <c r="I591"/>
  <c r="I590"/>
  <c r="I586"/>
  <c r="I585"/>
  <c r="I584"/>
  <c r="I583"/>
  <c r="I582"/>
  <c r="I581"/>
  <c r="I580"/>
  <c r="I579"/>
  <c r="I578"/>
  <c r="I577"/>
  <c r="I576"/>
  <c r="I575"/>
  <c r="I574"/>
  <c r="I573"/>
  <c r="I572"/>
  <c r="I570"/>
  <c r="I569"/>
  <c r="I568"/>
  <c r="I567"/>
  <c r="I566"/>
  <c r="I565"/>
  <c r="I564"/>
  <c r="I563"/>
  <c r="I562"/>
  <c r="I561"/>
  <c r="I560"/>
  <c r="I559"/>
  <c r="I558"/>
  <c r="I557"/>
  <c r="I556"/>
  <c r="I555"/>
  <c r="I554"/>
  <c r="I553"/>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3"/>
  <c r="I512"/>
  <c r="I511"/>
  <c r="I510"/>
  <c r="I509"/>
  <c r="I508"/>
  <c r="I507"/>
  <c r="I506"/>
  <c r="I505"/>
  <c r="I504"/>
  <c r="I503"/>
  <c r="I502"/>
  <c r="I501"/>
  <c r="I500"/>
  <c r="I499"/>
  <c r="I498"/>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7"/>
  <c r="I366"/>
  <c r="I365"/>
  <c r="I364"/>
  <c r="I363"/>
  <c r="I362"/>
  <c r="I361"/>
  <c r="I360"/>
  <c r="I359"/>
  <c r="I358"/>
  <c r="I357"/>
  <c r="I356"/>
  <c r="I355"/>
  <c r="I354"/>
  <c r="I353"/>
  <c r="I352"/>
  <c r="I351"/>
  <c r="I350"/>
  <c r="I349"/>
  <c r="I348"/>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2"/>
  <c r="I291"/>
  <c r="I290"/>
  <c r="I289"/>
  <c r="I288"/>
  <c r="I287"/>
  <c r="I286"/>
  <c r="I285"/>
  <c r="I284"/>
  <c r="I283"/>
  <c r="I282"/>
  <c r="I281"/>
  <c r="I280"/>
  <c r="I279"/>
  <c r="I278"/>
  <c r="I277"/>
  <c r="I276"/>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H1092" i="13"/>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998"/>
  <c r="H997"/>
  <c r="H996"/>
  <c r="H995"/>
  <c r="H994"/>
  <c r="H993"/>
  <c r="H992"/>
  <c r="H991"/>
  <c r="H990"/>
  <c r="H989"/>
  <c r="H988"/>
  <c r="H987"/>
  <c r="H986"/>
  <c r="H984"/>
  <c r="H983"/>
  <c r="H982"/>
  <c r="H981"/>
  <c r="H980"/>
  <c r="H979"/>
  <c r="H978"/>
  <c r="H977"/>
  <c r="H976"/>
  <c r="H975"/>
  <c r="H974"/>
  <c r="H973"/>
  <c r="H972"/>
  <c r="H971"/>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0"/>
  <c r="H889"/>
  <c r="H888"/>
  <c r="H887"/>
  <c r="H886"/>
  <c r="H885"/>
  <c r="H884"/>
  <c r="H883"/>
  <c r="H882"/>
  <c r="H881"/>
  <c r="H880"/>
  <c r="H879"/>
  <c r="H878"/>
  <c r="H877"/>
  <c r="H876"/>
  <c r="H875"/>
  <c r="H874"/>
  <c r="H873"/>
  <c r="H872"/>
  <c r="H871"/>
  <c r="H869"/>
  <c r="H868"/>
  <c r="H867"/>
  <c r="H866"/>
  <c r="H865"/>
  <c r="H864"/>
  <c r="H862"/>
  <c r="H861"/>
  <c r="H860"/>
  <c r="H859"/>
  <c r="H857"/>
  <c r="H856"/>
  <c r="H854"/>
  <c r="H853"/>
  <c r="H852"/>
  <c r="H851"/>
  <c r="H850"/>
  <c r="H849"/>
  <c r="H848"/>
  <c r="H847"/>
  <c r="H845"/>
  <c r="H844"/>
  <c r="H843"/>
  <c r="H842"/>
  <c r="H841"/>
  <c r="H840"/>
  <c r="H839"/>
  <c r="H837"/>
  <c r="H836"/>
  <c r="H835"/>
  <c r="H834"/>
  <c r="H833"/>
  <c r="H832"/>
  <c r="H831"/>
  <c r="H830"/>
  <c r="H829"/>
  <c r="H828"/>
  <c r="H827"/>
  <c r="H826"/>
  <c r="H825"/>
  <c r="H824"/>
  <c r="H823"/>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7"/>
  <c r="H726"/>
  <c r="H725"/>
  <c r="H724"/>
  <c r="H723"/>
  <c r="H722"/>
  <c r="H721"/>
  <c r="H720"/>
  <c r="H719"/>
  <c r="H718"/>
  <c r="H717"/>
  <c r="H716"/>
  <c r="H715"/>
  <c r="H714"/>
  <c r="H713"/>
  <c r="H712"/>
  <c r="H711"/>
  <c r="H710"/>
  <c r="H709"/>
  <c r="H708"/>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0"/>
  <c r="H499"/>
  <c r="H498"/>
  <c r="H497"/>
  <c r="H496"/>
  <c r="H495"/>
  <c r="H491"/>
  <c r="H490"/>
  <c r="H489"/>
  <c r="H488"/>
  <c r="H487"/>
  <c r="H486"/>
  <c r="H485"/>
  <c r="H484"/>
  <c r="H483"/>
  <c r="H482"/>
  <c r="H481"/>
  <c r="H480"/>
  <c r="H479"/>
  <c r="H478"/>
  <c r="H477"/>
  <c r="H476"/>
  <c r="H472"/>
  <c r="H471"/>
  <c r="H469"/>
  <c r="H468"/>
  <c r="H466"/>
  <c r="H465"/>
  <c r="H464"/>
  <c r="H463"/>
  <c r="H462"/>
  <c r="H461"/>
  <c r="H460"/>
  <c r="H458"/>
  <c r="H457"/>
  <c r="H456"/>
  <c r="H455"/>
  <c r="H454"/>
  <c r="H452"/>
  <c r="H451"/>
  <c r="H450"/>
  <c r="H449"/>
  <c r="H448"/>
  <c r="H447"/>
  <c r="H446"/>
  <c r="H444"/>
  <c r="H443"/>
  <c r="H442"/>
  <c r="H441"/>
  <c r="H440"/>
  <c r="H439"/>
  <c r="H437"/>
  <c r="H436"/>
  <c r="H435"/>
  <c r="H434"/>
  <c r="H433"/>
  <c r="H432"/>
  <c r="H430"/>
  <c r="H429"/>
  <c r="H428"/>
  <c r="H427"/>
  <c r="H426"/>
  <c r="H424"/>
  <c r="H423"/>
  <c r="H422"/>
  <c r="H421"/>
  <c r="H420"/>
  <c r="H419"/>
  <c r="H418"/>
  <c r="H417"/>
  <c r="H416"/>
  <c r="H414"/>
  <c r="H413"/>
  <c r="H411"/>
  <c r="H410"/>
  <c r="H409"/>
  <c r="H408"/>
  <c r="H407"/>
  <c r="H406"/>
  <c r="H404"/>
  <c r="H403"/>
  <c r="H402"/>
  <c r="H401"/>
  <c r="H399"/>
  <c r="H398"/>
  <c r="H397"/>
  <c r="H396"/>
  <c r="H395"/>
  <c r="H394"/>
  <c r="H393"/>
  <c r="H392"/>
  <c r="H391"/>
  <c r="H390"/>
  <c r="H389"/>
  <c r="H388"/>
  <c r="H387"/>
  <c r="H386"/>
  <c r="H385"/>
  <c r="H384"/>
  <c r="H383"/>
  <c r="H381"/>
  <c r="H380"/>
  <c r="H379"/>
  <c r="H378"/>
  <c r="H377"/>
  <c r="H376"/>
  <c r="H375"/>
  <c r="H374"/>
  <c r="H372"/>
  <c r="H371"/>
  <c r="H370"/>
  <c r="H366"/>
  <c r="H364"/>
  <c r="H363"/>
  <c r="H362"/>
  <c r="H361"/>
  <c r="H360"/>
  <c r="H359"/>
  <c r="H358"/>
  <c r="H357"/>
  <c r="H356"/>
  <c r="H355"/>
  <c r="H354"/>
  <c r="H353"/>
  <c r="H352"/>
  <c r="H351"/>
  <c r="H350"/>
  <c r="H349"/>
  <c r="H347"/>
  <c r="H346"/>
  <c r="H345"/>
  <c r="H344"/>
  <c r="H343"/>
  <c r="H342"/>
  <c r="H341"/>
  <c r="H340"/>
  <c r="H339"/>
  <c r="H338"/>
  <c r="H337"/>
  <c r="H336"/>
  <c r="H335"/>
  <c r="H334"/>
  <c r="H333"/>
  <c r="H332"/>
  <c r="H331"/>
  <c r="H330"/>
  <c r="H329"/>
  <c r="H328"/>
  <c r="H327"/>
  <c r="H326"/>
  <c r="H324"/>
  <c r="H323"/>
  <c r="H322"/>
  <c r="H321"/>
  <c r="H320"/>
  <c r="H319"/>
  <c r="H318"/>
  <c r="H317"/>
  <c r="H316"/>
  <c r="H314"/>
  <c r="H313"/>
  <c r="H312"/>
  <c r="H311"/>
  <c r="H310"/>
  <c r="H309"/>
  <c r="H308"/>
  <c r="H307"/>
  <c r="H306"/>
  <c r="H305"/>
  <c r="H304"/>
  <c r="H302"/>
  <c r="H301"/>
  <c r="H300"/>
  <c r="H299"/>
  <c r="H298"/>
  <c r="H297"/>
  <c r="H296"/>
  <c r="H295"/>
  <c r="H294"/>
  <c r="H293"/>
  <c r="H292"/>
  <c r="H291"/>
  <c r="H290"/>
  <c r="H289"/>
  <c r="H288"/>
  <c r="H287"/>
  <c r="H286"/>
  <c r="H285"/>
  <c r="H284"/>
  <c r="H283"/>
  <c r="H282"/>
  <c r="H281"/>
  <c r="H280"/>
  <c r="H279"/>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7"/>
  <c r="H76"/>
  <c r="H75"/>
  <c r="H74"/>
  <c r="H73"/>
  <c r="H72"/>
  <c r="H71"/>
  <c r="H70"/>
  <c r="H69"/>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I2103" i="18"/>
  <c r="I2102"/>
  <c r="I2101"/>
  <c r="I2100"/>
  <c r="I2099"/>
  <c r="I2098"/>
  <c r="I2097"/>
  <c r="I2096"/>
  <c r="I2095"/>
  <c r="I2094"/>
  <c r="I2093"/>
  <c r="I2092"/>
  <c r="I2091"/>
  <c r="I2090"/>
  <c r="I2089"/>
  <c r="I2088"/>
  <c r="I2087"/>
  <c r="I2086"/>
  <c r="I2085"/>
  <c r="I2084"/>
  <c r="I2083"/>
  <c r="I2082"/>
  <c r="I2081"/>
  <c r="I2080"/>
  <c r="I2079"/>
  <c r="I2078"/>
  <c r="I2077"/>
  <c r="I2076"/>
  <c r="I2075"/>
  <c r="I2074"/>
  <c r="I2073"/>
  <c r="I2072"/>
  <c r="I2071"/>
  <c r="I2070"/>
  <c r="I2069"/>
  <c r="I2068"/>
  <c r="I2067"/>
  <c r="I2066"/>
  <c r="I2065"/>
  <c r="I2064"/>
  <c r="I2063"/>
  <c r="I2062"/>
  <c r="I2059"/>
  <c r="I2058"/>
  <c r="I2057"/>
  <c r="I2056"/>
  <c r="I2055"/>
  <c r="I2054"/>
  <c r="I2053"/>
  <c r="I2052"/>
  <c r="I2051"/>
  <c r="I2050"/>
  <c r="I2049"/>
  <c r="I2048"/>
  <c r="I2047"/>
  <c r="I2046"/>
  <c r="I2045"/>
  <c r="I2044"/>
  <c r="I2043"/>
  <c r="I2042"/>
  <c r="I2041"/>
  <c r="I2040"/>
  <c r="I2039"/>
  <c r="I2038"/>
  <c r="I2037"/>
  <c r="I2036"/>
  <c r="I2035"/>
  <c r="I2034"/>
  <c r="I2033"/>
  <c r="I2032"/>
  <c r="I2031"/>
  <c r="I2030"/>
  <c r="I2029"/>
  <c r="I2028"/>
  <c r="I2027"/>
  <c r="I2026"/>
  <c r="I2025"/>
  <c r="I2024"/>
  <c r="I2023"/>
  <c r="I2022"/>
  <c r="I2021"/>
  <c r="I2020"/>
  <c r="I2019"/>
  <c r="I2018"/>
  <c r="I2017"/>
  <c r="I2016"/>
  <c r="I2015"/>
  <c r="I2014"/>
  <c r="I2013"/>
  <c r="I2012"/>
  <c r="I2009"/>
  <c r="I2008"/>
  <c r="I2007"/>
  <c r="I2006"/>
  <c r="I2005"/>
  <c r="I2004"/>
  <c r="I2003"/>
  <c r="I2002"/>
  <c r="I2001"/>
  <c r="I2000"/>
  <c r="I1999"/>
  <c r="I1998"/>
  <c r="I1997"/>
  <c r="I1995"/>
  <c r="I1994"/>
  <c r="I1993"/>
  <c r="I1992"/>
  <c r="I1991"/>
  <c r="I1990"/>
  <c r="I1989"/>
  <c r="I1988"/>
  <c r="I1987"/>
  <c r="I1986"/>
  <c r="I1985"/>
  <c r="I1984"/>
  <c r="I1983"/>
  <c r="I1982"/>
  <c r="I1979"/>
  <c r="I1978"/>
  <c r="I1977"/>
  <c r="I1976"/>
  <c r="I1975"/>
  <c r="I1974"/>
  <c r="I1973"/>
  <c r="I1972"/>
  <c r="I1971"/>
  <c r="I1970"/>
  <c r="I1969"/>
  <c r="I1968"/>
  <c r="I1967"/>
  <c r="I1966"/>
  <c r="I1965"/>
  <c r="I1964"/>
  <c r="I1963"/>
  <c r="I1962"/>
  <c r="I1961"/>
  <c r="I1960"/>
  <c r="I1959"/>
  <c r="I1958"/>
  <c r="I1957"/>
  <c r="I1956"/>
  <c r="I1955"/>
  <c r="I1954"/>
  <c r="I1953"/>
  <c r="I1952"/>
  <c r="I1951"/>
  <c r="I1950"/>
  <c r="I1949"/>
  <c r="I1948"/>
  <c r="I1947"/>
  <c r="I1946"/>
  <c r="I1945"/>
  <c r="I1944"/>
  <c r="I1943"/>
  <c r="I1942"/>
  <c r="I1941"/>
  <c r="I1940"/>
  <c r="I1939"/>
  <c r="I1938"/>
  <c r="I1937"/>
  <c r="I1936"/>
  <c r="I1935"/>
  <c r="I1934"/>
  <c r="I1933"/>
  <c r="I1932"/>
  <c r="I1931"/>
  <c r="I1930"/>
  <c r="I1929"/>
  <c r="I1928"/>
  <c r="I1927"/>
  <c r="I1926"/>
  <c r="I1925"/>
  <c r="I1924"/>
  <c r="I1923"/>
  <c r="I1922"/>
  <c r="I1921"/>
  <c r="I1920"/>
  <c r="I1919"/>
  <c r="I1918"/>
  <c r="I1917"/>
  <c r="I1916"/>
  <c r="I1915"/>
  <c r="I1914"/>
  <c r="I1913"/>
  <c r="I1912"/>
  <c r="I1911"/>
  <c r="I1910"/>
  <c r="I1909"/>
  <c r="I1908"/>
  <c r="I1907"/>
  <c r="I1906"/>
  <c r="I1905"/>
  <c r="I1904"/>
  <c r="I1903"/>
  <c r="I1902"/>
  <c r="I1901"/>
  <c r="I1900"/>
  <c r="I1899"/>
  <c r="I1898"/>
  <c r="I1897"/>
  <c r="I1896"/>
  <c r="I1895"/>
  <c r="I1894"/>
  <c r="I1893"/>
  <c r="I1892"/>
  <c r="I1891"/>
  <c r="I1890"/>
  <c r="I1889"/>
  <c r="I1888"/>
  <c r="I1887"/>
  <c r="I1886"/>
  <c r="I1885"/>
  <c r="I1884"/>
  <c r="I1883"/>
  <c r="I1882"/>
  <c r="I1881"/>
  <c r="I1880"/>
  <c r="I1879"/>
  <c r="I1878"/>
  <c r="I1877"/>
  <c r="I1876"/>
  <c r="I1875"/>
  <c r="I1874"/>
  <c r="I1873"/>
  <c r="I1872"/>
  <c r="I1871"/>
  <c r="I1870"/>
  <c r="I1869"/>
  <c r="I1868"/>
  <c r="I1867"/>
  <c r="I1866"/>
  <c r="I1865"/>
  <c r="I1864"/>
  <c r="I1863"/>
  <c r="I1862"/>
  <c r="I1861"/>
  <c r="I1860"/>
  <c r="I1859"/>
  <c r="I1858"/>
  <c r="I1857"/>
  <c r="I1856"/>
  <c r="I1855"/>
  <c r="I1854"/>
  <c r="I1853"/>
  <c r="I1852"/>
  <c r="I1851"/>
  <c r="I1850"/>
  <c r="I1849"/>
  <c r="I1848"/>
  <c r="I1847"/>
  <c r="I1846"/>
  <c r="I1845"/>
  <c r="I1844"/>
  <c r="I1843"/>
  <c r="I1842"/>
  <c r="I1841"/>
  <c r="I1840"/>
  <c r="I1839"/>
  <c r="I1838"/>
  <c r="I1837"/>
  <c r="I1836"/>
  <c r="I1835"/>
  <c r="I1834"/>
  <c r="I1833"/>
  <c r="I1832"/>
  <c r="I1831"/>
  <c r="I1830"/>
  <c r="I1829"/>
  <c r="I1828"/>
  <c r="I1827"/>
  <c r="I1826"/>
  <c r="I1825"/>
  <c r="I1824"/>
  <c r="I1823"/>
  <c r="I1822"/>
  <c r="I1821"/>
  <c r="I1820"/>
  <c r="I1819"/>
  <c r="I1818"/>
  <c r="I1817"/>
  <c r="I1816"/>
  <c r="I1815"/>
  <c r="I1814"/>
  <c r="I1813"/>
  <c r="I1812"/>
  <c r="I1811"/>
  <c r="I1810"/>
  <c r="I1809"/>
  <c r="I1808"/>
  <c r="I1807"/>
  <c r="I1806"/>
  <c r="I1805"/>
  <c r="I1804"/>
  <c r="I1803"/>
  <c r="I1802"/>
  <c r="I1801"/>
  <c r="I1800"/>
  <c r="I1799"/>
  <c r="I1798"/>
  <c r="I1797"/>
  <c r="I1796"/>
  <c r="I1795"/>
  <c r="I1794"/>
  <c r="I1793"/>
  <c r="I1792"/>
  <c r="I1791"/>
  <c r="I1790"/>
  <c r="I1789"/>
  <c r="I1788"/>
  <c r="I1787"/>
  <c r="I1786"/>
  <c r="I1785"/>
  <c r="I1784"/>
  <c r="I1783"/>
  <c r="I1782"/>
  <c r="I1781"/>
  <c r="I1780"/>
  <c r="I1779"/>
  <c r="I1778"/>
  <c r="I1777"/>
  <c r="I1776"/>
  <c r="I1775"/>
  <c r="I1774"/>
  <c r="I1773"/>
  <c r="I1772"/>
  <c r="I1771"/>
  <c r="I1770"/>
  <c r="I1769"/>
  <c r="I1768"/>
  <c r="I1767"/>
  <c r="I1766"/>
  <c r="I1765"/>
  <c r="I1764"/>
  <c r="I1763"/>
  <c r="I1762"/>
  <c r="I1761"/>
  <c r="I1760"/>
  <c r="I1759"/>
  <c r="I1758"/>
  <c r="I1757"/>
  <c r="I1756"/>
  <c r="I1755"/>
  <c r="I1754"/>
  <c r="I1753"/>
  <c r="I1752"/>
  <c r="I1751"/>
  <c r="I1750"/>
  <c r="I1749"/>
  <c r="I1748"/>
  <c r="I1747"/>
  <c r="I1746"/>
  <c r="I1745"/>
  <c r="I1744"/>
  <c r="I1743"/>
  <c r="I1742"/>
  <c r="I1741"/>
  <c r="I1740"/>
  <c r="I1739"/>
  <c r="I1738"/>
  <c r="I1737"/>
  <c r="I1736"/>
  <c r="I1735"/>
  <c r="I1734"/>
  <c r="I1733"/>
  <c r="I1732"/>
  <c r="I1731"/>
  <c r="I1730"/>
  <c r="I1729"/>
  <c r="I1728"/>
  <c r="I1727"/>
  <c r="I1726"/>
  <c r="I1725"/>
  <c r="I1724"/>
  <c r="I1723"/>
  <c r="I1722"/>
  <c r="I1721"/>
  <c r="I1720"/>
  <c r="I1719"/>
  <c r="I1718"/>
  <c r="I1717"/>
  <c r="I1716"/>
  <c r="I1715"/>
  <c r="I1714"/>
  <c r="I1713"/>
  <c r="I1712"/>
  <c r="I1711"/>
  <c r="I1710"/>
  <c r="I1709"/>
  <c r="I1708"/>
  <c r="I1707"/>
  <c r="I1706"/>
  <c r="I1705"/>
  <c r="I1704"/>
  <c r="I1703"/>
  <c r="I1702"/>
  <c r="I1701"/>
  <c r="I1700"/>
  <c r="I1699"/>
  <c r="I1698"/>
  <c r="I1697"/>
  <c r="I1696"/>
  <c r="I1695"/>
  <c r="I1694"/>
  <c r="I1693"/>
  <c r="I1692"/>
  <c r="I1691"/>
  <c r="I1690"/>
  <c r="I1689"/>
  <c r="I1688"/>
  <c r="I1687"/>
  <c r="I1686"/>
  <c r="I1685"/>
  <c r="I1684"/>
  <c r="I1683"/>
  <c r="I1682"/>
  <c r="I1681"/>
  <c r="I1680"/>
  <c r="I1679"/>
  <c r="I1678"/>
  <c r="I1677"/>
  <c r="I1676"/>
  <c r="I1675"/>
  <c r="I1674"/>
  <c r="I1673"/>
  <c r="I1672"/>
  <c r="I1671"/>
  <c r="I1670"/>
  <c r="I1669"/>
  <c r="I1668"/>
  <c r="I1667"/>
  <c r="I1666"/>
  <c r="I1665"/>
  <c r="I1664"/>
  <c r="I1663"/>
  <c r="I1662"/>
  <c r="I1661"/>
  <c r="I1660"/>
  <c r="I1659"/>
  <c r="I1658"/>
  <c r="I1657"/>
  <c r="I1656"/>
  <c r="I1655"/>
  <c r="I1654"/>
  <c r="I1653"/>
  <c r="I1652"/>
  <c r="I1651"/>
  <c r="I1650"/>
  <c r="I1649"/>
  <c r="I1648"/>
  <c r="I1647"/>
  <c r="I1646"/>
  <c r="I1645"/>
  <c r="I1644"/>
  <c r="I1643"/>
  <c r="I1642"/>
  <c r="I1641"/>
  <c r="I1640"/>
  <c r="I1639"/>
  <c r="I1638"/>
  <c r="I1637"/>
  <c r="I1636"/>
  <c r="I1635"/>
  <c r="I1634"/>
  <c r="I1633"/>
  <c r="I1632"/>
  <c r="I1631"/>
  <c r="I1630"/>
  <c r="I1629"/>
  <c r="I1628"/>
  <c r="I1627"/>
  <c r="I1626"/>
  <c r="I1625"/>
  <c r="I1624"/>
  <c r="I1623"/>
  <c r="I1622"/>
  <c r="I1621"/>
  <c r="I1620"/>
  <c r="I1619"/>
  <c r="I1618"/>
  <c r="I1617"/>
  <c r="I1616"/>
  <c r="I1615"/>
  <c r="I1614"/>
  <c r="I1613"/>
  <c r="I1612"/>
  <c r="I1611"/>
  <c r="I1610"/>
  <c r="I1609"/>
  <c r="I1608"/>
  <c r="I1607"/>
  <c r="I1606"/>
  <c r="I1605"/>
  <c r="I1604"/>
  <c r="I1603"/>
  <c r="I1602"/>
  <c r="I1601"/>
  <c r="I1600"/>
  <c r="I1599"/>
  <c r="I1598"/>
  <c r="I1597"/>
  <c r="I1596"/>
  <c r="I1595"/>
  <c r="I1594"/>
  <c r="I1593"/>
  <c r="I1592"/>
  <c r="I1591"/>
  <c r="I1590"/>
  <c r="I1589"/>
  <c r="I1588"/>
  <c r="I1587"/>
  <c r="I1586"/>
  <c r="I1585"/>
  <c r="I1584"/>
  <c r="I1583"/>
  <c r="I1582"/>
  <c r="I1581"/>
  <c r="I1580"/>
  <c r="I1579"/>
  <c r="I1578"/>
  <c r="I1577"/>
  <c r="I1576"/>
  <c r="I1575"/>
  <c r="I1574"/>
  <c r="I1573"/>
  <c r="I1572"/>
  <c r="I1571"/>
  <c r="I1570"/>
  <c r="I1569"/>
  <c r="I1568"/>
  <c r="I1567"/>
  <c r="I1566"/>
  <c r="I1565"/>
  <c r="I1564"/>
  <c r="I1563"/>
  <c r="I1562"/>
  <c r="I1561"/>
  <c r="I1560"/>
  <c r="I1559"/>
  <c r="I1558"/>
  <c r="I1557"/>
  <c r="I1556"/>
  <c r="I1555"/>
  <c r="I1554"/>
  <c r="I1553"/>
  <c r="I1552"/>
  <c r="I1551"/>
  <c r="I1550"/>
  <c r="I1549"/>
  <c r="I1548"/>
  <c r="I1545"/>
  <c r="I1544"/>
  <c r="I1543"/>
  <c r="I1542"/>
  <c r="I1541"/>
  <c r="I1540"/>
  <c r="I1539"/>
  <c r="I1538"/>
  <c r="I1537"/>
  <c r="I1536"/>
  <c r="I1535"/>
  <c r="I1534"/>
  <c r="I1533"/>
  <c r="I1532"/>
  <c r="I1531"/>
  <c r="I1530"/>
  <c r="I1529"/>
  <c r="I1528"/>
  <c r="I1527"/>
  <c r="I1526"/>
  <c r="I1525"/>
  <c r="I1524"/>
  <c r="I1523"/>
  <c r="I1522"/>
  <c r="I1521"/>
  <c r="I1520"/>
  <c r="I1519"/>
  <c r="I1518"/>
  <c r="I1517"/>
  <c r="I1516"/>
  <c r="I1515"/>
  <c r="I1514"/>
  <c r="I1513"/>
  <c r="I1512"/>
  <c r="I1511"/>
  <c r="I1510"/>
  <c r="I1509"/>
  <c r="I1508"/>
  <c r="I1507"/>
  <c r="I1506"/>
  <c r="I1505"/>
  <c r="I1504"/>
  <c r="I1503"/>
  <c r="I1500"/>
  <c r="I1499"/>
  <c r="I1498"/>
  <c r="I1497"/>
  <c r="I1496"/>
  <c r="I1495"/>
  <c r="I1494"/>
  <c r="I1493"/>
  <c r="I1492"/>
  <c r="I1491"/>
  <c r="I1490"/>
  <c r="I1489"/>
  <c r="I1488"/>
  <c r="I1487"/>
  <c r="I1486"/>
  <c r="I1485"/>
  <c r="I1484"/>
  <c r="I1483"/>
  <c r="I1482"/>
  <c r="I1481"/>
  <c r="I1480"/>
  <c r="I1479"/>
  <c r="I1478"/>
  <c r="I1477"/>
  <c r="I1476"/>
  <c r="I1475"/>
  <c r="I1474"/>
  <c r="I1473"/>
  <c r="I1472"/>
  <c r="I1471"/>
  <c r="I1470"/>
  <c r="I1469"/>
  <c r="I1468"/>
  <c r="I1467"/>
  <c r="I1466"/>
  <c r="I1465"/>
  <c r="I1464"/>
  <c r="I1463"/>
  <c r="I1462"/>
  <c r="I1461"/>
  <c r="I1460"/>
  <c r="I1459"/>
  <c r="I1455"/>
  <c r="I1454"/>
  <c r="I1453"/>
  <c r="I1452"/>
  <c r="I1451"/>
  <c r="I1450"/>
  <c r="I1449"/>
  <c r="I1448"/>
  <c r="I1447"/>
  <c r="I1446"/>
  <c r="I1445"/>
  <c r="I1444"/>
  <c r="I1443"/>
  <c r="I1442"/>
  <c r="I1441"/>
  <c r="I1440"/>
  <c r="I1439"/>
  <c r="I1438"/>
  <c r="I1437"/>
  <c r="I1436"/>
  <c r="I1435"/>
  <c r="I1434"/>
  <c r="I1433"/>
  <c r="I1432"/>
  <c r="I1429"/>
  <c r="I1428"/>
  <c r="I1427"/>
  <c r="I1426"/>
  <c r="I1425"/>
  <c r="I1424"/>
  <c r="I1423"/>
  <c r="I1422"/>
  <c r="I1421"/>
  <c r="I1420"/>
  <c r="I1419"/>
  <c r="I1418"/>
  <c r="I1417"/>
  <c r="I1416"/>
  <c r="I1413"/>
  <c r="I1412"/>
  <c r="I1411"/>
  <c r="I1410"/>
  <c r="I1409"/>
  <c r="I1408"/>
  <c r="I1407"/>
  <c r="I1406"/>
  <c r="I1405"/>
  <c r="I1404"/>
  <c r="I1403"/>
  <c r="I1402"/>
  <c r="I1401"/>
  <c r="I1400"/>
  <c r="I1399"/>
  <c r="I1398"/>
  <c r="I1397"/>
  <c r="I1396"/>
  <c r="I1395"/>
  <c r="I1394"/>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320"/>
  <c r="I1319"/>
  <c r="I1318"/>
  <c r="I1317"/>
  <c r="I1316"/>
  <c r="I1315"/>
  <c r="I1314"/>
  <c r="I1313"/>
  <c r="I1312"/>
  <c r="I1311"/>
  <c r="I1310"/>
  <c r="I1309"/>
  <c r="I1308"/>
  <c r="I1307"/>
  <c r="I1306"/>
  <c r="I1305"/>
  <c r="I1304"/>
  <c r="I1303"/>
  <c r="I1302"/>
  <c r="I1301"/>
  <c r="I1300"/>
  <c r="I1299"/>
  <c r="I1298"/>
  <c r="I1297"/>
  <c r="I1296"/>
  <c r="I1295"/>
  <c r="I1294"/>
  <c r="I1293"/>
  <c r="I1292"/>
  <c r="I1291"/>
  <c r="I1290"/>
  <c r="I1289"/>
  <c r="I1288"/>
  <c r="I1287"/>
  <c r="I1286"/>
  <c r="I1285"/>
  <c r="I1284"/>
  <c r="I1283"/>
  <c r="I1282"/>
  <c r="I1281"/>
  <c r="I1280"/>
  <c r="I1279"/>
  <c r="I1278"/>
  <c r="I1277"/>
  <c r="I1276"/>
  <c r="I1275"/>
  <c r="I1274"/>
  <c r="I1273"/>
  <c r="I1272"/>
  <c r="I1271"/>
  <c r="I1270"/>
  <c r="I1269"/>
  <c r="I1268"/>
  <c r="I1267"/>
  <c r="I1266"/>
  <c r="I1265"/>
  <c r="I1264"/>
  <c r="I1261"/>
  <c r="I1260"/>
  <c r="I1259"/>
  <c r="I1258"/>
  <c r="I1257"/>
  <c r="I1256"/>
  <c r="I1255"/>
  <c r="I1254"/>
  <c r="I1253"/>
  <c r="I1252"/>
  <c r="I1251"/>
  <c r="I1250"/>
  <c r="I1249"/>
  <c r="I1248"/>
  <c r="I1247"/>
  <c r="I1246"/>
  <c r="I1245"/>
  <c r="I1244"/>
  <c r="I1243"/>
  <c r="I1242"/>
  <c r="I1241"/>
  <c r="I1240"/>
  <c r="I1239"/>
  <c r="I1238"/>
  <c r="I1237"/>
  <c r="I1236"/>
  <c r="I1235"/>
  <c r="I1234"/>
  <c r="I1232"/>
  <c r="I1231"/>
  <c r="I1230"/>
  <c r="I1229"/>
  <c r="I1228"/>
  <c r="I1227"/>
  <c r="I1226"/>
  <c r="I1225"/>
  <c r="I1224"/>
  <c r="I1223"/>
  <c r="I1222"/>
  <c r="I1221"/>
  <c r="I1220"/>
  <c r="I1219"/>
  <c r="I1218"/>
  <c r="I1217"/>
  <c r="I1216"/>
  <c r="I1215"/>
  <c r="I1214"/>
  <c r="I1213"/>
  <c r="I1212"/>
  <c r="I1211"/>
  <c r="I1210"/>
  <c r="I1209"/>
  <c r="I1208"/>
  <c r="I1207"/>
  <c r="I1206"/>
  <c r="I1205"/>
  <c r="I1204"/>
  <c r="I1203"/>
  <c r="I1202"/>
  <c r="I1201"/>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137"/>
  <c r="I1136"/>
  <c r="I1135"/>
  <c r="I1134"/>
  <c r="I1133"/>
  <c r="I1132"/>
  <c r="I1131"/>
  <c r="I1130"/>
  <c r="I1129"/>
  <c r="I1128"/>
  <c r="I1127"/>
  <c r="I1126"/>
  <c r="I1125"/>
  <c r="I1124"/>
  <c r="I1123"/>
  <c r="I1122"/>
  <c r="I1121"/>
  <c r="I1120"/>
  <c r="I1119"/>
  <c r="I1118"/>
  <c r="I1117"/>
  <c r="I1116"/>
  <c r="I1115"/>
  <c r="I1114"/>
  <c r="I1113"/>
  <c r="I1112"/>
  <c r="I1111"/>
  <c r="I1110"/>
  <c r="I1109"/>
  <c r="I1108"/>
  <c r="I1107"/>
  <c r="I1106"/>
  <c r="I1105"/>
  <c r="I1104"/>
  <c r="I1103"/>
  <c r="I1102"/>
  <c r="I1101"/>
  <c r="I1100"/>
  <c r="I1099"/>
  <c r="I1098"/>
  <c r="I1097"/>
  <c r="I1096"/>
  <c r="I1095"/>
  <c r="I1094"/>
  <c r="I1093"/>
  <c r="I1092"/>
  <c r="I1091"/>
  <c r="I1090"/>
  <c r="I1088"/>
  <c r="I1087"/>
  <c r="I1086"/>
  <c r="I1083"/>
  <c r="I1082"/>
  <c r="I108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1"/>
  <c r="I870"/>
  <c r="I869"/>
  <c r="I868"/>
  <c r="I867"/>
  <c r="I866"/>
  <c r="I865"/>
  <c r="I864"/>
  <c r="I863"/>
  <c r="I862"/>
  <c r="I861"/>
  <c r="I860"/>
  <c r="I859"/>
  <c r="I858"/>
  <c r="I857"/>
  <c r="I856"/>
  <c r="I855"/>
  <c r="I854"/>
  <c r="I853"/>
  <c r="I852"/>
  <c r="I851"/>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7"/>
  <c r="I596"/>
  <c r="I595"/>
  <c r="I594"/>
  <c r="I593"/>
  <c r="I592"/>
  <c r="I591"/>
  <c r="I590"/>
  <c r="I586"/>
  <c r="I585"/>
  <c r="I584"/>
  <c r="I583"/>
  <c r="I582"/>
  <c r="I581"/>
  <c r="I580"/>
  <c r="I579"/>
  <c r="I578"/>
  <c r="I577"/>
  <c r="I576"/>
  <c r="I575"/>
  <c r="I574"/>
  <c r="I573"/>
  <c r="I572"/>
  <c r="I570"/>
  <c r="I569"/>
  <c r="I568"/>
  <c r="I567"/>
  <c r="I566"/>
  <c r="I565"/>
  <c r="I564"/>
  <c r="I563"/>
  <c r="I562"/>
  <c r="I561"/>
  <c r="I560"/>
  <c r="I559"/>
  <c r="I558"/>
  <c r="I557"/>
  <c r="I556"/>
  <c r="I555"/>
  <c r="I554"/>
  <c r="I553"/>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3"/>
  <c r="I512"/>
  <c r="I511"/>
  <c r="I510"/>
  <c r="I509"/>
  <c r="I508"/>
  <c r="I507"/>
  <c r="I506"/>
  <c r="I505"/>
  <c r="I504"/>
  <c r="I503"/>
  <c r="I502"/>
  <c r="I501"/>
  <c r="I500"/>
  <c r="I499"/>
  <c r="I498"/>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7"/>
  <c r="I366"/>
  <c r="I365"/>
  <c r="I364"/>
  <c r="I363"/>
  <c r="I362"/>
  <c r="I361"/>
  <c r="I360"/>
  <c r="I359"/>
  <c r="I358"/>
  <c r="I357"/>
  <c r="I356"/>
  <c r="I355"/>
  <c r="I354"/>
  <c r="I353"/>
  <c r="I352"/>
  <c r="I351"/>
  <c r="I350"/>
  <c r="I349"/>
  <c r="I348"/>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2"/>
  <c r="I291"/>
  <c r="I290"/>
  <c r="I289"/>
  <c r="I288"/>
  <c r="I287"/>
  <c r="I286"/>
  <c r="I285"/>
  <c r="I284"/>
  <c r="I283"/>
  <c r="I282"/>
  <c r="I281"/>
  <c r="I280"/>
  <c r="I279"/>
  <c r="I278"/>
  <c r="I277"/>
  <c r="I276"/>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G815" i="17"/>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7"/>
  <c r="G776"/>
  <c r="G775"/>
  <c r="G773"/>
  <c r="G772"/>
  <c r="G771"/>
  <c r="G770"/>
  <c r="G769"/>
  <c r="G768"/>
  <c r="G767"/>
  <c r="G766"/>
  <c r="G765"/>
  <c r="G764"/>
  <c r="G763"/>
  <c r="G762"/>
  <c r="G761"/>
  <c r="G760"/>
  <c r="G759"/>
  <c r="G758"/>
  <c r="G757"/>
  <c r="G756"/>
  <c r="G755"/>
  <c r="G754"/>
  <c r="G753"/>
  <c r="G752"/>
  <c r="G751"/>
  <c r="G750"/>
  <c r="G749"/>
  <c r="G748"/>
  <c r="G747"/>
  <c r="G746"/>
  <c r="G745"/>
  <c r="G744"/>
  <c r="G742"/>
  <c r="G741"/>
  <c r="G740"/>
  <c r="G739"/>
  <c r="G738"/>
  <c r="G737"/>
  <c r="G736"/>
  <c r="G733"/>
  <c r="G732"/>
  <c r="G731"/>
  <c r="G730"/>
  <c r="G729"/>
  <c r="G728"/>
  <c r="G727"/>
  <c r="G726"/>
  <c r="G725"/>
  <c r="G724"/>
  <c r="G723"/>
  <c r="G722"/>
  <c r="G721"/>
  <c r="G720"/>
  <c r="G719"/>
  <c r="G718"/>
  <c r="G717"/>
  <c r="G716"/>
  <c r="G715"/>
  <c r="G714"/>
  <c r="G713"/>
  <c r="G712"/>
  <c r="G711"/>
  <c r="G710"/>
  <c r="G709"/>
  <c r="G707"/>
  <c r="G706"/>
  <c r="G705"/>
  <c r="G704"/>
  <c r="G703"/>
  <c r="G701"/>
  <c r="G700"/>
  <c r="G699"/>
  <c r="G698"/>
  <c r="G697"/>
  <c r="G696"/>
  <c r="G695"/>
  <c r="G694"/>
  <c r="G693"/>
  <c r="G692"/>
  <c r="G691"/>
  <c r="G690"/>
  <c r="G689"/>
  <c r="G688"/>
  <c r="G687"/>
  <c r="G685"/>
  <c r="G684"/>
  <c r="G683"/>
  <c r="G682"/>
  <c r="G681"/>
  <c r="G680"/>
  <c r="G679"/>
  <c r="G678"/>
  <c r="G677"/>
  <c r="G676"/>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4"/>
  <c r="G553"/>
  <c r="G552"/>
  <c r="G551"/>
  <c r="G550"/>
  <c r="G549"/>
  <c r="G548"/>
  <c r="G547"/>
  <c r="G546"/>
  <c r="G544"/>
  <c r="G543"/>
  <c r="G542"/>
  <c r="G541"/>
  <c r="G540"/>
  <c r="G539"/>
  <c r="G538"/>
  <c r="G537"/>
  <c r="G536"/>
  <c r="G535"/>
  <c r="G533"/>
  <c r="G532"/>
  <c r="G530"/>
  <c r="G528"/>
  <c r="G527"/>
  <c r="G526"/>
  <c r="G525"/>
  <c r="G524"/>
  <c r="G523"/>
  <c r="G522"/>
  <c r="G521"/>
  <c r="G520"/>
  <c r="G519"/>
  <c r="G518"/>
  <c r="G517"/>
  <c r="G516"/>
  <c r="G514"/>
  <c r="G513"/>
  <c r="G512"/>
  <c r="G511"/>
  <c r="G510"/>
  <c r="G509"/>
  <c r="G508"/>
  <c r="G507"/>
  <c r="G505"/>
  <c r="G504"/>
  <c r="G503"/>
  <c r="G502"/>
  <c r="G501"/>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1"/>
  <c r="G370"/>
  <c r="G369"/>
  <c r="G368"/>
  <c r="G367"/>
  <c r="G366"/>
  <c r="G365"/>
  <c r="G364"/>
  <c r="G363"/>
  <c r="G362"/>
  <c r="G361"/>
  <c r="G360"/>
  <c r="G359"/>
  <c r="G358"/>
  <c r="G357"/>
  <c r="G356"/>
  <c r="G355"/>
  <c r="G354"/>
  <c r="G353"/>
  <c r="G352"/>
  <c r="G351"/>
  <c r="G350"/>
  <c r="G349"/>
  <c r="G348"/>
  <c r="G347"/>
  <c r="G346"/>
  <c r="G345"/>
  <c r="G343"/>
  <c r="G342"/>
  <c r="G341"/>
  <c r="G340"/>
  <c r="G339"/>
  <c r="G338"/>
  <c r="G336"/>
  <c r="G335"/>
  <c r="G334"/>
  <c r="G333"/>
  <c r="G332"/>
  <c r="G331"/>
  <c r="G330"/>
  <c r="G329"/>
  <c r="G328"/>
  <c r="G327"/>
  <c r="G326"/>
  <c r="G325"/>
  <c r="G324"/>
  <c r="G323"/>
  <c r="G322"/>
  <c r="G321"/>
  <c r="G320"/>
  <c r="G319"/>
  <c r="G318"/>
  <c r="G317"/>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0"/>
  <c r="G209"/>
  <c r="G208"/>
  <c r="G207"/>
  <c r="G205"/>
  <c r="G204"/>
  <c r="G203"/>
  <c r="G202"/>
  <c r="G201"/>
  <c r="G199"/>
  <c r="G198"/>
  <c r="G197"/>
  <c r="G196"/>
  <c r="G195"/>
  <c r="G194"/>
  <c r="G193"/>
  <c r="G191"/>
  <c r="G190"/>
  <c r="G189"/>
  <c r="G188"/>
  <c r="G187"/>
  <c r="G186"/>
  <c r="G185"/>
  <c r="G184"/>
  <c r="G183"/>
  <c r="G182"/>
  <c r="G181"/>
  <c r="G180"/>
  <c r="G179"/>
  <c r="G178"/>
  <c r="G177"/>
  <c r="G176"/>
  <c r="G175"/>
  <c r="G174"/>
  <c r="G173"/>
  <c r="G172"/>
  <c r="G171"/>
  <c r="G170"/>
  <c r="G169"/>
  <c r="G168"/>
  <c r="G167"/>
  <c r="G166"/>
  <c r="G165"/>
  <c r="G164"/>
  <c r="G163"/>
  <c r="G162"/>
  <c r="G161"/>
  <c r="G160"/>
  <c r="G159"/>
  <c r="G158"/>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6"/>
  <c r="G115"/>
  <c r="G114"/>
  <c r="G113"/>
  <c r="G112"/>
  <c r="G111"/>
  <c r="G110"/>
  <c r="G109"/>
  <c r="G108"/>
  <c r="G107"/>
  <c r="G106"/>
  <c r="G105"/>
  <c r="G104"/>
  <c r="G103"/>
  <c r="G102"/>
  <c r="G101"/>
  <c r="G100"/>
  <c r="G99"/>
  <c r="G98"/>
  <c r="G97"/>
  <c r="G96"/>
  <c r="G95"/>
  <c r="G94"/>
  <c r="G93"/>
  <c r="G92"/>
  <c r="G91"/>
  <c r="G90"/>
  <c r="G88"/>
  <c r="G87"/>
  <c r="G86"/>
  <c r="G85"/>
  <c r="G84"/>
  <c r="G82"/>
  <c r="G81"/>
  <c r="G80"/>
  <c r="G79"/>
  <c r="G78"/>
  <c r="G77"/>
  <c r="G76"/>
  <c r="G75"/>
  <c r="G74"/>
  <c r="G73"/>
  <c r="G72"/>
  <c r="G71"/>
  <c r="G70"/>
  <c r="G69"/>
  <c r="G68"/>
  <c r="G67"/>
  <c r="G66"/>
  <c r="G65"/>
  <c r="G64"/>
  <c r="G63"/>
  <c r="G62"/>
  <c r="G61"/>
  <c r="G59"/>
  <c r="G58"/>
  <c r="G57"/>
  <c r="G56"/>
  <c r="G55"/>
  <c r="G54"/>
  <c r="G53"/>
  <c r="G52"/>
  <c r="G51"/>
  <c r="G50"/>
  <c r="G49"/>
  <c r="G48"/>
  <c r="G47"/>
  <c r="G46"/>
  <c r="G45"/>
  <c r="G44"/>
  <c r="G43"/>
  <c r="G41"/>
  <c r="G40"/>
  <c r="G39"/>
  <c r="G38"/>
  <c r="G37"/>
  <c r="G36"/>
  <c r="G35"/>
  <c r="G34"/>
  <c r="G33"/>
  <c r="G32"/>
  <c r="G31"/>
  <c r="G30"/>
  <c r="G29"/>
  <c r="G28"/>
  <c r="G27"/>
  <c r="G26"/>
  <c r="G25"/>
  <c r="G24"/>
  <c r="G23"/>
  <c r="G22"/>
  <c r="G21"/>
  <c r="G20"/>
  <c r="G19"/>
  <c r="G18"/>
  <c r="H968" i="16"/>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4"/>
  <c r="H923"/>
  <c r="H922"/>
  <c r="H921"/>
  <c r="H920"/>
  <c r="H916"/>
  <c r="H915"/>
  <c r="H914"/>
  <c r="H912"/>
  <c r="H911"/>
  <c r="H910"/>
  <c r="H909"/>
  <c r="H908"/>
  <c r="H907"/>
  <c r="H906"/>
  <c r="H905"/>
  <c r="H904"/>
  <c r="H903"/>
  <c r="H902"/>
  <c r="H901"/>
  <c r="H900"/>
  <c r="H899"/>
  <c r="H898"/>
  <c r="H897"/>
  <c r="H896"/>
  <c r="H895"/>
  <c r="H894"/>
  <c r="H890"/>
  <c r="H889"/>
  <c r="H888"/>
  <c r="H887"/>
  <c r="H886"/>
  <c r="H885"/>
  <c r="H884"/>
  <c r="H883"/>
  <c r="H882"/>
  <c r="H881"/>
  <c r="H880"/>
  <c r="H879"/>
  <c r="H878"/>
  <c r="H877"/>
  <c r="H876"/>
  <c r="H875"/>
  <c r="H874"/>
  <c r="H873"/>
  <c r="H872"/>
  <c r="H871"/>
  <c r="H869"/>
  <c r="H868"/>
  <c r="H867"/>
  <c r="H866"/>
  <c r="H865"/>
  <c r="H864"/>
  <c r="H862"/>
  <c r="H861"/>
  <c r="H860"/>
  <c r="H859"/>
  <c r="H857"/>
  <c r="H856"/>
  <c r="H854"/>
  <c r="H853"/>
  <c r="H852"/>
  <c r="H851"/>
  <c r="H850"/>
  <c r="H849"/>
  <c r="H848"/>
  <c r="H847"/>
  <c r="H845"/>
  <c r="H844"/>
  <c r="H843"/>
  <c r="H842"/>
  <c r="H841"/>
  <c r="H840"/>
  <c r="H839"/>
  <c r="H837"/>
  <c r="H836"/>
  <c r="H835"/>
  <c r="H834"/>
  <c r="H833"/>
  <c r="H832"/>
  <c r="H831"/>
  <c r="H830"/>
  <c r="H829"/>
  <c r="H828"/>
  <c r="H827"/>
  <c r="H826"/>
  <c r="H825"/>
  <c r="H824"/>
  <c r="H823"/>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7"/>
  <c r="H726"/>
  <c r="H725"/>
  <c r="H724"/>
  <c r="H723"/>
  <c r="H722"/>
  <c r="H721"/>
  <c r="H720"/>
  <c r="H719"/>
  <c r="H718"/>
  <c r="H717"/>
  <c r="H716"/>
  <c r="H715"/>
  <c r="H714"/>
  <c r="H713"/>
  <c r="H712"/>
  <c r="H711"/>
  <c r="H710"/>
  <c r="H709"/>
  <c r="H708"/>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0"/>
  <c r="H499"/>
  <c r="H498"/>
  <c r="H497"/>
  <c r="H496"/>
  <c r="H495"/>
  <c r="H491"/>
  <c r="H490"/>
  <c r="H489"/>
  <c r="H488"/>
  <c r="H487"/>
  <c r="H486"/>
  <c r="H485"/>
  <c r="H484"/>
  <c r="H483"/>
  <c r="H482"/>
  <c r="H481"/>
  <c r="H480"/>
  <c r="H479"/>
  <c r="H478"/>
  <c r="H477"/>
  <c r="H476"/>
  <c r="H472"/>
  <c r="H471"/>
  <c r="H469"/>
  <c r="H468"/>
  <c r="H466"/>
  <c r="H465"/>
  <c r="H464"/>
  <c r="H463"/>
  <c r="H462"/>
  <c r="H461"/>
  <c r="H460"/>
  <c r="H458"/>
  <c r="H457"/>
  <c r="H456"/>
  <c r="H455"/>
  <c r="H454"/>
  <c r="H452"/>
  <c r="H451"/>
  <c r="H450"/>
  <c r="H449"/>
  <c r="H448"/>
  <c r="H447"/>
  <c r="H446"/>
  <c r="H444"/>
  <c r="H443"/>
  <c r="H442"/>
  <c r="H441"/>
  <c r="H440"/>
  <c r="H439"/>
  <c r="H437"/>
  <c r="H436"/>
  <c r="H435"/>
  <c r="H434"/>
  <c r="H433"/>
  <c r="H432"/>
  <c r="H430"/>
  <c r="H429"/>
  <c r="H428"/>
  <c r="H427"/>
  <c r="H426"/>
  <c r="H424"/>
  <c r="H423"/>
  <c r="H422"/>
  <c r="H421"/>
  <c r="H420"/>
  <c r="H419"/>
  <c r="H418"/>
  <c r="H417"/>
  <c r="H416"/>
  <c r="H414"/>
  <c r="H413"/>
  <c r="H411"/>
  <c r="H410"/>
  <c r="H409"/>
  <c r="H408"/>
  <c r="H407"/>
  <c r="H406"/>
  <c r="H404"/>
  <c r="H403"/>
  <c r="H402"/>
  <c r="H401"/>
  <c r="H399"/>
  <c r="H398"/>
  <c r="H397"/>
  <c r="H396"/>
  <c r="H395"/>
  <c r="H394"/>
  <c r="H393"/>
  <c r="H392"/>
  <c r="H391"/>
  <c r="H390"/>
  <c r="H389"/>
  <c r="H388"/>
  <c r="H387"/>
  <c r="H386"/>
  <c r="H385"/>
  <c r="H384"/>
  <c r="H383"/>
  <c r="H381"/>
  <c r="H380"/>
  <c r="H379"/>
  <c r="H378"/>
  <c r="H377"/>
  <c r="H376"/>
  <c r="H375"/>
  <c r="H374"/>
  <c r="H372"/>
  <c r="H371"/>
  <c r="H370"/>
  <c r="H366"/>
  <c r="H364"/>
  <c r="H363"/>
  <c r="H362"/>
  <c r="H361"/>
  <c r="H360"/>
  <c r="H359"/>
  <c r="H358"/>
  <c r="H357"/>
  <c r="H356"/>
  <c r="H355"/>
  <c r="H354"/>
  <c r="H353"/>
  <c r="H352"/>
  <c r="H351"/>
  <c r="H350"/>
  <c r="H349"/>
  <c r="H347"/>
  <c r="H346"/>
  <c r="H345"/>
  <c r="H344"/>
  <c r="H343"/>
  <c r="H342"/>
  <c r="H341"/>
  <c r="H340"/>
  <c r="H339"/>
  <c r="H338"/>
  <c r="H337"/>
  <c r="H336"/>
  <c r="H335"/>
  <c r="H334"/>
  <c r="H333"/>
  <c r="H332"/>
  <c r="H331"/>
  <c r="H330"/>
  <c r="H329"/>
  <c r="H328"/>
  <c r="H327"/>
  <c r="H326"/>
  <c r="H324"/>
  <c r="H323"/>
  <c r="H322"/>
  <c r="H321"/>
  <c r="H320"/>
  <c r="H319"/>
  <c r="H318"/>
  <c r="H317"/>
  <c r="H316"/>
  <c r="H314"/>
  <c r="H313"/>
  <c r="H312"/>
  <c r="H311"/>
  <c r="H310"/>
  <c r="H309"/>
  <c r="H308"/>
  <c r="H307"/>
  <c r="H306"/>
  <c r="H305"/>
  <c r="H304"/>
  <c r="H302"/>
  <c r="H301"/>
  <c r="H300"/>
  <c r="H299"/>
  <c r="H298"/>
  <c r="H297"/>
  <c r="H296"/>
  <c r="H295"/>
  <c r="H294"/>
  <c r="H293"/>
  <c r="H292"/>
  <c r="H291"/>
  <c r="H290"/>
  <c r="H289"/>
  <c r="H288"/>
  <c r="H287"/>
  <c r="H286"/>
  <c r="H285"/>
  <c r="H284"/>
  <c r="H283"/>
  <c r="H282"/>
  <c r="H281"/>
  <c r="H280"/>
  <c r="H279"/>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7"/>
  <c r="H76"/>
  <c r="H75"/>
  <c r="H74"/>
  <c r="H73"/>
  <c r="H72"/>
  <c r="H71"/>
  <c r="H70"/>
  <c r="H69"/>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L5"/>
  <c r="AR32" i="6" s="1"/>
  <c r="L5" i="18"/>
  <c r="AR34" i="6" s="1"/>
  <c r="K6" i="13"/>
  <c r="AR36" i="6" s="1"/>
  <c r="K2" i="13"/>
  <c r="L6" i="15"/>
  <c r="AR42" i="6" s="1"/>
  <c r="K2" i="18"/>
  <c r="L2" i="17"/>
  <c r="L2" i="16"/>
  <c r="K2" i="15"/>
  <c r="L6" i="17"/>
  <c r="AR30" i="6" s="1"/>
  <c r="AR38" l="1"/>
  <c r="AR48" s="1"/>
</calcChain>
</file>

<file path=xl/comments1.xml><?xml version="1.0" encoding="utf-8"?>
<comments xmlns="http://schemas.openxmlformats.org/spreadsheetml/2006/main">
  <authors>
    <author>DIMA</author>
    <author>Colorline</author>
  </authors>
  <commentList>
    <comment ref="W32" authorId="0">
      <text>
        <r>
          <rPr>
            <b/>
            <sz val="9"/>
            <color indexed="81"/>
            <rFont val="Tahoma"/>
            <family val="2"/>
            <charset val="204"/>
          </rPr>
          <t>БЕГОНИИ, ГЛАДИОЛУСЫ, ГЕОРГИНЫ,
ГЛОКСИНИИ</t>
        </r>
        <r>
          <rPr>
            <sz val="9"/>
            <color indexed="81"/>
            <rFont val="Tahoma"/>
            <family val="2"/>
            <charset val="204"/>
          </rPr>
          <t xml:space="preserve">
</t>
        </r>
      </text>
    </comment>
    <comment ref="W42" authorId="1">
      <text>
        <r>
          <rPr>
            <b/>
            <sz val="9"/>
            <color indexed="81"/>
            <rFont val="Tahoma"/>
            <family val="2"/>
            <charset val="204"/>
          </rPr>
          <t xml:space="preserve">Увеличенная фасовка корней. Хранение в до посадки в холодильнике. Для ландшафтных работ и доращивания.
</t>
        </r>
        <r>
          <rPr>
            <sz val="9"/>
            <color indexed="81"/>
            <rFont val="Tahoma"/>
            <family val="2"/>
            <charset val="204"/>
          </rPr>
          <t xml:space="preserve">
</t>
        </r>
      </text>
    </comment>
    <comment ref="W44" authorId="1">
      <text>
        <r>
          <rPr>
            <b/>
            <sz val="9"/>
            <color indexed="81"/>
            <rFont val="Tahoma"/>
            <family val="2"/>
            <charset val="204"/>
          </rPr>
          <t xml:space="preserve">Увеличенная фасовка луковиц. Хранение в до посадки в холодильнике. Для ландшафтных работ или выгонки.
</t>
        </r>
        <r>
          <rPr>
            <sz val="9"/>
            <color indexed="81"/>
            <rFont val="Tahoma"/>
            <family val="2"/>
            <charset val="204"/>
          </rPr>
          <t xml:space="preserve">
</t>
        </r>
      </text>
    </comment>
  </commentList>
</comments>
</file>

<file path=xl/sharedStrings.xml><?xml version="1.0" encoding="utf-8"?>
<sst xmlns="http://schemas.openxmlformats.org/spreadsheetml/2006/main" count="44849" uniqueCount="14704">
  <si>
    <t>HEMEROCALLIS серии EVERYDAYLILY / ЛИЛЕЙНИКИ EVERYDAYLILY (транспортировка и хранение до посадки при темп. 0+5ºС)</t>
  </si>
  <si>
    <t>ЦВЕТЕНИЕ НЕПРЕРЫВНО В ТЕЧЕНИЕ НЕСКОЛЬКИХ МЕСЯЦЕВ, БЕЗОСТАНОВОЧНО С НАЧАЛА ЛЕТА ДО ОСЕНИ</t>
  </si>
  <si>
    <t>Hemerocallis EveryDaylily Bronze 1</t>
  </si>
  <si>
    <t>Hemerocallis EveryDaylily Bronze 2</t>
  </si>
  <si>
    <t>EVERYDAYLILY БРОНЗ</t>
  </si>
  <si>
    <t>Hemerocallis EveryDaylily Cerise 1</t>
  </si>
  <si>
    <t>Hemerocallis EveryDaylily Cerise 2</t>
  </si>
  <si>
    <t>EVERYDAYLILY ЦЕРИЗЕ</t>
  </si>
  <si>
    <t>EVERYDAYLILY™ CERISE</t>
  </si>
  <si>
    <t>лососевый с проявляющимся вишневым пятном и желтым горлом, цветение по срокам раннее-позднее, Н-35см,   Ø8см</t>
  </si>
  <si>
    <t>Hemerocallis EveryDaylily Cream 1</t>
  </si>
  <si>
    <t>Hemerocallis EveryDaylily Cream 2</t>
  </si>
  <si>
    <t>EVERYDAYLILY КРЕМ</t>
  </si>
  <si>
    <t>EVERYDAYLILY™ CREAM</t>
  </si>
  <si>
    <t>кремово-желтый со слегка гофрированными лепестками,цветение по срокам раннее-позднее, Н-35см,  Ø8см</t>
  </si>
  <si>
    <t>Hemerocallis EveryDaylily Pink Cream 1</t>
  </si>
  <si>
    <t>Hemerocallis EveryDaylily Pink Cream 2</t>
  </si>
  <si>
    <t>EVERYDAYLILY ПИНК КРЕМ</t>
  </si>
  <si>
    <t>Hemerocallis EveryDaylily Pink Wing 1</t>
  </si>
  <si>
    <t>Hemerocallis EveryDaylily Pink Wing 2</t>
  </si>
  <si>
    <t>EVERYDAYLILY ПИНК ВИНГ</t>
  </si>
  <si>
    <t>Hemerocallis EveryDaylily Punch Yellow 1</t>
  </si>
  <si>
    <t>Hemerocallis EveryDaylily Punch Yellow 2</t>
  </si>
  <si>
    <t>EVERYDAYLILY ПАНЧ ЙЕЛЛОУ</t>
  </si>
  <si>
    <t>Hemerocallis EveryDaylily Red Rib 1</t>
  </si>
  <si>
    <t>Hemerocallis EveryDaylily Red Rib 2</t>
  </si>
  <si>
    <t>EVERYDAYLILY РЕД РИБ</t>
  </si>
  <si>
    <t>EVERYDAYLILY™ RED RIB</t>
  </si>
  <si>
    <t>пурпурно-красный с жельым горлом и желтыми лучами посередине лепестков, Цветение по срокам раннее-позднее, Н-45см , Ø10см</t>
  </si>
  <si>
    <t>Hemerocallis EveryDaylily Rose 1</t>
  </si>
  <si>
    <t>Hemerocallis EveryDaylily Rose 2</t>
  </si>
  <si>
    <t>EVERYDAYLILY РОУЗ</t>
  </si>
  <si>
    <t>EVERYDAYLILY™ ROSE</t>
  </si>
  <si>
    <t>палево-розовый с лиловым кольцом и желтым горлом, цветение по срокам раннее-позднее, Н-35см,Ø10см</t>
  </si>
  <si>
    <t>Hemerocallis Antique Linen</t>
  </si>
  <si>
    <t>АНТИК ЛИНЕН</t>
  </si>
  <si>
    <t>ANTIQUE LINEN</t>
  </si>
  <si>
    <t>светло-лососевый с пурпурной каймой и кольцом, горло желтое/ Н-70см, ᴓ18см, цветение 6-7,8</t>
  </si>
  <si>
    <t>Hemerocallis Aquarelle</t>
  </si>
  <si>
    <t>АКВАРЕЛЛЕ</t>
  </si>
  <si>
    <t>AQUARELLE</t>
  </si>
  <si>
    <t>нежнейший лососевый, ровный цвет с желтым свечением у горла/ Н-60см, ᴓ 14см, цветение 6-7</t>
  </si>
  <si>
    <t>Обильноцветущий, повторноцветущий ГОФРИР. желтый, Н- 65 cm, Ø10 cm ,6-9, более 500 цветков за сезон на трехлетнем растении</t>
  </si>
  <si>
    <t>Hemerocallis Bali Hai</t>
  </si>
  <si>
    <t>БАЛИ ХАИ</t>
  </si>
  <si>
    <t>BALI HAI</t>
  </si>
  <si>
    <t>абрикосовый с оранжевым горлом/ Н-55см, ᴓ 13см, цветение 7-8</t>
  </si>
  <si>
    <t>Hemerocallis Big Smile</t>
  </si>
  <si>
    <t>БИГ СМАЙЛ</t>
  </si>
  <si>
    <t>BIG SMILE</t>
  </si>
  <si>
    <t>ГОФРИР. Желтый с розовым румянцем и розовой каймой по краю лепестков/ Н-70см,ᴓ14см, цветение 7-8</t>
  </si>
  <si>
    <t>Hemerocallis Big Time Happy</t>
  </si>
  <si>
    <t>БИГ ТАЙМ ХЭППИ</t>
  </si>
  <si>
    <t>BIG TIME HAPPY</t>
  </si>
  <si>
    <t>ярко-желтый/ Н-55см,ᴓ 12см, цветение 7-8</t>
  </si>
  <si>
    <t>БЛЮБЕРРИ КРЕМ</t>
  </si>
  <si>
    <t>BLUEBERRY CREAM</t>
  </si>
  <si>
    <t>кремово-жёлтый с фиолетовыми пятном и каймой / Цветет больше 16 часов / Н 60см, Ø 13см, цветение: 6-7,9</t>
  </si>
  <si>
    <t>Hemerocallis Campfire Embers</t>
  </si>
  <si>
    <t>КЕМПФАЙР ЭМБЕРС</t>
  </si>
  <si>
    <t>CAMPFIRE EMBERS</t>
  </si>
  <si>
    <t>ярко-красный с желтым горлом/ Н-75см, ᴓ 14см, цветение 7-8см</t>
  </si>
  <si>
    <t>Hemerocallis Citrina</t>
  </si>
  <si>
    <t>ЦИТРИНА</t>
  </si>
  <si>
    <t>CITRINA</t>
  </si>
  <si>
    <t>желтый с чуть зеленоватым горлом/ Н-80см, ᴓ 14см, 7-8</t>
  </si>
  <si>
    <t>Hemerocallis Dragon Lore</t>
  </si>
  <si>
    <t>ДРАГОН ЛОРЕ</t>
  </si>
  <si>
    <t>DRAGON LORE</t>
  </si>
  <si>
    <t>темно-бордовый, бархатный, желтое горло и желтые лучи вдоль лепестков/ Н-55см, ᴓ 15см; цветение 7-8</t>
  </si>
  <si>
    <t>Hemerocallis Hello Screamer</t>
  </si>
  <si>
    <t>ХЭЛЛОУ СКРИМЕР</t>
  </si>
  <si>
    <t>HELLO SCREAMER</t>
  </si>
  <si>
    <t>кремово-розовый с ярко-розовым пятном и каймой и зеленым горлом  / Н 70см, Ø 13см, цветение: 7-8,9</t>
  </si>
  <si>
    <t>Hemerocallis Joan Senior</t>
  </si>
  <si>
    <t>ДЖОАН СЕНЬОР</t>
  </si>
  <si>
    <t>JOAN SENIOR</t>
  </si>
  <si>
    <t>кремовый с чуть розоватым румянцем, зеленовато-желтое горло/ Н-55см, ᴓ 15см, цветение 6, 8-9</t>
  </si>
  <si>
    <t>Hemerocallis On And On</t>
  </si>
  <si>
    <t>ОН ЭНД ОН</t>
  </si>
  <si>
    <t>ON AND ON</t>
  </si>
  <si>
    <t>лососево-розовый, уникальный цвет/ Н-45см, ᴓ 10см, цветение 6-7</t>
  </si>
  <si>
    <t>Hemerocallis Paint It Black</t>
  </si>
  <si>
    <t>ПЕЙНТ ИТ БЛЭК</t>
  </si>
  <si>
    <t>PAINT IT BLACK</t>
  </si>
  <si>
    <t>черно-пурпурный с зеленоватым горлом и тонкими белыми линиями вдоль лепестков/  Н-80см, ᴓ 15см, цветение 7-8, 9</t>
  </si>
  <si>
    <t>Hemerocallis Princess Diana</t>
  </si>
  <si>
    <t>ПРИНЦЕСС ДИАНА</t>
  </si>
  <si>
    <t>ГОФРИР. кораллово-розовый с желтым горлом и желтой каймой/Н Н-75см, ᴓ 14см, цветение 7-8,9</t>
  </si>
  <si>
    <t>Hemerocallis Priscilla's Dream</t>
  </si>
  <si>
    <t>ПРИСЦИЛЛАЗ ДРИМ</t>
  </si>
  <si>
    <t>PRISCILLA'S DREAM</t>
  </si>
  <si>
    <t>пастельно-темно-розовый с темно-розовым пятном, темно-розовым продольным жилкованием и желтым горлом/ Н-65см, ᴓ 10см, цветение7-8,9</t>
  </si>
  <si>
    <t>Hemerocallis Siloam Red Toy</t>
  </si>
  <si>
    <t>СИЛОАМ РЭД ТОЙ</t>
  </si>
  <si>
    <t>SILOAM RED TOY</t>
  </si>
  <si>
    <t>красный с фактурным продольным жилкованием, горло зеленоватое/ Н-50см, ᴓ 10см, цветение 7-8</t>
  </si>
  <si>
    <t>Hemerocallis Siloam Show Girl</t>
  </si>
  <si>
    <t>СИЛОАМ ШОУ ГЁРЛ</t>
  </si>
  <si>
    <t>SILOAM SHOW GIRL</t>
  </si>
  <si>
    <t>бордовый, бархатный с желтым горлом/ Н-45см, ᴓ10см, цветение 7-8см</t>
  </si>
  <si>
    <t>Hemerocallis Spacecoast Behavior Pattern</t>
  </si>
  <si>
    <t>СПЕЙСКОСТ БЕХЕЙВЕР ПАТТЕРН</t>
  </si>
  <si>
    <t>SPACECOAST BEHAVIOR PATTERN</t>
  </si>
  <si>
    <t>медно-бордовый с обширным желтым пятном  и зеленоватым горлом/ Н-80см,  Ø 15см, цветение 6-7, 8</t>
  </si>
  <si>
    <t>Hemerocallis Storm of the Century</t>
  </si>
  <si>
    <t>STORM OF THE CENTURY</t>
  </si>
  <si>
    <t>Hemerocallis Sweet Sugar Candy</t>
  </si>
  <si>
    <t>СВИТ ШАГУР КЕНДИ</t>
  </si>
  <si>
    <t>SWEET SUGAR CANDY</t>
  </si>
  <si>
    <t>лососево-розовый с ярко-коралловым пятном и желтым горлом/ 60см,  Ø 10см, цветение 7-8</t>
  </si>
  <si>
    <t>Hemerocallis Bandolero</t>
  </si>
  <si>
    <t>БАНДОЛЬЕРО</t>
  </si>
  <si>
    <t>BANDOLERO</t>
  </si>
  <si>
    <t>МАХРОВЫЙ оранжево-лососевый, мощный куст  / Н-100см, Ø 12см, цветение 7-8</t>
  </si>
  <si>
    <t>Hemerocallis Bogeyman</t>
  </si>
  <si>
    <t>БУГИМАН</t>
  </si>
  <si>
    <t>BOGEYMAN</t>
  </si>
  <si>
    <t>МАХРОВЫЙ черный с бордовым отливом, бархатный,с зеленым горлом/ Н-60см, Ø 13см, цветение 7-8</t>
  </si>
  <si>
    <t>Hemerocallis Double Dream</t>
  </si>
  <si>
    <t>МАХРОВЫЙ. кремово-розово-лососевый с зеленоватым горлом/ Н-60см, Ø  12см, цветение 6-7, 8</t>
  </si>
  <si>
    <t>Hemerocallis Isabel Maraffi</t>
  </si>
  <si>
    <t>ИЗАБЕЛЬ МАРАФФИ</t>
  </si>
  <si>
    <t>ISABEL MARAFFI</t>
  </si>
  <si>
    <t>NIGHT EMBERS</t>
  </si>
  <si>
    <t>Hemerocallis Raspberry Double</t>
  </si>
  <si>
    <t>РЭСПБЕРРИ ДАБЛ</t>
  </si>
  <si>
    <t>RASPBERRY DOUBLE</t>
  </si>
  <si>
    <t>ПОЛУМАХРОВЫЙ темно-малиновый с желтым горлом и светлыми линиями вдоль лепестков/ Н-50см, Ø 13см, цветение 7-8, 9</t>
  </si>
  <si>
    <t>Hemerocallis Brer Rabbit's Baby</t>
  </si>
  <si>
    <t>БРЕР РЭББИТС БЕЙБИ</t>
  </si>
  <si>
    <t>BRER RABBIT'S BABY</t>
  </si>
  <si>
    <t>СПАЙДЕР темно-медно-бордовый с желтым центром и зеленым горлом /Н- 70см, Ø 13см, цветение 7-8</t>
  </si>
  <si>
    <t>Hemerocallis Heavenly Angel Ice</t>
  </si>
  <si>
    <t>ХЭВЕНЛИ АНГЕЛ АЙС</t>
  </si>
  <si>
    <t>HEAVENLY ANGEL ICE</t>
  </si>
  <si>
    <t>СПАЙДЕР белый/ Н-90, Ø 20см, цветение 6-7,8</t>
  </si>
  <si>
    <t>Hemerocallis Heavenly Curls</t>
  </si>
  <si>
    <t>ХЭВЕНЛИ КУРЛС</t>
  </si>
  <si>
    <t>HEAVENLY CURLS</t>
  </si>
  <si>
    <t>СПАЙДЕР кремово-ванильный, лепестки скручиваются "кудрявятся", / Н-65см, Ø 18см, цветение 7-8</t>
  </si>
  <si>
    <t>Hemerocallis Originale</t>
  </si>
  <si>
    <t>ОРИДЖИНАЛЕ</t>
  </si>
  <si>
    <t>ORIGINALE</t>
  </si>
  <si>
    <t>СПАЙДЕР ярко-оранжевый ,/ Н-65см, Ø18см,цветение 7-8, 9</t>
  </si>
  <si>
    <t>АЛЛИГАТОР ЭЛЛИ</t>
  </si>
  <si>
    <t>Hosta Bullet Proof</t>
  </si>
  <si>
    <t>БАЛЛЕТ ПРУФ</t>
  </si>
  <si>
    <t>BULLET PROOF</t>
  </si>
  <si>
    <t>голубовато-зеленый: Н-45см, Ø 90см: лист 20х13см</t>
  </si>
  <si>
    <t>ЧЕРРИ БЕРРИ</t>
  </si>
  <si>
    <t>Hosta Elisabeth</t>
  </si>
  <si>
    <t>ELISABETH</t>
  </si>
  <si>
    <t>салатовый, фактура ребристая, край листов волнистый Н-55см, Ø 95см</t>
  </si>
  <si>
    <t>Hosta Glad Tidings</t>
  </si>
  <si>
    <t>ГЛЭД ТИДИНГС</t>
  </si>
  <si>
    <t>GLAD TIDINGS</t>
  </si>
  <si>
    <t>лаймово-зеленый, лист фактурный, ребристый, округлый Н-45см, Ø 60см</t>
  </si>
  <si>
    <t>Hosta Great Escape</t>
  </si>
  <si>
    <t>ГРЕЙТ ЭСКЕЙП</t>
  </si>
  <si>
    <t>GREAT ESCAPE</t>
  </si>
  <si>
    <t>контрастный, белый с сизым пером по центру Н-50см, Ø 60см</t>
  </si>
  <si>
    <t>Hosta Hadspen Blue</t>
  </si>
  <si>
    <t>ХЕДСПЕН БЛЮ</t>
  </si>
  <si>
    <t>HADSPEN BLUE</t>
  </si>
  <si>
    <t>Листва интенсивно-голубая, несколько морщинистая, жесткая. Цветки светло-лавандовые, Н-45см</t>
  </si>
  <si>
    <t>Крупная хоста с сильным ароматом, лист зеленовато-жёлтый, ребристый с волнистым краем, Н-80см</t>
  </si>
  <si>
    <t>Hosta Jurassic Park</t>
  </si>
  <si>
    <t>ЮРАССИК ПАРК</t>
  </si>
  <si>
    <t>JURASSIC PARK</t>
  </si>
  <si>
    <t>очень крупная, лист голубовато-зеленый, фактурный с продольными прожилками, Н-100см,  Ø 120см</t>
  </si>
  <si>
    <t>Hosta Kingsize</t>
  </si>
  <si>
    <t>КИНГСАЙЗ</t>
  </si>
  <si>
    <t>KINGSIZE</t>
  </si>
  <si>
    <t>Empress Wu Sport но с глянцевыми листьями, цвет изумрудно-зеленый, невысокая, но раскидистая хоста , Н-47см, Ø  118см</t>
  </si>
  <si>
    <t>Hosta Kiwi Spearmint</t>
  </si>
  <si>
    <t>КИВИ СПЕРМИНТ</t>
  </si>
  <si>
    <t>KIWI SPEARMINT</t>
  </si>
  <si>
    <t>лист контрастный, белый центр, изумрудно-зеленая кайма, лист удлиненный, закрученный, выглядит очень оригинально. Н-30см, Ø 40см</t>
  </si>
  <si>
    <t>Hosta Lipstick Blond</t>
  </si>
  <si>
    <t>Hosta Lipstick Blonde2</t>
  </si>
  <si>
    <t>ЛИПСТИК БЛОНД</t>
  </si>
  <si>
    <t>LIPSTICK BLOND</t>
  </si>
  <si>
    <t>желтые удлиненные листья с красными стеблями Н-35см, Ø 75см</t>
  </si>
  <si>
    <t>Hosta Mango Tango</t>
  </si>
  <si>
    <t>МАНГО ТАНГО</t>
  </si>
  <si>
    <t>MANGO TANGO</t>
  </si>
  <si>
    <t>малахитовый с жёлтым центром, лист круглый, Н-35см, Ø 60см</t>
  </si>
  <si>
    <t>Hosta Morning Star</t>
  </si>
  <si>
    <t>МОРНИНГ СТАР</t>
  </si>
  <si>
    <t>MORNING STAR</t>
  </si>
  <si>
    <t>контрастная хоста, центр- кремово-желтый, перистый, кайма темно зеленая, Н-40см, Ø 60см</t>
  </si>
  <si>
    <t>Hosta Oh Cindy</t>
  </si>
  <si>
    <t>ОХ, СИНДИ</t>
  </si>
  <si>
    <t>OH CINDY</t>
  </si>
  <si>
    <t>темно-зеленый с широкой желтой каймой: которая становится белой: Н-60см: Ø 100см: лист 25х22см</t>
  </si>
  <si>
    <t>Hosta Old Glory</t>
  </si>
  <si>
    <t>ОЛД ГЛОРИ</t>
  </si>
  <si>
    <t>OLD GLORY</t>
  </si>
  <si>
    <t>желтый с темно-зеленой каймой Н-35см, Ø 90см</t>
  </si>
  <si>
    <t>Hosta Sandhill Crane</t>
  </si>
  <si>
    <t>СЕНДХИЛЛ КРЕЙН</t>
  </si>
  <si>
    <t>SANDHILL CRANE</t>
  </si>
  <si>
    <t>зеленые узкие листья с белой каймой, Н-45см, Ø 65см</t>
  </si>
  <si>
    <t>Hosta William Lachman</t>
  </si>
  <si>
    <t>ВИЛЬЯМ ЛАХМАН</t>
  </si>
  <si>
    <t>WILLIAM LACHMAN</t>
  </si>
  <si>
    <t>сине-зеленые листья с белыми и желтыми линиями и полосами, Н-45см, Ø110см</t>
  </si>
  <si>
    <t>Paeonia Chippewa</t>
  </si>
  <si>
    <t>ЧИППЕВА</t>
  </si>
  <si>
    <t>CHIPPEWA</t>
  </si>
  <si>
    <t>МАХРОВЫЙ красный (по форме похож на гвоздику), срок цветения средне-ранний, Н-80см, цветок 15см</t>
  </si>
  <si>
    <t>Paeonia Coral 'N Gold</t>
  </si>
  <si>
    <t>КОРАЛ Н ГОЛД</t>
  </si>
  <si>
    <t>CORAL 'N GOLD</t>
  </si>
  <si>
    <t>ПОЛУМАХРОВЫЙ ярко-коралловый, постепенно меняет цвет на лососево-коралловый, центр из желтых тычинок, Н-90см цветок 18см</t>
  </si>
  <si>
    <t>Paeonia Cuckoo's Nest</t>
  </si>
  <si>
    <t>КУККОЗ НЕСТ</t>
  </si>
  <si>
    <t>CUCKOOS NEST</t>
  </si>
  <si>
    <t>ПОЛУМАХРОВЫЙ, японская форма цветка, яркий, малиново-рубиновый, стаминодии с кремовыми кончиками, Н-70см, цветок 16см</t>
  </si>
  <si>
    <t>Mister Ed</t>
  </si>
  <si>
    <t>Paeonia Riches And Fame</t>
  </si>
  <si>
    <t>РИЧЕЗ ЭНД ФЛЕЙМ</t>
  </si>
  <si>
    <t>RICHES AND FAME</t>
  </si>
  <si>
    <t>Paeonia Eliza Lundy</t>
  </si>
  <si>
    <t>ЭЛИЗА ЛУНДИ</t>
  </si>
  <si>
    <t>ELIZA LUNDY</t>
  </si>
  <si>
    <t>МАХРОВЫЙ красный, плотный, лучший пейзажный Н-60см</t>
  </si>
  <si>
    <t>Paeonia Kirinmaru</t>
  </si>
  <si>
    <t>КИРИНМАРУ</t>
  </si>
  <si>
    <t>KIRINMARU</t>
  </si>
  <si>
    <t>МАХРОВЫЙ белый с малиновыми широкими мазками и линиями</t>
  </si>
  <si>
    <t>МАХРОВЫЙ, белый с желтым центром. Диаметр цветка до 18 см. Многостебельный, до 10 стеблей на растении. Хорошо подходит для срезки.
Высота растения 80 см.</t>
  </si>
  <si>
    <t>МУН ОВЕР БАРРИНГТОН</t>
  </si>
  <si>
    <t>ПОЛУМАХРОВЫЙ, розово-лавандовый, в центре желтые тычинки, симметричного красивого сложения по типу георгина. Ценится за очень обильное цветение в средние сроки. До 50 цветокв га 3-х летнем растении Ландшафтный.</t>
  </si>
  <si>
    <t>Paeonia Spiffy</t>
  </si>
  <si>
    <t>СПИФФИ</t>
  </si>
  <si>
    <t>SPIFFY</t>
  </si>
  <si>
    <t>малиново-красный, стаминодии желтые и малиновые образуют махровую полусферу</t>
  </si>
  <si>
    <t>Желто-оранжевый, полумахровый</t>
  </si>
  <si>
    <t>Paeonia ITOH Pink Double Dandy</t>
  </si>
  <si>
    <t>ПИНК ДАБЛ ДЕНДИ</t>
  </si>
  <si>
    <t>ITOH PINK DOUBLE DANDY</t>
  </si>
  <si>
    <t>ПОЛУМАХРОВЫЙ, сиренево-розовый, длительный срок цветения, Н-60см, ширина 15см</t>
  </si>
  <si>
    <t>Paeonia ITOH Scrumdidleyumptious</t>
  </si>
  <si>
    <t>СКРАМДИДЛЕЙМПЧИОЗ</t>
  </si>
  <si>
    <t>ITOH SCRUMDIDLEYUMPTIOUS</t>
  </si>
  <si>
    <t>ПОЛУМАХРОВЫЙ, розовидный, кремовый с сиреневой каймой, Н-70см</t>
  </si>
  <si>
    <t>Paeonia ITOH Singing In The Rain</t>
  </si>
  <si>
    <t>СИНГИНГ ИН ЗЕ РЕЙН</t>
  </si>
  <si>
    <t>ITOH SINGING IN THE RAIN</t>
  </si>
  <si>
    <t>ПОЛУМАХРОВЫЙ, нежно-лососевый с розовыми штрихами, высокий 100см</t>
  </si>
  <si>
    <t>Paeonia ITOH White Emperor</t>
  </si>
  <si>
    <t>УАЙТ ЭМПЕРОР</t>
  </si>
  <si>
    <t>ITOH WHITE EMPEROR</t>
  </si>
  <si>
    <t>ПОЛУМАХРОВЫЙ, кремово-белый с желтым центром, цветок 20см , Н-75см</t>
  </si>
  <si>
    <t>Phlox Bambini Candy Crush</t>
  </si>
  <si>
    <t>БАМБИНИ КЕНДИ КРАШ</t>
  </si>
  <si>
    <t>BAMBINI CANDY CRUSH</t>
  </si>
  <si>
    <t>Новинка! Генетически низкий гибрид до 30 см. Цвет ярко-розовый-белый</t>
  </si>
  <si>
    <t>КИНГ (ЗЕ КИНГ)</t>
  </si>
  <si>
    <t>также предлагатеся земляника фриго в профессиональной упаковке см. пра по ссылке</t>
  </si>
  <si>
    <t>АНАБЛАНКА</t>
  </si>
  <si>
    <t>ANABLANC (ANANAS)</t>
  </si>
  <si>
    <t>ХОНЕЙ (ХАНИУАН)</t>
  </si>
  <si>
    <t>Fragaria Magnus</t>
  </si>
  <si>
    <t>MAGNUS</t>
  </si>
  <si>
    <t>очень поздний срок созревания: новый сорт, очень мощный куст, ягоды очень сладкие,  долго сохраняют цвет</t>
  </si>
  <si>
    <t>Fragaria Sonsation</t>
  </si>
  <si>
    <t>СОНСЕЙШН</t>
  </si>
  <si>
    <t>SONSATION</t>
  </si>
  <si>
    <t>Среднеспелый сорт , сочный отличный вкус, (производитель обещает уникальный вкус) блестящий равномерный плод: ягоды округло-коничнские</t>
  </si>
  <si>
    <t>Fragaria Sussette</t>
  </si>
  <si>
    <t>СЮЗЕТТА</t>
  </si>
  <si>
    <t>SUSSETTE</t>
  </si>
  <si>
    <t>Очень поздний сорт, на 2 недели позже Эльсанты, вкус восхитительный, ягоды плотные, с деликатной кислинкой,кустики компактные, листья подняты вверх</t>
  </si>
  <si>
    <t>Athyrium vidalii</t>
  </si>
  <si>
    <t>ВИДАЛЯ</t>
  </si>
  <si>
    <t>VIDALII</t>
  </si>
  <si>
    <t>светло-зеленый с пурпурными черешками, отличается вертикальным ростом, высота 1м, ширина 40см</t>
  </si>
  <si>
    <t>Muhlenbergia capillaris 1</t>
  </si>
  <si>
    <t>Asclepias Gay Butterflies</t>
  </si>
  <si>
    <t>ГАЙ БАТТЕРФЛЯЙ</t>
  </si>
  <si>
    <t>GAY BUTTERFLIES</t>
  </si>
  <si>
    <t>красновато-оранжевый</t>
  </si>
  <si>
    <t>КОКОРЫШЕЛИСТНАЯ</t>
  </si>
  <si>
    <t>Helenium Biedermeier</t>
  </si>
  <si>
    <t>БИДЕРМЕЙЕР</t>
  </si>
  <si>
    <t>ярко-красный мазок в центре лепестка, желтая кайма, Н-80см</t>
  </si>
  <si>
    <t>Lobelia Tania</t>
  </si>
  <si>
    <t>ТАНЯ</t>
  </si>
  <si>
    <t>TANIA</t>
  </si>
  <si>
    <t>лиловые цветки, Н-60см</t>
  </si>
  <si>
    <t>Monarda Cambridge Scarlet</t>
  </si>
  <si>
    <t>КЭМБРИДЖ СКАРЛЕТ</t>
  </si>
  <si>
    <t>CAMBRIDGE SCARLET</t>
  </si>
  <si>
    <t>ярко-малиновый, Н-80см</t>
  </si>
  <si>
    <t>Sedum Sunsparkler Blue Elf</t>
  </si>
  <si>
    <t>БЛЮ ЭЛЬФ *SunSparkler</t>
  </si>
  <si>
    <t>BLUE ELF</t>
  </si>
  <si>
    <t>листья серо-голубые, цветки малиновые, компактный, высота всего 10см, шириной до 45см</t>
  </si>
  <si>
    <t>Sedum SunSparkler Dazzleberry</t>
  </si>
  <si>
    <t>ДАЗЗЛБЕРРИ *SunSparkler</t>
  </si>
  <si>
    <t>DAZZLEBERRY</t>
  </si>
  <si>
    <t>ярко-вишневый, очень обильное цветение, листьев почти не видно, Н-20см, ширина 45см, цветение в июля по сентябрь</t>
  </si>
  <si>
    <t>ЛАЙМ ЗИНГЕР *Sunsparkler</t>
  </si>
  <si>
    <t>Rodgersia Fireworks</t>
  </si>
  <si>
    <t>розовый, листья зеленые с пурпурной каймой, Н-100см</t>
  </si>
  <si>
    <t>Canna (green) City of Portland</t>
  </si>
  <si>
    <t>СИТИ ОФ ПОРТЛЕНД</t>
  </si>
  <si>
    <t>CITY OF PORTLAND</t>
  </si>
  <si>
    <t>кораллово-розовый, Н-80-100см</t>
  </si>
  <si>
    <t>Canna (green) Color Clown</t>
  </si>
  <si>
    <t>КОЛОР КЛОУН</t>
  </si>
  <si>
    <t>COLOR CLOWN</t>
  </si>
  <si>
    <t>желтый с алыми полосами и алым крапом: Н-70см</t>
  </si>
  <si>
    <t>Canna (green) Crimson Beauty</t>
  </si>
  <si>
    <t>КРИМЗОН БЬЮТИ</t>
  </si>
  <si>
    <t>CRIMSON BEAUTY</t>
  </si>
  <si>
    <t>карликовая, цвет малиновый, Н-40см</t>
  </si>
  <si>
    <t>Canna (green) Empire</t>
  </si>
  <si>
    <t>ЭМПАЕР</t>
  </si>
  <si>
    <t>EMPIRE</t>
  </si>
  <si>
    <t>малиново-розовый, Н-100см</t>
  </si>
  <si>
    <t>Canna (green) Mandarin Orange</t>
  </si>
  <si>
    <t>МАНДАРИН ОРАНЖ</t>
  </si>
  <si>
    <t>MANDARIN ORANGE</t>
  </si>
  <si>
    <t>мандариново-оранжевая, Н-75см</t>
  </si>
  <si>
    <t>Canna (green) Orange Perfection</t>
  </si>
  <si>
    <t>ОРАНЖ ПЕРФЕКШН</t>
  </si>
  <si>
    <t>оранжевый с алым, Н-100-150</t>
  </si>
  <si>
    <t>Canna (green) Tropical Yellow</t>
  </si>
  <si>
    <t>ТРОПИКАЛ ЙЕЛЛОУ</t>
  </si>
  <si>
    <t>TROPICAL YELLOW</t>
  </si>
  <si>
    <t>желтый с более темными штришками, 100см</t>
  </si>
  <si>
    <t>Canna (green) Vanillia Cream</t>
  </si>
  <si>
    <t>ВАНИЛИЯ КРЕМ</t>
  </si>
  <si>
    <t>VANILLIA CREAM</t>
  </si>
  <si>
    <t>кремовый, невысокий, 60см</t>
  </si>
  <si>
    <t>YELLOW KING HUMBERT</t>
  </si>
  <si>
    <t>Canna (brown) Indica Purpurea</t>
  </si>
  <si>
    <t>ИНДИКА ПУРПУРЕА</t>
  </si>
  <si>
    <t>INDICA PURPUREA</t>
  </si>
  <si>
    <t>листва малиново-зеленая, цветки абрикосово-оранжевые, Н-180см</t>
  </si>
  <si>
    <t>MADAME ANGEL MARTIN</t>
  </si>
  <si>
    <t>Canna (brown) Red Velvet</t>
  </si>
  <si>
    <t>РЭД ВЕЛЬВЕТ</t>
  </si>
  <si>
    <t>Red Velvet</t>
  </si>
  <si>
    <t>ярко-красный Н-180см, листья бордово-зеленые</t>
  </si>
  <si>
    <t xml:space="preserve">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Несоблюдение необходимых условий транспортировки и хранения может привести к порче товара. </t>
  </si>
  <si>
    <t xml:space="preserve">Корни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( 0+5 С)
Несоблюдение необходимых условий транспортировки и хранения может привести к порче товара. </t>
  </si>
  <si>
    <r>
      <rPr>
        <b/>
        <i/>
        <sz val="16"/>
        <color indexed="53"/>
        <rFont val="Arial"/>
        <family val="2"/>
        <charset val="204"/>
      </rPr>
      <t xml:space="preserve">КРУПНАЯ ФАСОВКА - БИГПАК  </t>
    </r>
    <r>
      <rPr>
        <b/>
        <i/>
        <sz val="16"/>
        <color indexed="58"/>
        <rFont val="Arial"/>
        <family val="2"/>
        <charset val="204"/>
      </rPr>
      <t xml:space="preserve"> ЛИЛИИ "COLOR LINE". Голландия</t>
    </r>
  </si>
  <si>
    <r>
      <t>Луковицы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 
Хранение и транспортировка при соблюдении температурного режима 0- +2</t>
    </r>
    <r>
      <rPr>
        <b/>
        <vertAlign val="superscript"/>
        <sz val="8"/>
        <rFont val="Arial"/>
        <family val="2"/>
        <charset val="204"/>
      </rPr>
      <t>0</t>
    </r>
    <r>
      <rPr>
        <b/>
        <sz val="8"/>
        <rFont val="Arial"/>
        <family val="2"/>
        <charset val="204"/>
      </rPr>
      <t>С</t>
    </r>
  </si>
  <si>
    <t>АРТ
ТОВ.</t>
  </si>
  <si>
    <t>Размер</t>
  </si>
  <si>
    <t xml:space="preserve">Урожай 2018 г.  </t>
  </si>
  <si>
    <t>На эту группу товара скидки не распространяются</t>
  </si>
  <si>
    <t>ЛИЛИИ</t>
  </si>
  <si>
    <r>
      <rPr>
        <b/>
        <i/>
        <sz val="16"/>
        <color indexed="53"/>
        <rFont val="Arial"/>
        <family val="2"/>
        <charset val="204"/>
      </rPr>
      <t>ПРОФ.УПАКОВКА:</t>
    </r>
    <r>
      <rPr>
        <b/>
        <i/>
        <sz val="16"/>
        <color indexed="58"/>
        <rFont val="Arial"/>
        <family val="2"/>
        <charset val="204"/>
      </rPr>
      <t xml:space="preserve"> ЛИЛИИ (Голландия), ЗЕМЛЯНИКА (ЕС)</t>
    </r>
  </si>
  <si>
    <r>
      <t>Предложение без обязательств до момента подтверждения заказа.
Некоторые сорта доступны в ограниченном количестве. 
Хранение и транспортировка при соблюдении температурного режима 0- +2</t>
    </r>
    <r>
      <rPr>
        <b/>
        <vertAlign val="superscript"/>
        <sz val="8"/>
        <rFont val="Arial"/>
        <family val="2"/>
        <charset val="204"/>
      </rPr>
      <t>0</t>
    </r>
    <r>
      <rPr>
        <b/>
        <sz val="8"/>
        <rFont val="Arial"/>
        <family val="2"/>
        <charset val="204"/>
      </rPr>
      <t>С</t>
    </r>
  </si>
  <si>
    <t xml:space="preserve">Количество корней в ящике 200 шт является предварительным. </t>
  </si>
  <si>
    <t>После выкопки и упаковки производитель сообщает фактическое количество в ящике по сорту</t>
  </si>
  <si>
    <t>Отгрузка в течении марта по запросу</t>
  </si>
  <si>
    <t>=&gt;&gt;&gt;&gt;</t>
  </si>
  <si>
    <t>Dahlia Ace Summer Emotions</t>
  </si>
  <si>
    <t>Предварительные заказы принимаются  до 15 ноября 2018</t>
  </si>
  <si>
    <t xml:space="preserve">мы рекомендуем пользоваться  спец. темп. режимом в пределах 0 - +5 град С. В случае невозможности применения необходимого темп. режима для траспортировки, </t>
  </si>
  <si>
    <t xml:space="preserve">В случае отправки через транспортные компании для некоторых групп многолетников (дельфиниумы, эхинацеи, нивянники, рудбекии, гелениумы, медуницы и земляники) </t>
  </si>
  <si>
    <t>риск потери качества для указанных групп товара ложится на Получателя товара.</t>
  </si>
  <si>
    <t>Lilium Curiosity</t>
  </si>
  <si>
    <t>Lilium Pink Flight</t>
  </si>
  <si>
    <t>PINK FLIGHT</t>
  </si>
  <si>
    <t>Anemone Blanda Splendour Mixed</t>
  </si>
  <si>
    <t>Anemone blanda Blue Shades</t>
  </si>
  <si>
    <t>Anemone blanda White Splendour</t>
  </si>
  <si>
    <t>Acidanthera Murielae</t>
  </si>
  <si>
    <t>Babiana stricta mix</t>
  </si>
  <si>
    <t>Hymenocallis festalis</t>
  </si>
  <si>
    <t>Gladiolus Prins Claus</t>
  </si>
  <si>
    <t>Ixia Mix</t>
  </si>
  <si>
    <t>Crocosmia mixed</t>
  </si>
  <si>
    <t>Crocosmia Emily McKenzie</t>
  </si>
  <si>
    <t>Allium sphaerocephalon</t>
  </si>
  <si>
    <t>Oxalis Golden Cape</t>
  </si>
  <si>
    <t>Oxalis Tetraphylla Iron Cross</t>
  </si>
  <si>
    <t>Oxalis Myke</t>
  </si>
  <si>
    <t>Polianthes Tuberosa The Pearl</t>
  </si>
  <si>
    <t>Ranunculus Red</t>
  </si>
  <si>
    <t>Ranunculus Orange</t>
  </si>
  <si>
    <t>Sparaxis tricolor mixed</t>
  </si>
  <si>
    <t>Tigridia Alba Grandiflora</t>
  </si>
  <si>
    <t>Tigridia Aurea Yellow</t>
  </si>
  <si>
    <t>Tigridia Canariensis Creme</t>
  </si>
  <si>
    <t>Tigridia Pavonia Lilacea</t>
  </si>
  <si>
    <t>Tigridia Pavonia mixed</t>
  </si>
  <si>
    <t>Tigridia Speciosa</t>
  </si>
  <si>
    <t>Freesia Double Yellow</t>
  </si>
  <si>
    <t>Freesia Double Blue</t>
  </si>
  <si>
    <t>Cyclamen Coum Hybriden</t>
  </si>
  <si>
    <t>Cyclamen Hederifolium</t>
  </si>
  <si>
    <t>Eucomis autumnalis</t>
  </si>
  <si>
    <t>EVA PUIXEAU</t>
  </si>
  <si>
    <t>Gladiolus Eva Puixeau</t>
  </si>
  <si>
    <t>Gladiolus Joyeuse Entree</t>
  </si>
  <si>
    <t>Gladiolus Its A Kind of Magic Mixed</t>
  </si>
  <si>
    <t>Gladiolus Magic Mix</t>
  </si>
  <si>
    <t>Gladiolus Black Surprise</t>
  </si>
  <si>
    <t>BLACK SURPRISE</t>
  </si>
  <si>
    <t>Gladiolus Break a Dawn</t>
  </si>
  <si>
    <t>SUNSTREAM</t>
  </si>
  <si>
    <t>Gladiolus Sunstream</t>
  </si>
  <si>
    <t>Gladiolus Sacramento Frizzle</t>
  </si>
  <si>
    <t>SACRAMENTO FRIZZLE</t>
  </si>
  <si>
    <t>Achimenes Blue</t>
  </si>
  <si>
    <t>Achimenes Pink</t>
  </si>
  <si>
    <t>Achimenes Purple</t>
  </si>
  <si>
    <t>Achimenes Red</t>
  </si>
  <si>
    <t>Achimenes White</t>
  </si>
  <si>
    <t>Achimenes Mix</t>
  </si>
  <si>
    <t>Dahlia AC Dark Horse</t>
  </si>
  <si>
    <t>Dahlia Gerrie Hoek</t>
  </si>
  <si>
    <t>GERRIE HOEK</t>
  </si>
  <si>
    <t>Dahlia Strawberry Ice</t>
  </si>
  <si>
    <t>Dahlia Chick A Dee US</t>
  </si>
  <si>
    <t>Astilbe Chocolate Shogun 1</t>
  </si>
  <si>
    <t>Astilbe Glitter and Glamour 1</t>
  </si>
  <si>
    <t>Astilbe Mighty Chocolate Cherry 1</t>
  </si>
  <si>
    <t>Astilbe Mighty Plonie 1</t>
  </si>
  <si>
    <t>Iris sibirica Flying Fiddless</t>
  </si>
  <si>
    <t>ФЛАИНГ ФИДДЛЕСС</t>
  </si>
  <si>
    <t>FLYING FIDDLESS</t>
  </si>
  <si>
    <t>Iris ensata Frosted Intrigue</t>
  </si>
  <si>
    <t>ФРОСТЕД ИНТРИГ</t>
  </si>
  <si>
    <t>FROSTED INTRIGUE</t>
  </si>
  <si>
    <t>Hemerocallis Enchanted Forest</t>
  </si>
  <si>
    <t>ИНЧАНТЕД ФОРЕСТ</t>
  </si>
  <si>
    <t>ENCHANTED FOREST</t>
  </si>
  <si>
    <t>Hemerocallis Lil Red Wagon</t>
  </si>
  <si>
    <t>TROPICAL SURPRISE</t>
  </si>
  <si>
    <t>Hemerocallis Tropical Surprise</t>
  </si>
  <si>
    <t>РЕДИКЮЛИОУС</t>
  </si>
  <si>
    <t>REDICULIOUS</t>
  </si>
  <si>
    <t>Hemerocallis Rediculious</t>
  </si>
  <si>
    <t>Phlox Younique Bicolor</t>
  </si>
  <si>
    <t>Phlox Younique Mauve</t>
  </si>
  <si>
    <t>Phlox Younique Old Blue</t>
  </si>
  <si>
    <t>Phlox Younique Old Cerise</t>
  </si>
  <si>
    <t>Phlox Younique Old Pink</t>
  </si>
  <si>
    <t>Phlox Younique Old Purple</t>
  </si>
  <si>
    <t>Phlox Younique Orange</t>
  </si>
  <si>
    <t>Phlox Younique White</t>
  </si>
  <si>
    <t>Phlox NEON Aureole</t>
  </si>
  <si>
    <t>Phlox NEON Bold and Beautiful</t>
  </si>
  <si>
    <t>Phlox NEON Green Leaf</t>
  </si>
  <si>
    <t>Phlox NEON Jade</t>
  </si>
  <si>
    <t>Phlox NEON Mike's Choice</t>
  </si>
  <si>
    <t>Phlox NEON Mike's Favourite</t>
  </si>
  <si>
    <t>Phlox NEON Mystique Green</t>
  </si>
  <si>
    <t>Phlox NEON Neon Flare</t>
  </si>
  <si>
    <t>Phlox NEON Neon Flare Blue</t>
  </si>
  <si>
    <t>Phlox NEON Sherbet Blend</t>
  </si>
  <si>
    <t>Phlox Freckle Blue Shades</t>
  </si>
  <si>
    <t>Phlox Freckle Pink Shades</t>
  </si>
  <si>
    <t>Phlox Freckle Purple Shades</t>
  </si>
  <si>
    <t>Phlox Freckle Red Shades</t>
  </si>
  <si>
    <t>Calamagrostis acutiflora Karl Foerster</t>
  </si>
  <si>
    <t>Calamagrostis acutiflora Overdam</t>
  </si>
  <si>
    <t>Imperata cylindrica Red Baron 1</t>
  </si>
  <si>
    <t>Athyrium niponicum Burgundy Lace</t>
  </si>
  <si>
    <t>Athyrium angustum Lady in Red</t>
  </si>
  <si>
    <t>Athyrium niponicum Metallicum</t>
  </si>
  <si>
    <t>Athyrium niponicum Pictum</t>
  </si>
  <si>
    <t>Athyrium niponicum Pewter Lace</t>
  </si>
  <si>
    <t>Athyrium niponicum Red Beauty</t>
  </si>
  <si>
    <t>Athyrium niponicum Silver Falls</t>
  </si>
  <si>
    <t>Athyrium niponicum Ursula's Red</t>
  </si>
  <si>
    <t>Miscanthus Dronning Ingrid</t>
  </si>
  <si>
    <t>Miscanthus Flamingo</t>
  </si>
  <si>
    <t>Miscanthus Gold Bar</t>
  </si>
  <si>
    <t>Miscanthus Graziella</t>
  </si>
  <si>
    <t>Miscanthus Kaskade</t>
  </si>
  <si>
    <t>Miscanthus Morning Light</t>
  </si>
  <si>
    <t>Miscanthus Roter Pfeil</t>
  </si>
  <si>
    <t>Miscanthus Rothfeder</t>
  </si>
  <si>
    <t>Miscanthus Rotsilber</t>
  </si>
  <si>
    <t>Miscanthus Variegatus</t>
  </si>
  <si>
    <t>Molinia arundinacea Skyracer</t>
  </si>
  <si>
    <t>Molinia arundinacea Windspeil</t>
  </si>
  <si>
    <t>Molinia caerulea Heidebraut</t>
  </si>
  <si>
    <t>Molinia caerulea Variegata</t>
  </si>
  <si>
    <t>Muhlenbergia capillaris 2</t>
  </si>
  <si>
    <t>Festuca Elijah Blue</t>
  </si>
  <si>
    <t>Carex morrowii Aureovariegata</t>
  </si>
  <si>
    <t>Carex morrowii Ice Dance</t>
  </si>
  <si>
    <t>Carex oshimensis Evergold</t>
  </si>
  <si>
    <t>Carex Petriei</t>
  </si>
  <si>
    <t>Ophiopogon Niger</t>
  </si>
  <si>
    <t>Panicum Rehbraun virgatum</t>
  </si>
  <si>
    <t>Panicum Shenandoah</t>
  </si>
  <si>
    <t>Pennisetum Red Head</t>
  </si>
  <si>
    <t>Pennisetum Cassian</t>
  </si>
  <si>
    <t>Pennisetum Hameln</t>
  </si>
  <si>
    <t>Pennisetum Karley Rose</t>
  </si>
  <si>
    <t>Matteuccia struthiopteris</t>
  </si>
  <si>
    <t>Dryopteris erythrosora Brilliance 1</t>
  </si>
  <si>
    <t>Dryopteris affinis Cristata</t>
  </si>
  <si>
    <t>АЛЬФА</t>
  </si>
  <si>
    <t>ALPHA</t>
  </si>
  <si>
    <t xml:space="preserve">нежно-сиреневый  </t>
  </si>
  <si>
    <t xml:space="preserve">Качество посадочного материала сохраняется только при соблюдении соответствующих условий хранения </t>
  </si>
  <si>
    <t xml:space="preserve">наша фирма оставляет за собой право не принимать претензии по качеству. </t>
  </si>
  <si>
    <t>Допустимым считается до 2% брака на единовременную поставку.</t>
  </si>
  <si>
    <t>Все расходы по дополнительной упаковке и утеплению оплачиваются покупателем отдельно.</t>
  </si>
  <si>
    <t xml:space="preserve">ЛИЛИИ 2019 "COLOR LINE" </t>
  </si>
  <si>
    <t xml:space="preserve">ВЕСНА 2019 "COLOR LINE" </t>
  </si>
  <si>
    <t>Кустарники 2019 (отдельный прайс)</t>
  </si>
  <si>
    <t>Общая система скидок «Весна 2019»</t>
  </si>
  <si>
    <t>В зависимости от результатов урожая, иногда, мы вынуждены изменить цену, размеры, фасовку.</t>
  </si>
  <si>
    <t xml:space="preserve">При этом поставщик не несет ответственность за любые убытки, которые могут возникнуть, если поставщик не был в </t>
  </si>
  <si>
    <t>состоянии поставить скомплектованный заказ по независящим от него причинам.</t>
  </si>
  <si>
    <t xml:space="preserve">для луковиц лилий и корневищ многолетников при темп. режиме 0-+5ºС </t>
  </si>
  <si>
    <r>
      <t xml:space="preserve">преимущественно транспортом с рефрижераторными установками: </t>
    </r>
    <r>
      <rPr>
        <sz val="10"/>
        <rFont val="Arial Cyr"/>
        <charset val="204"/>
      </rPr>
      <t xml:space="preserve">  </t>
    </r>
  </si>
  <si>
    <t>не влияющие на качество цветения, не могут считаться браком</t>
  </si>
  <si>
    <t xml:space="preserve">Механические повреждения, полученные посадочным материалом при уборке или расфасовке, </t>
  </si>
  <si>
    <t>и транспортировки. Покупатель обязан забрать товар со склада до 1 марта 2019г хотя бы один раз.</t>
  </si>
  <si>
    <t xml:space="preserve">НА ЛУКОВИЧНЫЕ  ПО ПРОГРАММЕ "COLOR LINE" 
(лилии, многолетники, ассортимент Весна 2019) Голландия 
</t>
  </si>
  <si>
    <t>цены 18-10</t>
  </si>
  <si>
    <t>урожай 2018-2019</t>
  </si>
  <si>
    <t>урожай 2018 г.</t>
  </si>
  <si>
    <t>урожай осень 2018 г.</t>
  </si>
  <si>
    <t>При изменении курса валюты более 3%, наша компания оставляет за собой право изменить цены</t>
  </si>
  <si>
    <t>* Максимальная скидка на шоу-боксы- 27%</t>
  </si>
  <si>
    <t>БИГ-ПАК многолетники (скидка 0%)</t>
  </si>
  <si>
    <t>БИГ-ПАК ЛИЛИИ по 25 шт (скидка 0%)</t>
  </si>
  <si>
    <t>6.</t>
  </si>
  <si>
    <t>При внесении предоплаты, цены на оплаченную часть товара фиксируются.</t>
  </si>
  <si>
    <t>разнолуковичные и кубнелуковичные при темп. +5 +10ºС , бегонии и глоксинии при темп. +8 +15ºС</t>
  </si>
  <si>
    <t>7.</t>
  </si>
  <si>
    <t>Земляника, Лилии в Пром. упак-ке</t>
  </si>
  <si>
    <r>
      <t xml:space="preserve">Гладиолусы круноцветковые серия 'Magic' (Магия) - </t>
    </r>
    <r>
      <rPr>
        <b/>
        <sz val="9"/>
        <color indexed="13"/>
        <rFont val="Calibri"/>
        <family val="2"/>
        <charset val="204"/>
      </rPr>
      <t>НОВИКИ зарубежной селекции</t>
    </r>
    <r>
      <rPr>
        <b/>
        <sz val="9"/>
        <color indexed="9"/>
        <rFont val="Calibri"/>
        <family val="2"/>
        <charset val="204"/>
      </rPr>
      <t xml:space="preserve"> 110-140см. Размер 10/12</t>
    </r>
  </si>
  <si>
    <t>Gladiolus Azufre</t>
  </si>
  <si>
    <t>АЗУФРЕ</t>
  </si>
  <si>
    <t>AZUFRE</t>
  </si>
  <si>
    <t>кремово-розоватый с лаймовым пятном</t>
  </si>
  <si>
    <t>Gladiolus Big Girl</t>
  </si>
  <si>
    <t>БИГ ГЕРЛ</t>
  </si>
  <si>
    <t>BIG GIRL</t>
  </si>
  <si>
    <t>ярко-сиреневый с фиолетовым и лиловым пятном</t>
  </si>
  <si>
    <t xml:space="preserve">Gladiolus Elizabeth </t>
  </si>
  <si>
    <t xml:space="preserve">ELIZABETH </t>
  </si>
  <si>
    <t>ГОФРИР. Лососевый с кремово-желтым центром</t>
  </si>
  <si>
    <t>Gladiolus Patrons of The Century</t>
  </si>
  <si>
    <t>ПАТРОНС ОФ ЗЕ СЕНТУРИ</t>
  </si>
  <si>
    <t>PATRONS OF THE CENTURY</t>
  </si>
  <si>
    <t>ГОФРИР. Кремово-желтоватый, в бутонах зеленоватый оттенок</t>
  </si>
  <si>
    <t>Gladiolus Petsjora</t>
  </si>
  <si>
    <t>ПЕЧОРА</t>
  </si>
  <si>
    <t>PETSJORA</t>
  </si>
  <si>
    <t>фиолетовый с обширным пурпурно-лиловым пятном</t>
  </si>
  <si>
    <t>Gladiolus Repolio Rojo</t>
  </si>
  <si>
    <t>РЕПОЛЬЕ РОХО</t>
  </si>
  <si>
    <t>REPOLIO ROJO</t>
  </si>
  <si>
    <t>пурпурный со светлым центром</t>
  </si>
  <si>
    <t>Gladiolus Shanna</t>
  </si>
  <si>
    <t>ШАННА</t>
  </si>
  <si>
    <t>SHANNA</t>
  </si>
  <si>
    <t xml:space="preserve">ярко-розовый со светлым центром </t>
  </si>
  <si>
    <t>Gladiolus Sorpresa</t>
  </si>
  <si>
    <t>СОРПРЕССА</t>
  </si>
  <si>
    <t>SORPRESA</t>
  </si>
  <si>
    <t>ГОФРИР. кремово-розоватый с темно-малиновым краем и зеленовато-желтыми штрихами</t>
  </si>
  <si>
    <t>ВЕРАКС</t>
  </si>
  <si>
    <t>Gladiolus Mombassa</t>
  </si>
  <si>
    <t>MOMBASSA</t>
  </si>
  <si>
    <t>САНСТРИМ</t>
  </si>
  <si>
    <t>ZOE</t>
  </si>
  <si>
    <t>Gladiolus Frizzled Coral Lace</t>
  </si>
  <si>
    <t>FRIZZLED CORAL LACE</t>
  </si>
  <si>
    <t xml:space="preserve">Gladiolus Belaja </t>
  </si>
  <si>
    <t>БЕЛАЯ</t>
  </si>
  <si>
    <t xml:space="preserve">BELAJA </t>
  </si>
  <si>
    <t>ГОФРИР, фиолетово-сиреневый со светлым центром</t>
  </si>
  <si>
    <t>Gladiolus Razjan</t>
  </si>
  <si>
    <t>РЯЗАНЬ</t>
  </si>
  <si>
    <t>RAZJAN</t>
  </si>
  <si>
    <t>ГОФРИР. центр кремово-розоватый, с ярко-лилово-розовыми лепестками</t>
  </si>
  <si>
    <t>Gladiolus Syzran</t>
  </si>
  <si>
    <t>СЫЗРАНЬ</t>
  </si>
  <si>
    <t>SYZRAN</t>
  </si>
  <si>
    <t>ГОФРИР. терракотово-оранжевый с пурпурным пятном и белыми линиями</t>
  </si>
  <si>
    <t>ГЫДАН</t>
  </si>
  <si>
    <t>Gladiolus Kaukasus</t>
  </si>
  <si>
    <t>КАВКАЗ</t>
  </si>
  <si>
    <t>KAUKASUS</t>
  </si>
  <si>
    <t>ГОФРИР. розовато-кремовый с ярко-малиновыми краями</t>
  </si>
  <si>
    <t>Gladiolus Kemerova</t>
  </si>
  <si>
    <t>КЕМЕРОВО</t>
  </si>
  <si>
    <t>KEMEROVA</t>
  </si>
  <si>
    <t>ГОФРИР. желтовато-кремовый центр с лаймово-желтыми краями</t>
  </si>
  <si>
    <t>ГОФРИР. коричнево-бордовый</t>
  </si>
  <si>
    <t>ГОФРИР. палево-тёмно-сиреневый с красными пятнами на нижних лепестках</t>
  </si>
  <si>
    <t>ГОФРИР. смесь</t>
  </si>
  <si>
    <t>ГОФРИР. игра красного и бордового цветов. Очень эффектный</t>
  </si>
  <si>
    <t>ГОФРИР. розовато-кремовый с розовыой каймой</t>
  </si>
  <si>
    <t>ГОФРИР. зеленовато-белый</t>
  </si>
  <si>
    <t>ГОФРИР. палево-тёмно-лососевый</t>
  </si>
  <si>
    <t>ГОФРИР. насыщенный, ярко-желтый, ровный цвет</t>
  </si>
  <si>
    <t>Begonia Superba Piink</t>
  </si>
  <si>
    <t>СУПЕРБА РОЗОВАЯ</t>
  </si>
  <si>
    <t>SUPERBA PIINK</t>
  </si>
  <si>
    <t>МАХР. Розовый, очень крупный цветок</t>
  </si>
  <si>
    <r>
      <t>Бегония ОДОРАТА (АРОМАТНАЯ)</t>
    </r>
    <r>
      <rPr>
        <b/>
        <sz val="9"/>
        <color indexed="13"/>
        <rFont val="Calibri"/>
        <family val="2"/>
        <charset val="204"/>
      </rPr>
      <t xml:space="preserve"> </t>
    </r>
  </si>
  <si>
    <t>НОВИНКА!  АРОМАТ.белые крупные цветки на сильных цветоносах</t>
  </si>
  <si>
    <t>НОВИНКА! АРОМАТ.розовый, крупные цветки на сильных цветоносах</t>
  </si>
  <si>
    <t>НОВИНКА!  АРОМАТ.красные крупные цветки на сильных цветоносах</t>
  </si>
  <si>
    <t>НОВИНКА!  АРОМАТ. Смесь красных и белых крупных цветков на сильных цветоносах</t>
  </si>
  <si>
    <t>Begonia Odorata Sunny Dream</t>
  </si>
  <si>
    <t>ОДОРАТА САННИ ДРИМ</t>
  </si>
  <si>
    <t>ODORATA SUNNY DREAM</t>
  </si>
  <si>
    <t>Dahlia Steve Meggos</t>
  </si>
  <si>
    <t>ЭЙС САММЕР ЭМОУШЕНС</t>
  </si>
  <si>
    <t>ACE SUMMER EMOTIONS</t>
  </si>
  <si>
    <t>сиренево-розовый, h-100см, Ø-20-25см</t>
  </si>
  <si>
    <t>Dahlia Babylon Purple</t>
  </si>
  <si>
    <t>ВАВИЛОН ПУРПЛ</t>
  </si>
  <si>
    <t>BABYLON PURPLE</t>
  </si>
  <si>
    <t>малиново-красный с высветленными кончиками, h-110см, Ø-22см</t>
  </si>
  <si>
    <t>Dahlia Explosion</t>
  </si>
  <si>
    <t>ЭКСПЛОУЖН</t>
  </si>
  <si>
    <t>EXPLOSION</t>
  </si>
  <si>
    <t>лососево-красный с желтым, меланж, h-100см, Ø-25см</t>
  </si>
  <si>
    <t>Dahlia Pasadoble Dancer</t>
  </si>
  <si>
    <t>ПАСАДОБЛЬ ДАНСЕР</t>
  </si>
  <si>
    <t>PASADOBLE DANCER</t>
  </si>
  <si>
    <t>пастельно-розовый с желтым центром, h-90см, Ø-20см</t>
  </si>
  <si>
    <t>Dahlia Spartacus Yellow</t>
  </si>
  <si>
    <t>СПАРТАКУС ЙЕЛЛОУ</t>
  </si>
  <si>
    <t>SPARTACUS YELLOW</t>
  </si>
  <si>
    <t>лимонно-желтый, h-120см, Ø-22см</t>
  </si>
  <si>
    <t>СТИВ МЕГГОС</t>
  </si>
  <si>
    <t>STEVE MEGGOS</t>
  </si>
  <si>
    <t>пастельно-лососевый, h-120см, Ø-22см</t>
  </si>
  <si>
    <t>Dahlia Arthur Hambley</t>
  </si>
  <si>
    <t>АРТУР ХАМБЛИ</t>
  </si>
  <si>
    <t>ARTHUR HAMBLEY</t>
  </si>
  <si>
    <t>сиренево-розовый, h-120см, Ø-25см</t>
  </si>
  <si>
    <t>Dahlia Cherish</t>
  </si>
  <si>
    <t>ЧЕРИШ</t>
  </si>
  <si>
    <t>CHERISH</t>
  </si>
  <si>
    <t>кремовый с лилово-сиреневым напылением, h-80см, Ø-12см</t>
  </si>
  <si>
    <t>Dahlia El Santo</t>
  </si>
  <si>
    <t>ЭЛЬ САНТО</t>
  </si>
  <si>
    <t>EL SANTO</t>
  </si>
  <si>
    <t>ярко-розовый с сиреневым отливом, h-90см, Ø-10см</t>
  </si>
  <si>
    <t>Dahlia Happy Halloween</t>
  </si>
  <si>
    <t>ХЭППИ ХЭЛЛОУИН</t>
  </si>
  <si>
    <t>HAPPY HALLOWEEN</t>
  </si>
  <si>
    <t>оранжево-алый, h-90см, Ø-15см</t>
  </si>
  <si>
    <t>Dahlia Hollyhill Calico</t>
  </si>
  <si>
    <t>ХОЛЛИХИЛ КАЛИКО</t>
  </si>
  <si>
    <t>HOLLYHILL CALICO</t>
  </si>
  <si>
    <t>кремовый с малиновыми кончиками, все цветки окрашиваются малиновым по-разному, h-120см, Ø-13см</t>
  </si>
  <si>
    <t>Dahlia Jescot Julie</t>
  </si>
  <si>
    <t>ДЖЕСКОТ ДЖУЛИ</t>
  </si>
  <si>
    <t>JESCOT JULIE</t>
  </si>
  <si>
    <t>рубиново-желтый меланж, h-120см, Ø-15см</t>
  </si>
  <si>
    <t>Dahlia Mardi Gras</t>
  </si>
  <si>
    <t>МАРДИ ГРАС</t>
  </si>
  <si>
    <t>желтый с алыми кончиками, h-90см, Ø-15см</t>
  </si>
  <si>
    <t>Dahlia Merlot Magic</t>
  </si>
  <si>
    <t>МЕРЛО МЭДЖИК</t>
  </si>
  <si>
    <t>MERLOT MAGIC</t>
  </si>
  <si>
    <t>ярко-лиловый с белыми штрихами, h-100см, Ø-15см</t>
  </si>
  <si>
    <t>Dahlia Milena Fleur</t>
  </si>
  <si>
    <t>МИЛЕНА ФЛЕР</t>
  </si>
  <si>
    <t>MILENA FLEUR</t>
  </si>
  <si>
    <t>палево-розовый, h-90см, Ø-10-15см</t>
  </si>
  <si>
    <t>Dahlia Painted Black</t>
  </si>
  <si>
    <t>ПЕЙНТЕД БЛЭК</t>
  </si>
  <si>
    <t>PAINTED BLACK</t>
  </si>
  <si>
    <t>бордовый, h-90см, Ø-15см</t>
  </si>
  <si>
    <t>Dahlia Sagitta</t>
  </si>
  <si>
    <t>САГИТТА</t>
  </si>
  <si>
    <t>SAGITTA</t>
  </si>
  <si>
    <t>ванильно-желтый с сиреневыми кончиками, h-90см, Ø-13см</t>
  </si>
  <si>
    <t>SANTA CLAUS US</t>
  </si>
  <si>
    <t>Dahlia Seniors Flame</t>
  </si>
  <si>
    <t>СЕНЬОРС ФЛЕЙМ</t>
  </si>
  <si>
    <t>SENIORS FLAME</t>
  </si>
  <si>
    <t>желтый с бордово-красными кончиками, h-100см, Ø-13см</t>
  </si>
  <si>
    <t>TAIHEIYO</t>
  </si>
  <si>
    <t>Dahlia Bitsy</t>
  </si>
  <si>
    <t>БИТСИ</t>
  </si>
  <si>
    <t>BITSY</t>
  </si>
  <si>
    <t>белый с сиренево-розовыми кончиками, h-45см, Ø-10см</t>
  </si>
  <si>
    <t>Dahlia Pacific Ocean</t>
  </si>
  <si>
    <t>ПАСИФИК ОУШН</t>
  </si>
  <si>
    <t>PACIFIC OCEAN</t>
  </si>
  <si>
    <t>желтый с ярко-розовыми кончиками, h-45см, Ø-13см</t>
  </si>
  <si>
    <t>Dahlia Bold Accent</t>
  </si>
  <si>
    <t>БОЛД АКСЕНТ</t>
  </si>
  <si>
    <t>BOLD ACCENT</t>
  </si>
  <si>
    <t>белый с сиренево-розовыми кончиками, h-100см, Ø-15-20см</t>
  </si>
  <si>
    <t>Dahlia Felida Solar Flare</t>
  </si>
  <si>
    <t>ФЕЛИДА СОЛАР ФЛЕЭР</t>
  </si>
  <si>
    <t>FELIDA SOLAR FLARE</t>
  </si>
  <si>
    <t>коралловый с желтым центром, h-110см, Ø-15см</t>
  </si>
  <si>
    <t>Dahlia Hollyhill Cotton Candy</t>
  </si>
  <si>
    <t>ХОЛЛИХИЛ КОТТОН КЭНДИ</t>
  </si>
  <si>
    <t>HOLLYHILL COTTON CANDY</t>
  </si>
  <si>
    <t>пастельно-розовый  , h-120см, Ø-20см</t>
  </si>
  <si>
    <t>URCHIN US</t>
  </si>
  <si>
    <t>рубиновый, h-100см, Ø-15см</t>
  </si>
  <si>
    <t>WITTEMANS BEST</t>
  </si>
  <si>
    <t>Dahlia Acapulco</t>
  </si>
  <si>
    <t>красный с сиреневым отливом, h-120см, Ø-16см</t>
  </si>
  <si>
    <t>Dahlia Karen</t>
  </si>
  <si>
    <t>КАРЕН</t>
  </si>
  <si>
    <t>KAREN</t>
  </si>
  <si>
    <t>ярко-красный с желтым центром, h-120см, Ø-15-20см</t>
  </si>
  <si>
    <t>MINGUS JACKY P</t>
  </si>
  <si>
    <t>SHOW 'N' TELL</t>
  </si>
  <si>
    <t>Dahlia Gallery Matisse</t>
  </si>
  <si>
    <t>НОВЫЕ окраски, отличающиеся от привычных, более нежные, пастельные. Колорисстическая смесь, h-15-25см</t>
  </si>
  <si>
    <t>Gloriosa rothschildiana</t>
  </si>
  <si>
    <t>РОТШИЛЬДА</t>
  </si>
  <si>
    <t>ярко-малиновый с желто-зеленым центром, h-150см</t>
  </si>
  <si>
    <t>Ixia Rose Emperor</t>
  </si>
  <si>
    <t>РОУЗ ЭМПЕРОР</t>
  </si>
  <si>
    <t>лилово-розовый, h-45см</t>
  </si>
  <si>
    <t>Ixia Yellow Emperor</t>
  </si>
  <si>
    <t>ЙЕЛЛОУ ЭМПЕРОР</t>
  </si>
  <si>
    <t>желтый с темно-бронзовым центром, h-45см</t>
  </si>
  <si>
    <t>Ismene festalis</t>
  </si>
  <si>
    <t>ИСМЕНА</t>
  </si>
  <si>
    <t>РАННЯЯ</t>
  </si>
  <si>
    <t>белый , с зеленоватым горлом, крупные цветки , h-30-60см</t>
  </si>
  <si>
    <t>8/+</t>
  </si>
  <si>
    <t>Leucocoryne Andes</t>
  </si>
  <si>
    <t>ЛЕВКОКОРИНА</t>
  </si>
  <si>
    <t>АНДЕС</t>
  </si>
  <si>
    <t>сиреневый с темно-бордовым центром, h-50см</t>
  </si>
  <si>
    <t>Triteleia Babylon</t>
  </si>
  <si>
    <t>КОССКИЙ</t>
  </si>
  <si>
    <t>Lilium Orange Art</t>
  </si>
  <si>
    <t>ORANGE ART</t>
  </si>
  <si>
    <t>ОРАНЖ АРТ</t>
  </si>
  <si>
    <t>ярко-оранжевый  с интенсивным сизым напылением до середины лепестка</t>
  </si>
  <si>
    <t>Lilium Tiny Comfort</t>
  </si>
  <si>
    <t>TINY COMFORT</t>
  </si>
  <si>
    <t>ТАЙНИ КОМФОРТ</t>
  </si>
  <si>
    <t>темно-красный с черным напылением</t>
  </si>
  <si>
    <t>Lilium Tiny Double You 1</t>
  </si>
  <si>
    <t>Asiatic Hybrids / Азиатские гибриды / Серия JOY, генетически низкорослые до 45 см НОВИНКА!</t>
  </si>
  <si>
    <t>Lilium Century Joy</t>
  </si>
  <si>
    <t>CENTURY JOY</t>
  </si>
  <si>
    <t>СЕНТУРИ ДЖОЙ</t>
  </si>
  <si>
    <t>нежно-розовый с бордовым крапом</t>
  </si>
  <si>
    <t>Lilium Delicate Joy</t>
  </si>
  <si>
    <t>Lilium Josephs Joy</t>
  </si>
  <si>
    <t>JOSEPH'S JOY</t>
  </si>
  <si>
    <t>ДЖОЗЕФС ДЖОЙ</t>
  </si>
  <si>
    <t>светлый центр, ярко-розовые кончики, редкий бордовый крап</t>
  </si>
  <si>
    <t>Lilium Juliets Joy</t>
  </si>
  <si>
    <t>JULIET'S JOY</t>
  </si>
  <si>
    <t>ДЖУЛЬЕТС ДЖОЙ</t>
  </si>
  <si>
    <t>желтовато-кремовый с бордовым напылением у центра</t>
  </si>
  <si>
    <t>Lilium Latin Joy</t>
  </si>
  <si>
    <t>LATIN JOY</t>
  </si>
  <si>
    <t>ЛАТИН ДЖОЙ</t>
  </si>
  <si>
    <t>оранжево-алый</t>
  </si>
  <si>
    <t>Lilium Magic Joy</t>
  </si>
  <si>
    <t>PANDA JOY</t>
  </si>
  <si>
    <t>ПАНДА ДЖОЙ</t>
  </si>
  <si>
    <t>бордовый с черным центром и белыми кончиками</t>
  </si>
  <si>
    <t>Lilium Buzzer 2</t>
  </si>
  <si>
    <t>Lilium Dark Secret</t>
  </si>
  <si>
    <t xml:space="preserve">DARK SECRET </t>
  </si>
  <si>
    <t>ДАРК СЕКРЕТ</t>
  </si>
  <si>
    <t>черно-бордовый, оранжевые тычинки</t>
  </si>
  <si>
    <t>Lilium Red Highland</t>
  </si>
  <si>
    <t>RED HIGHLAND</t>
  </si>
  <si>
    <t>РЭД ХАЙЛЕНД</t>
  </si>
  <si>
    <t>YELLOW POWER</t>
  </si>
  <si>
    <t>Lilium Easy Dream</t>
  </si>
  <si>
    <t>EASY DREAM</t>
  </si>
  <si>
    <t>ИЗИ ДРИМ</t>
  </si>
  <si>
    <t>темно-розовый с кремово-желтым центром, лепестки узкие, удлиненные, БЕЗ ПЫЛЬЦЫ</t>
  </si>
  <si>
    <t>без пыльцы, оранжевый с фиолетово-бордовым пятном у центра и двумя небольшими мазками у края лепестка, 13см</t>
  </si>
  <si>
    <t>Lilium Ladylike 2</t>
  </si>
  <si>
    <t>Lilium Forever Linda</t>
  </si>
  <si>
    <t>FOREVER LINDA</t>
  </si>
  <si>
    <t>ФОРЕВЕ ЛИНДА</t>
  </si>
  <si>
    <t>Lilium Trendy Dakota</t>
  </si>
  <si>
    <t>Lilium Trendy Dakota 2</t>
  </si>
  <si>
    <t>Lilium Trendy Havana 2</t>
  </si>
  <si>
    <t>Lilium Trendy Nicosia</t>
  </si>
  <si>
    <t>Lilium Trendy Nicosia 2</t>
  </si>
  <si>
    <t>TRENDY NICOSIA</t>
  </si>
  <si>
    <t>ТРЕНДИ НИКОСИЯ</t>
  </si>
  <si>
    <t>карамельнонежно--розовый с белым центром и бордовым крапом у центра</t>
  </si>
  <si>
    <t>Lilium Trendy Santo Domingo 2</t>
  </si>
  <si>
    <t>Lilium Trendy Savannah 2</t>
  </si>
  <si>
    <t>Lilium Bald Eagle</t>
  </si>
  <si>
    <t>BALD EAGLE</t>
  </si>
  <si>
    <t>БОЛД ИГЛ</t>
  </si>
  <si>
    <t>НОВИНКА! Махровый, цвет молодого вина, с темным напылением на лепестках, очень эффектная лилия</t>
  </si>
  <si>
    <t>Lilium Double Trouble</t>
  </si>
  <si>
    <t>НОВИНКА! Махровый, цвет розового фламинго с кремово-желтым центром</t>
  </si>
  <si>
    <t>Lilium Eagle Eye1</t>
  </si>
  <si>
    <t>Lilium Mystery Dream 2</t>
  </si>
  <si>
    <t>Lilium Regents Park</t>
  </si>
  <si>
    <t>REGENT'S PARK</t>
  </si>
  <si>
    <t>РЕГЕНТС ПАРК</t>
  </si>
  <si>
    <t>Уникальная НОВИНКА! Махровый, плотный, ярко-оранжевый цвет. Внутренние лепестки оригинальной формы с длинными тонкими кончиками</t>
  </si>
  <si>
    <t>Lilium Safe Shot</t>
  </si>
  <si>
    <t>SAFE SHOT</t>
  </si>
  <si>
    <t>СЕЙФ ШОТ</t>
  </si>
  <si>
    <t>НОВИНКА! Махровый, огненно-оранжевый , плотный цвет. Внутренние лепестки с небольшими "хвостиками" на кончиках</t>
  </si>
  <si>
    <t>AOA Hybrids (Asiatic x Oriental x Asiatic ) / АOA - гибриды</t>
  </si>
  <si>
    <t>Lilium Avalon Sunset</t>
  </si>
  <si>
    <t>AVALON SUNSET</t>
  </si>
  <si>
    <t>АВАЛОН САНСЕТ</t>
  </si>
  <si>
    <t>AOA бронзово-алый с желтой каймой и желтым центром, выглядит как пламя</t>
  </si>
  <si>
    <t>Lilium Child In Time</t>
  </si>
  <si>
    <t>CHILD IN TIME</t>
  </si>
  <si>
    <t>ЧАЙЛД ИН ТАЙМ</t>
  </si>
  <si>
    <t>AOA пастельно-розовый с темно-розовым центром и редким бордовым крапом</t>
  </si>
  <si>
    <t>Lilium Fields of Gold</t>
  </si>
  <si>
    <t>FIELDS OF GOLD</t>
  </si>
  <si>
    <t>ФИЛДС ОФ ГОЛД</t>
  </si>
  <si>
    <t>AOA желтый с темно-коричневым тонким кантом по краю лепестков и редким крапом</t>
  </si>
  <si>
    <t>Lilium Hotel California</t>
  </si>
  <si>
    <t>HOTEL CALIFORNIA</t>
  </si>
  <si>
    <t>ОТЕЛЬ КАЛИФОРНИЯ</t>
  </si>
  <si>
    <t>AOA оранжево-желтый с ярко-красным пятном и исходящими из него стрелками, бордовый крап</t>
  </si>
  <si>
    <t>Lilium November Rain</t>
  </si>
  <si>
    <t>NOVEMBER RAIN</t>
  </si>
  <si>
    <t>НОВЕМБЕР РЕЙН</t>
  </si>
  <si>
    <t>AOA сиренево-малиновый с темным крапом</t>
  </si>
  <si>
    <t>Lilium Sunset Boulevard</t>
  </si>
  <si>
    <t>SUNSET BOULEVARD</t>
  </si>
  <si>
    <t>САНСЕТ БУЛЬВАР</t>
  </si>
  <si>
    <t>AOA ярко-оранжевый с небольшими темными штрихами у центра</t>
  </si>
  <si>
    <t>Lilium Viva La Vida</t>
  </si>
  <si>
    <t>VIVA LA VIDA</t>
  </si>
  <si>
    <t>ВИВА ЛА ВИДА</t>
  </si>
  <si>
    <t>AOA желтый с рубиновой полосой и темным крапом</t>
  </si>
  <si>
    <t>Lilium Armandale</t>
  </si>
  <si>
    <t>ARMANDALE</t>
  </si>
  <si>
    <t>АРМАНДЕЙЛ</t>
  </si>
  <si>
    <t>оранжево-алый с небольшим темным крапом</t>
  </si>
  <si>
    <t>Lilium Cayenne</t>
  </si>
  <si>
    <t>CAYENNE</t>
  </si>
  <si>
    <t>КАЙЕНН</t>
  </si>
  <si>
    <t>очень крупный цветок, ярко-алый с небольшим темным крапом</t>
  </si>
  <si>
    <t>Lilium Cereza</t>
  </si>
  <si>
    <t>Lilium Cesare</t>
  </si>
  <si>
    <t>CESARE</t>
  </si>
  <si>
    <t>ЦЕЗАРЬ</t>
  </si>
  <si>
    <t>Lilium Fashion Show</t>
  </si>
  <si>
    <t>FASHION SHOW</t>
  </si>
  <si>
    <t>GERRIT ZALM (TREBBIANO)</t>
  </si>
  <si>
    <t>Lilium Pigalle</t>
  </si>
  <si>
    <t>PIGALLE</t>
  </si>
  <si>
    <t>ПИГАЛЛЬ</t>
  </si>
  <si>
    <t>нежный, сатиново-розовый</t>
  </si>
  <si>
    <t>Lilium Red Rover</t>
  </si>
  <si>
    <t>RED ROVER (TA)</t>
  </si>
  <si>
    <t>РЭД РОВЕР</t>
  </si>
  <si>
    <t>TA Hybrid ярко-красный, плотный цвет</t>
  </si>
  <si>
    <t>Lilium Royal Kiss</t>
  </si>
  <si>
    <t>ROYAL KISS</t>
  </si>
  <si>
    <t>РОЯЛ КИСС</t>
  </si>
  <si>
    <t>темно-бордово-черный, с небольшими бликами красного на кончиках</t>
  </si>
  <si>
    <t>очень крупный цветок до 20 см, красный с лёгким фиолетовым налётом</t>
  </si>
  <si>
    <t>очень крупный цветок до 20 см, белый</t>
  </si>
  <si>
    <t>Lilium Amistad</t>
  </si>
  <si>
    <t>AMISTAD</t>
  </si>
  <si>
    <t>АМИСТАД</t>
  </si>
  <si>
    <t>МАХРОВЫЙ нежнейший кремово-розовый с осветленными кончиками</t>
  </si>
  <si>
    <t>Lilium Blizzard</t>
  </si>
  <si>
    <t>BLIZZARD</t>
  </si>
  <si>
    <t>БЛИЗЗАРД</t>
  </si>
  <si>
    <t>МАХРОВЫЙ белый с желтым центром</t>
  </si>
  <si>
    <t>CURIOSITY</t>
  </si>
  <si>
    <t>Lilium Diantha</t>
  </si>
  <si>
    <t>DIANTHA</t>
  </si>
  <si>
    <t>ДИАНТА</t>
  </si>
  <si>
    <t>МАХРОВЫЙ ярко-розовый с красным крапом</t>
  </si>
  <si>
    <t>Lilium Guapa</t>
  </si>
  <si>
    <t>GUAPA</t>
  </si>
  <si>
    <t>ГУАПА</t>
  </si>
  <si>
    <t>ГУСТОМАХРОВЫЙ белый, с небольшим крапом</t>
  </si>
  <si>
    <t>Lilium Salvo</t>
  </si>
  <si>
    <t>SALVO</t>
  </si>
  <si>
    <t>САЛЬВО</t>
  </si>
  <si>
    <t>МАХРОВЫЙ нежно-розовый с белой каймой и темно-розовым крапом</t>
  </si>
  <si>
    <t>Oriental Hybrids Lotus/ Восточные гибриды / Махровые серии Лотус</t>
  </si>
  <si>
    <t>Lilium Lotus Beauty</t>
  </si>
  <si>
    <t>LOTUS BEAUTY</t>
  </si>
  <si>
    <t>ЛОТУС БЬЮТИ</t>
  </si>
  <si>
    <t>НОВАЯ СЕРИЯ МАХРОВЫХ ЛИЛИЙ форма лотоса, белый с тонким сиреневым кантом и крапом</t>
  </si>
  <si>
    <t>Lilium Lotus Breeze</t>
  </si>
  <si>
    <t>LOTUS BREEZE</t>
  </si>
  <si>
    <t>ЛОТУС БРИЗ</t>
  </si>
  <si>
    <t>НОВАЯ СЕРИЯ МАХРОВЫХ ЛИЛИЙ форма лотоса, розовый кс осветлением к центру</t>
  </si>
  <si>
    <t>Lilium Lotus Dream</t>
  </si>
  <si>
    <t>LOTUS DREAM</t>
  </si>
  <si>
    <t>ЛОТУ ДРИМ</t>
  </si>
  <si>
    <t>НОВАЯ СЕРИЯ МАХРОВЫХ ЛИЛИЙ форма лотоса, темно-сиренево-розовый</t>
  </si>
  <si>
    <t>Lilium Lotus Elegance</t>
  </si>
  <si>
    <t>LOTUS ELEGANCE</t>
  </si>
  <si>
    <t>ЛОТУС ЭЛЕГАНС</t>
  </si>
  <si>
    <t>НОВАЯ СЕРИЯ МАХРОВЫХ ЛИЛИЙ форма лотоса, розовый со светлым кантом и центром, малиновый крап</t>
  </si>
  <si>
    <t>Lilium Lotus Queen</t>
  </si>
  <si>
    <t>LOTUS QUEEN</t>
  </si>
  <si>
    <t>ЛОТУС КУИН</t>
  </si>
  <si>
    <t>НОВАЯ СЕРИЯ МАХРОВЫХ ЛИЛИЙ форма лотоса, нежно-розовый с малиновым крапом</t>
  </si>
  <si>
    <t>Lilium Lotus Wonder</t>
  </si>
  <si>
    <t>LOTUS WONDER</t>
  </si>
  <si>
    <t>ЛОТУС УАНДЕР</t>
  </si>
  <si>
    <t>НОВАЯ СЕРИЯ МАХРОВЫХ ЛИЛИЙ форма лотоса,  ярко-лиловый с малиновым крапом</t>
  </si>
  <si>
    <t>Roselily Dalinda</t>
  </si>
  <si>
    <t>ROSELILY® DALINDA</t>
  </si>
  <si>
    <t>ROSELILY® ДАЛИНДА</t>
  </si>
  <si>
    <t>МАХРОВЫЙ малиновый, глянцевый с бордовым крапом, без пыльцы</t>
  </si>
  <si>
    <t>Roselily Isabella</t>
  </si>
  <si>
    <t>Roselily Sita</t>
  </si>
  <si>
    <t>ROSELILY® SITA</t>
  </si>
  <si>
    <t>ROSELILY® ЗИТА</t>
  </si>
  <si>
    <t>МАХРОВЫЙ белый с желтым центром и темно-сиреневым крапом</t>
  </si>
  <si>
    <t>Roselily Thalissa</t>
  </si>
  <si>
    <t>ROSELILY® THALISSA</t>
  </si>
  <si>
    <t>ROSELILY® ТАЛИССА</t>
  </si>
  <si>
    <t>ГУСТОМАХРОВЫЙ, ярко-розовый с темно-розовым крапом, светлые кончики, без пыльцы, легкое гофре, 21см</t>
  </si>
  <si>
    <t>Roselily Thalita</t>
  </si>
  <si>
    <t>Lilium Avinger</t>
  </si>
  <si>
    <t>AVINGER</t>
  </si>
  <si>
    <t>АВИНЬЕР</t>
  </si>
  <si>
    <t xml:space="preserve">Очень крупный,суперэффектный! бордовый с осветленным красным центром, очень глянцевый, 25см </t>
  </si>
  <si>
    <t>Lilium Bombastic</t>
  </si>
  <si>
    <t>BOMBASTIC</t>
  </si>
  <si>
    <t>БОМБАСТИК</t>
  </si>
  <si>
    <t>бордово-красный, глянцевый, оранжевые тычинки, компактноая форма в срезке, диам. цветка 25см</t>
  </si>
  <si>
    <t>Lilium Colosseum</t>
  </si>
  <si>
    <t>COLOSSEUM</t>
  </si>
  <si>
    <t>КОЛИЗЕЙ</t>
  </si>
  <si>
    <t>белый с желтыми лучами от центра и темно-красным крапом, 25 см</t>
  </si>
  <si>
    <t>CURLY SUE</t>
  </si>
  <si>
    <t>Lilium Vangelis</t>
  </si>
  <si>
    <t>VANGELIS</t>
  </si>
  <si>
    <t>ВАНГЕЛИС</t>
  </si>
  <si>
    <t>НОВИНКА! Малиново-рубиновый с чисто-белой тонкой каймой с желтым центром и малочисленным  редким темным крапом Ø 25см</t>
  </si>
  <si>
    <t>Lilium Farolito 2</t>
  </si>
  <si>
    <t>Lilium Luzia</t>
  </si>
  <si>
    <t>Lilium World Trade 2</t>
  </si>
  <si>
    <t>L.L.  Гибриды (longiflorum x lankongense) НОВИНКА!</t>
  </si>
  <si>
    <t>Lilium Lankon</t>
  </si>
  <si>
    <t>LANKON</t>
  </si>
  <si>
    <t>ЛАНКОН</t>
  </si>
  <si>
    <t>НОВИНКА! Форма цветка - пониклая, светло-розовый с частым крапом по всем лепесткам</t>
  </si>
  <si>
    <t>Lilium Kushi Maya</t>
  </si>
  <si>
    <t>Lilium Fredo</t>
  </si>
  <si>
    <t>FREDO</t>
  </si>
  <si>
    <t>ФРЕДО</t>
  </si>
  <si>
    <t>белый, оранжево-коричневые тычинки</t>
  </si>
  <si>
    <t>Lilium Acierto</t>
  </si>
  <si>
    <t>ACIERTO</t>
  </si>
  <si>
    <t>АЧИЕРТО</t>
  </si>
  <si>
    <t>нежно-розовый с осветленным центром, 29см</t>
  </si>
  <si>
    <t>Lilium Apricot Fudge</t>
  </si>
  <si>
    <t>AVENTINO 16/18</t>
  </si>
  <si>
    <t>АВЕНТИНО 16/18</t>
  </si>
  <si>
    <t>16/18</t>
  </si>
  <si>
    <t>Lilium Belville</t>
  </si>
  <si>
    <t>BELVILLE</t>
  </si>
  <si>
    <t>БЕЛЬВИЛЛЬ</t>
  </si>
  <si>
    <t>желтый: 25см</t>
  </si>
  <si>
    <t>Lilium Corinthe</t>
  </si>
  <si>
    <t>CORINTHE</t>
  </si>
  <si>
    <t>КОРИНТЕ</t>
  </si>
  <si>
    <t>нежно-розовый,22см</t>
  </si>
  <si>
    <t>Lilium Donacion</t>
  </si>
  <si>
    <t>DONACION</t>
  </si>
  <si>
    <t>ДОНАСЬОН</t>
  </si>
  <si>
    <t>нежно-розовый с тёмно-розовыми полосками по центру лепестка</t>
  </si>
  <si>
    <t>Lilium Fastrada</t>
  </si>
  <si>
    <t>FASTRADA</t>
  </si>
  <si>
    <t>ФАСТРАДА</t>
  </si>
  <si>
    <t>белый, 25см</t>
  </si>
  <si>
    <t>Lilium Fedora</t>
  </si>
  <si>
    <t>FEDORA</t>
  </si>
  <si>
    <t>ФЕДОРА</t>
  </si>
  <si>
    <t>малиновый, 30см</t>
  </si>
  <si>
    <t>Lilium Mafalda 2</t>
  </si>
  <si>
    <t>белый, 22см, низкорослый сорт ОТ гибрид</t>
  </si>
  <si>
    <t>Lilium Red Desire</t>
  </si>
  <si>
    <t>RED DESIRE</t>
  </si>
  <si>
    <t>РЕД ДЕЗАЕР</t>
  </si>
  <si>
    <t>очень ранее цветение через 70-80 дней. Темно-красный, глянцевый</t>
  </si>
  <si>
    <t>Lilium Redford</t>
  </si>
  <si>
    <t>REDFORD</t>
  </si>
  <si>
    <t>РЭФОРД</t>
  </si>
  <si>
    <t>ярко-рубиновый , 30см</t>
  </si>
  <si>
    <t>Lilium Sucinto</t>
  </si>
  <si>
    <t>SUCINTO</t>
  </si>
  <si>
    <t>СУЦИНТО</t>
  </si>
  <si>
    <t>белый с ярко-малиновыми пятнами около центра, 25+см</t>
  </si>
  <si>
    <t>Lilium Rusty Planet</t>
  </si>
  <si>
    <t>RUSTY PLANET</t>
  </si>
  <si>
    <t>РАСТИ ПЛАНЕТ</t>
  </si>
  <si>
    <t>бронзово-лососевый с желтой полосой по центру лепестка</t>
  </si>
  <si>
    <t>тёмно-розовый с оранжево-розовым центром. Большее количество цветков, дольше цветение. Толстые лепестки и крепкие стебли.</t>
  </si>
  <si>
    <t>кремово-жёлтый с тёмно-жёлтым центром. Большее количество цветков, дольше цветение. Толстые лепестки и крепкие стебли.</t>
  </si>
  <si>
    <t>Lilium Claude Shride 2</t>
  </si>
  <si>
    <t>Lilium Corsage 2</t>
  </si>
  <si>
    <t>Lilium Fairy Morning</t>
  </si>
  <si>
    <t>FAIRY MORNING</t>
  </si>
  <si>
    <t>ФЕЙРИ МОРНИНГ</t>
  </si>
  <si>
    <t>мартагон многоцветковая розовая с желтым кантом и желтыми ореолами вокруг бордовых крапинок</t>
  </si>
  <si>
    <t>Lilium Gaybird 2</t>
  </si>
  <si>
    <t>Lilium Guinea Gold</t>
  </si>
  <si>
    <t>GUINEA GOLD</t>
  </si>
  <si>
    <t>ГВИНЕА ГОЛД</t>
  </si>
  <si>
    <t>L. hansonii x L. Martagon многоцветковая, желтый с красным напылением и бордовым крапом, бутоны розовые</t>
  </si>
  <si>
    <t>Lilium Lankongense</t>
  </si>
  <si>
    <t>Lilium Manitoba Morning</t>
  </si>
  <si>
    <t>МАНИТОБА МОРНИНГ (ФОКС)</t>
  </si>
  <si>
    <t>Lilium Pumilum 2</t>
  </si>
  <si>
    <t>Lilium Slate's Morning 2</t>
  </si>
  <si>
    <t>Lilium Speciosum Album</t>
  </si>
  <si>
    <t>SPECIOSUM ALBUM</t>
  </si>
  <si>
    <t>СП. АЛЬБУМ</t>
  </si>
  <si>
    <t>с загнутыми , слегка гофрированными лепестками, белого цвета, тычинки коричневые</t>
  </si>
  <si>
    <t>ROSELILY® ANOUSHKA 18/20</t>
  </si>
  <si>
    <t>ROSELILY® АННУШКА 18/20</t>
  </si>
  <si>
    <t>ROSELILY® ELENA 18/20</t>
  </si>
  <si>
    <t>ROSELILY® ЕЛЕНА 18/20</t>
  </si>
  <si>
    <t>ROSELILY® LORENA 18/20</t>
  </si>
  <si>
    <t>ROSELILY® ЛОРЕНА 18/20</t>
  </si>
  <si>
    <t>ROSELILY® SAMANTHA 18/20</t>
  </si>
  <si>
    <t>ROSELILY® САМАНТА 18/20</t>
  </si>
  <si>
    <t>AMISTAD 18/20</t>
  </si>
  <si>
    <t>АМИСТАД 18/20</t>
  </si>
  <si>
    <t>МАХРОВЫЙ нежнейший кремово-розовый</t>
  </si>
  <si>
    <t>DIANTHA 18/20</t>
  </si>
  <si>
    <t>ДИАНТА 18/20</t>
  </si>
  <si>
    <t>МАХРОВЫЙ ярко-розовый с лиловым крапом</t>
  </si>
  <si>
    <t>GUAPA 18/20</t>
  </si>
  <si>
    <t>ГУАПА 18/20</t>
  </si>
  <si>
    <t>МАХРОВЫЙ белый с желтым центром и редким малиновым крапом</t>
  </si>
  <si>
    <t>Lilium Avventura 18-20</t>
  </si>
  <si>
    <t>Lilium Crystal Blanca 18-20</t>
  </si>
  <si>
    <t>FLASHPOINT 22/24</t>
  </si>
  <si>
    <t>ФЛЭШПОИНТ 22/24</t>
  </si>
  <si>
    <t>22/24</t>
  </si>
  <si>
    <t>ФЭШН ШОУ</t>
  </si>
  <si>
    <t>Clematis Blue Belle</t>
  </si>
  <si>
    <t>БЛЮ БЕЛЛЕ</t>
  </si>
  <si>
    <t>BLUE BELLE</t>
  </si>
  <si>
    <t>глубокий фиолетовый цвет, бархатный. Н 250см, Обрезка: III, 30см, Цветение: 5-9, Ø 6-10см</t>
  </si>
  <si>
    <t>в срезке до 3 недель! Обильное цветение, цветки темно-розового цвета с желтыми тычинками. Морозостойкий. . Н 90-180см, Обрезка: III, 25см, Цветение: 6-9, Ø 8см</t>
  </si>
  <si>
    <t>Clematis Lucky Charm</t>
  </si>
  <si>
    <t>ЛАКИ ШАРМ</t>
  </si>
  <si>
    <t>LUCKY CHARM</t>
  </si>
  <si>
    <t>белый снежно-сиреневым напылением и фиолетовым кантом. Н 300см, Обрезка: III, 25см, Цветение: 6-9, Ø 8-10см</t>
  </si>
  <si>
    <t>палево-сиреневый с яркой вишнево-розовой полосой по центру, цветет с июня по сентябрь. Н 200см, Обрезка: VI, 75см, Цветение: 5-6 / 7-8, Ø 12см</t>
  </si>
  <si>
    <t>Clematis Myosotis spring flowers</t>
  </si>
  <si>
    <t>Clematis Myosotis2</t>
  </si>
  <si>
    <t>МИОСОТИС</t>
  </si>
  <si>
    <t>MYOSOTIS</t>
  </si>
  <si>
    <t>нежно-сиреневый, лепестки слегка гофрированные. Н 200см, Обрезка: VI, 75см, Цветение: 5-6/7-8, Ø  8-12см</t>
  </si>
  <si>
    <t>белый с фиолетовой каймой, штрихами и прожилсками и проявляющейся позднее  ярко-фиолетовой звездой. Н 300см, Обрезка: III, 25см, Цветение: 6-9, Ø 8см</t>
  </si>
  <si>
    <t>Clematis Sweet Summer Love</t>
  </si>
  <si>
    <t>СВИТ САММЕР ЛОВ</t>
  </si>
  <si>
    <t>SWEET SUMMER LOVE</t>
  </si>
  <si>
    <t>цветки в сочетании темно-красных и пурпурных тонов с насыщенным виноградно фиолетовым цветом, очень приятный аромат. Обильно цветет июнь-август, продолжает скудное цветение в нач. октября.. Н 350см, Обрезка: III, 25см, Цветение: 7-9, Ø 3-5см</t>
  </si>
  <si>
    <t>уникальная расцветка! фиолетовый со всплеском белых полос. Н 300см, Обрезка: III,25см, Цветение: 6-7, Ø 8-10см</t>
  </si>
  <si>
    <t>уникальная расцветка с эффектом свечения. Розовато-красные с прожилками. Н 300см, Обрезка: III, 25см, Цветение: 6-9, Ø 7см</t>
  </si>
  <si>
    <t>МАХРОВЫЙ, фиолетовый. Н 250см, Обрезка: VI, 100см, Цветение: 6 / 7-8, Ø 10см</t>
  </si>
  <si>
    <t>МАХРОВЫЕ красно-фиолетовые. Н 200см, Обрезка: III,25см, Цветение: 6-9, Ø 6-8см</t>
  </si>
  <si>
    <t>Clematis Ruriokoshi</t>
  </si>
  <si>
    <t>Clematis Ruriokoshi2</t>
  </si>
  <si>
    <t>РУРИОКОШИ</t>
  </si>
  <si>
    <t>RURIOKOSHI</t>
  </si>
  <si>
    <t>МАХРОВЫЙ, цветки хамелеоны, от светло-палево-сиреневого до ярко-сиреневого с светло-зелеными полосками. Н 200см, Обрезка: VI, 75см, Цветение: 5-6, Ø  8-10см</t>
  </si>
  <si>
    <t>МАХРОВЫЙ, белый, с сиреневым оттенком. Н 200см, Обрезка: VI, 75см, Цветение: 6/7-8, Ø 15см</t>
  </si>
  <si>
    <t>МАХРОВЫЙ, светло-сиреневый. Н 250см, Обрезка: VI, 100см, Цветение: 6 / 7-8, Ø 15см</t>
  </si>
  <si>
    <t>Astilbe Censation Salmon Beauty 2</t>
  </si>
  <si>
    <t>Astilbe Chocolate Shogun 2</t>
  </si>
  <si>
    <t>Astilbe Diamond and Pearls</t>
  </si>
  <si>
    <t>ДИАМОНД ЭНД ПЕРЛС</t>
  </si>
  <si>
    <t>DIAMOND AND PEARLS</t>
  </si>
  <si>
    <t>кремово-белый, 70см</t>
  </si>
  <si>
    <t>Astilbe Donna</t>
  </si>
  <si>
    <t>ДОННА</t>
  </si>
  <si>
    <t>DONNA</t>
  </si>
  <si>
    <t>розовато-кремовый, 60см</t>
  </si>
  <si>
    <t>Astilbe Freya</t>
  </si>
  <si>
    <t>пунцово-розовый, 60см</t>
  </si>
  <si>
    <t>Astilbe Glitter and Glamour 2</t>
  </si>
  <si>
    <t>Astilbe Mea</t>
  </si>
  <si>
    <t>МЕА</t>
  </si>
  <si>
    <t>MEA</t>
  </si>
  <si>
    <t>ярко-лилово-розовый, стебли красные,мощный, на растении до 30 цветоносов, 70см</t>
  </si>
  <si>
    <t>Astilbe Mighty Chocolate Cherry 2</t>
  </si>
  <si>
    <t>Astilbe Mighty Plonie 2</t>
  </si>
  <si>
    <t>перламутрово-розовая Нежная Очень пушистая, Н-75 см</t>
  </si>
  <si>
    <t>Heuchera Black Sea 1</t>
  </si>
  <si>
    <t>Heuchera Black Sea 2</t>
  </si>
  <si>
    <t>БЛЭК СИ</t>
  </si>
  <si>
    <t>BLACK SEA</t>
  </si>
  <si>
    <t>бордово-черные крупные листья, цветки кремовые на красных стебельках Н-35см,W-50см</t>
  </si>
  <si>
    <t>Heuchera Flores Sea 1</t>
  </si>
  <si>
    <t>Heuchera Flores Sea 2</t>
  </si>
  <si>
    <t>ФЛОРЕС СИ</t>
  </si>
  <si>
    <t>FLORES SEA</t>
  </si>
  <si>
    <t>серебряно-бронзовые листья с малиновыми цветками, Н 15см с цветками 50см W-30см</t>
  </si>
  <si>
    <t>Heuchera Frosty Morn 1</t>
  </si>
  <si>
    <t>Heuchera Frosty Morn 2</t>
  </si>
  <si>
    <t>листья гофрированы, причудливо изрезаны светлые, с розовым оттенком, как будто тронуты инеем с голубовато-зеленой каймой и прожилками, Н 25см с цветками 50см W-25см</t>
  </si>
  <si>
    <t>Heuchera Master Painter Gauguin 1</t>
  </si>
  <si>
    <t>Heuchera Master Painter Gauguin 2</t>
  </si>
  <si>
    <t>ГОГЕН  *Master Painter™</t>
  </si>
  <si>
    <t>GAUGUIN (Master Painter™)</t>
  </si>
  <si>
    <t>меняет окраску от лаймового с бордовыми прожилками до тёмно-розового с прожилками и светло-зелёной каймой</t>
  </si>
  <si>
    <t>Heuchera Master Painter Picasso 1</t>
  </si>
  <si>
    <t>Heuchera Master Painter Picasso 2</t>
  </si>
  <si>
    <t>Heuchera Mega Caramel</t>
  </si>
  <si>
    <t>МЕГА КАРАМЕЛЬ</t>
  </si>
  <si>
    <t>MEGA CARAMEL</t>
  </si>
  <si>
    <t>новейший сорт с огромными красивыми охристо-медными с розовым отливом листьями,снизу розово-пурпурные, листья в два раза превышают размеры обычных листье гейхеры Н 50 см, с цветками до 100см W-70см</t>
  </si>
  <si>
    <t>Heuchera Silver Dollar</t>
  </si>
  <si>
    <t>СИЛЬВЕР ДОЛЛАР</t>
  </si>
  <si>
    <t>SILVER DOLLAR</t>
  </si>
  <si>
    <t>серебристо-зеленая листва с ярко-малиновыми цветками Н-30см, ширина 40см</t>
  </si>
  <si>
    <t>Heuchera XXL</t>
  </si>
  <si>
    <t>XXL</t>
  </si>
  <si>
    <t>очень крупная гейхера, ширина 100-120см, высота 60-100см, лист крупный бордово-бронзовый</t>
  </si>
  <si>
    <t>Geranium Jolly Jewel Salmon</t>
  </si>
  <si>
    <t>ДЖОЛЛИ ДЖЕВЕЛ САЛМОН</t>
  </si>
  <si>
    <t>JOLLY JEWEL SALMON</t>
  </si>
  <si>
    <t>лососево-алый , коралловый с темно-пурпурными прожилками</t>
  </si>
  <si>
    <t>Iris germanica Ambroisia</t>
  </si>
  <si>
    <t>АМБРОЗИЯ</t>
  </si>
  <si>
    <t xml:space="preserve">AMBROISIA  </t>
  </si>
  <si>
    <t>верхние белые, нижние- медово-желтые</t>
  </si>
  <si>
    <t>Iris germanica Black Dragon</t>
  </si>
  <si>
    <t>БЛЭК ДРАГОН</t>
  </si>
  <si>
    <t>BLACK DRAGON</t>
  </si>
  <si>
    <t>верх фиолетовый, низ-черный</t>
  </si>
  <si>
    <t>Iris germanica Blue Eyed Blond</t>
  </si>
  <si>
    <t>БЛЮ АЙД БЛОНД</t>
  </si>
  <si>
    <t>BLUE EYED BLOND</t>
  </si>
  <si>
    <t>желтый с фиолетовой бородкой</t>
  </si>
  <si>
    <t>Iris germanica Chevalier De Malte</t>
  </si>
  <si>
    <t>ШЕВАЛЬЕ ДЕ МАЛЬТЕ</t>
  </si>
  <si>
    <t>CHEVALIER DE MALTE</t>
  </si>
  <si>
    <t>верх розовато-кремовый, низ фиолетовый с белым пятном, красная бородка</t>
  </si>
  <si>
    <t>Iris germanica Chinese New Year</t>
  </si>
  <si>
    <t>ЧАЙНИЗ НЬЮ ИЭР</t>
  </si>
  <si>
    <t>CHINESE NEW YEAR</t>
  </si>
  <si>
    <t>верх светло-лососевый, низ- малиновый,оранжевая бородка</t>
  </si>
  <si>
    <t>Iris germanica Earl of Essex</t>
  </si>
  <si>
    <t>ЭРЛ ОФ ЭССЕКС</t>
  </si>
  <si>
    <t>EARL OF ESSEX</t>
  </si>
  <si>
    <t>фиолетовый с белым пятном и фиолетовым жилкованием</t>
  </si>
  <si>
    <t>Iris germanica Elizabeth Poldark</t>
  </si>
  <si>
    <t>ЭЛИЗАБЕТ ПОЛДАРК</t>
  </si>
  <si>
    <t>ELIZABETH POLDARK</t>
  </si>
  <si>
    <t>чисто-белый, гофрированный, желтый центр, желтая бородка</t>
  </si>
  <si>
    <t>Iris germanica Florence Dayton</t>
  </si>
  <si>
    <t>ФЛОРЕНС ДЭЙТОН</t>
  </si>
  <si>
    <t>FLORENCE DAYTON</t>
  </si>
  <si>
    <t>верх-белый с желтоватым центром, низ- фиолетово-лиловый с тонкой белой каймой и бело-лиловой сеточкой у центра</t>
  </si>
  <si>
    <t>Iris germanica Gay Parasol</t>
  </si>
  <si>
    <t>ГАЙ ПАРАСОЛЬ</t>
  </si>
  <si>
    <t>GAY PARASOL</t>
  </si>
  <si>
    <t>верх- сиреневато-кремовый, низ-лилвый</t>
  </si>
  <si>
    <t>Iris germanica Summer Olympics</t>
  </si>
  <si>
    <t>САММЕР ОЛИМПИКС</t>
  </si>
  <si>
    <t>SUMMER OLYMPICS</t>
  </si>
  <si>
    <t>верх-светло-желтый, низ -белый с желтой каймой, бородка желтая</t>
  </si>
  <si>
    <t>Iris sibirica Peacock Butterfly Breeders Mix</t>
  </si>
  <si>
    <t>ПИКОК БАТТЕРФЛЯЙ БРИДЕРС МИКС</t>
  </si>
  <si>
    <t>Peacock Butterfly Breeders Mix</t>
  </si>
  <si>
    <t>Смесь аристократичных, слегка приглушенных, палевых окрасок, сорта в смеси подходят друг к другу по цветовой гамме, высаженные рядом похожи на стаю разноцветных бабочек</t>
  </si>
  <si>
    <t>Iris sibirica Cherry Fling</t>
  </si>
  <si>
    <t>ЧЕРРИ ФЛИНГ</t>
  </si>
  <si>
    <t>CHERRY FLING</t>
  </si>
  <si>
    <t>фолсы бордового цвета с желтым пятном, стандарты- сиреневые</t>
  </si>
  <si>
    <t>Iris sibirica Drink Your Tea</t>
  </si>
  <si>
    <t>ДРИНК ЁР ТИ</t>
  </si>
  <si>
    <t>DRINK YOUR TEA</t>
  </si>
  <si>
    <t>фолсы бордово-лиловые с желтым пятном, стандарты кремово-белые с желтым опалом по краю</t>
  </si>
  <si>
    <t>Iris sibirica Fancy Me This</t>
  </si>
  <si>
    <t>ФЭНСИ МИ ЗИС</t>
  </si>
  <si>
    <t>FANCY ME THIS</t>
  </si>
  <si>
    <t>фолсы темно-малиновые с желтым пятном и белой каймой, стандарты нежно-сиреневые</t>
  </si>
  <si>
    <t>Iris sibirica Mad Hat</t>
  </si>
  <si>
    <t>МЭД ХЭТ</t>
  </si>
  <si>
    <t>MAD HAT</t>
  </si>
  <si>
    <t>фолсы темно-пурпурно-лиловые с желтым пятном, стандарты розовые с пурпурными прожилками</t>
  </si>
  <si>
    <t>Iris sibirica Miss Apple 1</t>
  </si>
  <si>
    <t>Iris sibirica Painted Woman</t>
  </si>
  <si>
    <t>ПЕЙНТЕД ВУМЕН</t>
  </si>
  <si>
    <t>PAINTED WOMAN</t>
  </si>
  <si>
    <t>фолсы фиолетово-малиновые с желтым пятном, стандарты сиреневые и розовые</t>
  </si>
  <si>
    <t>АНБАТТЕНЕД ЗИППЕРС</t>
  </si>
  <si>
    <t>Iris sibirica Uncorked</t>
  </si>
  <si>
    <t>АНКОРКЕД</t>
  </si>
  <si>
    <t>UNCORKED</t>
  </si>
  <si>
    <t>фолсы черно-фиолетовые с желтым пятном и желтым кантом, стандарты голубые</t>
  </si>
  <si>
    <t>Iris sibirica White Amber</t>
  </si>
  <si>
    <t>УАЙТ ЭМБЕР</t>
  </si>
  <si>
    <t>WHITE AMBER</t>
  </si>
  <si>
    <t>фолсы ванильно-желтоватые с желтым пятном и бордовой сеточкой, стандарты белые и желтые</t>
  </si>
  <si>
    <t>Iris sibirica Wynne Magnolia</t>
  </si>
  <si>
    <t>УИНН МАГНОЛИЯ</t>
  </si>
  <si>
    <t>WYNNE MAGNOLIA</t>
  </si>
  <si>
    <t>фолсы темно-лиловые с желтым пятном и желтой каймой, стандарты белые и желтоватые</t>
  </si>
  <si>
    <t>Iris sibirica Cape Cod Boys</t>
  </si>
  <si>
    <t>КЕЙП КОД БОЙЗ</t>
  </si>
  <si>
    <t>CAPE COD BOYS</t>
  </si>
  <si>
    <t>голубовато-синий с желтым пятном Н 70см</t>
  </si>
  <si>
    <t>Iris sibirica Careless Sally</t>
  </si>
  <si>
    <t>КЭЕРЛЕСС САЛЛИ</t>
  </si>
  <si>
    <t>CARELESS SALLY</t>
  </si>
  <si>
    <t>лиловый с желто-синим пятном Н-65см</t>
  </si>
  <si>
    <t>Iris sibirica Currier</t>
  </si>
  <si>
    <t>КАРРЬЕР</t>
  </si>
  <si>
    <t>CURRIER</t>
  </si>
  <si>
    <t>фиолетово-лиловый с белым пятном Н 85см</t>
  </si>
  <si>
    <t>Iris sibirica Esther C.D.M.</t>
  </si>
  <si>
    <t>ЭСТЕР С.Д.М.</t>
  </si>
  <si>
    <t>ESTHER C.D.M.</t>
  </si>
  <si>
    <t>белый с желтым пятном Н-100см</t>
  </si>
  <si>
    <t>Iris sibirica I See Stars</t>
  </si>
  <si>
    <t>АЙ СИ СТАРЗ</t>
  </si>
  <si>
    <t>I SEE STARS</t>
  </si>
  <si>
    <t>васильково-синий с белым жилкованием у центра Н-75см</t>
  </si>
  <si>
    <t>Iris sibirica Kiss The Girl</t>
  </si>
  <si>
    <t>КИСС ЗЕ ГЁРЛ</t>
  </si>
  <si>
    <t>KISS THE GIRL</t>
  </si>
  <si>
    <t>медово-желтый Н-70см</t>
  </si>
  <si>
    <t>Iris sibirica Nagareboshi</t>
  </si>
  <si>
    <t>НАГАРЕБОШИ</t>
  </si>
  <si>
    <t>NAGAREBOSHI</t>
  </si>
  <si>
    <t>темно-синий с белым мазком Н-70см</t>
  </si>
  <si>
    <t>Iris sibirica Sarah Tiffany</t>
  </si>
  <si>
    <t>САРА ТИФФАНИ</t>
  </si>
  <si>
    <t>SARAH TIFFANY</t>
  </si>
  <si>
    <t>фолсы бронзово-лиловые с желтой каймой и пятном, стандарты сиренево-кремовые</t>
  </si>
  <si>
    <t>Iris sibirica See Ya Later</t>
  </si>
  <si>
    <t>СИ Я ЛЕЙТЕР</t>
  </si>
  <si>
    <t>SEE YA LATER</t>
  </si>
  <si>
    <t>ярко-лиловый с желтым пятном и фиолетовым жилкованием Н-80см</t>
  </si>
  <si>
    <t xml:space="preserve">Iris ensata Dinnerplate Blueberry Pie </t>
  </si>
  <si>
    <t>ДИНЕРПЛЕЙТ БЛЮБЕРРИ ПАЙ</t>
  </si>
  <si>
    <t>Dinner Plate™ Blueberry Pie</t>
  </si>
  <si>
    <t>МАХРОВЫЙ темно-лиловый с фиолетовым пятном и желтым центром, цветок 15см, Н-60см</t>
  </si>
  <si>
    <t>Iris ensata Dinnerplate Cheese Cake</t>
  </si>
  <si>
    <t>ДИНЕРПЛЕЙТ ЧИЗКЕЙК КЕЙК</t>
  </si>
  <si>
    <t>Dinner Plate™ Cheese Cake</t>
  </si>
  <si>
    <t>МАХРОВЫЙ нежно-сиреневый с темно-сиреневым пятном и сеточкой, центр желтый, цветок 15см, Н-70см</t>
  </si>
  <si>
    <t>Iris ensata Dinnerplate Ice Cream</t>
  </si>
  <si>
    <t>ДИНЕРПЛЕЙТ АЙС КРИМ</t>
  </si>
  <si>
    <t>Dinner Plate™ Ice Cream</t>
  </si>
  <si>
    <t>МАХРОВЫЙ лавандово-голубой с желтым центром, цветок 15см, Н-60см</t>
  </si>
  <si>
    <t>Iris ensata Dinnerplate Jell-O</t>
  </si>
  <si>
    <t>ДИНЕРПЛЕЙТ ДЖЕЛЛ-О</t>
  </si>
  <si>
    <t>Dinner Plate™ Jell-O</t>
  </si>
  <si>
    <t>МАХРОВЫЙ пурпурно-лиловый с белой сеточкой и желтым центром, цветок 15см, Н-50см</t>
  </si>
  <si>
    <t>Iris ensata Dinnerplate Tiramisu</t>
  </si>
  <si>
    <t>ДИНЕРПЛЕЙТ ТИРАМИСУ</t>
  </si>
  <si>
    <t>Dinner Plate™ Tirimasu</t>
  </si>
  <si>
    <t>МАХРОВЫЙ белый с сиренево-розовой каймой, цветок 15см, Н-60см</t>
  </si>
  <si>
    <t>Iris ensata Greywoods Catrina</t>
  </si>
  <si>
    <t>ГРЕЙВУДС КАТРИНА</t>
  </si>
  <si>
    <t>GREYWOODS CATRINA</t>
  </si>
  <si>
    <t>голубой с фиолетовыми прожилками, желтый центр, стандарты фиолетовые</t>
  </si>
  <si>
    <t>кремово-желтый с розово-красной каймой и кольцом, желтое горло, Н-55 cm 14 cm, 6-7,8, более  250 цветков за сезон на трехлетнем растении</t>
  </si>
  <si>
    <t>ЛИЛЬ РЭД ВАГОН</t>
  </si>
  <si>
    <t>LIL' RED WAGON</t>
  </si>
  <si>
    <t>ГОФРИР. Красный с желтым горлом, Н-60 cm, 6-7,8; Ø 10 cm более 200 цветков за сезон на трехлетнем растении</t>
  </si>
  <si>
    <t>Hemerocallis Longfields Black Magic</t>
  </si>
  <si>
    <t>ЛОНГФИЛДС БЛЭК МЭДЖИК</t>
  </si>
  <si>
    <t>LONGFIELDS BLACK MAGIC</t>
  </si>
  <si>
    <t>ГОФРИР. Пурпурно-черный, с желтым горлом,Н-60 cm, Ø15 cm, 7-8, более 150 цветков за сезон на трехлетнем растении</t>
  </si>
  <si>
    <t>Hemerocallis Longfields Woodpecker</t>
  </si>
  <si>
    <t>ЛОНГФИЛДС ВУДПЕККЕР</t>
  </si>
  <si>
    <t>LONGFIELDS WOODPECKER</t>
  </si>
  <si>
    <t>двуцветный: нижние лепестки- кремово-желтые с розовым напылением по краям, верхние лепестки лилово-розовые, горло желтое, Н-35 cm, Ø 8 cm, более 400 цветков за сезон на трехлетнем растении</t>
  </si>
  <si>
    <t>Hemerocallis Pandora's Box</t>
  </si>
  <si>
    <t>Hemerocallis Regency Heights</t>
  </si>
  <si>
    <t>РЕГЕНСИ ХЕЙТС</t>
  </si>
  <si>
    <t>REGENCY HEIGHTS</t>
  </si>
  <si>
    <t>розовато-лиловый, с обширным желтым горлом, Н-75 cm 15 cm , 7-8, более 250 цветков за сезон с одного трехлетнего растения</t>
  </si>
  <si>
    <t>Hemerocallis Roseanne</t>
  </si>
  <si>
    <t>РОЗАННА</t>
  </si>
  <si>
    <t>ROSEANNE</t>
  </si>
  <si>
    <t>ГОФРИР. Нежнейший кремово-розовый с темно-розовым кольцом и зеленовато-желтым горлом. Н-45 cm Ø10 cm, 6-7,8; более 200 цветков за сезон на одном трехлетнем растении</t>
  </si>
  <si>
    <t>Hemerocallis Rosy Returns</t>
  </si>
  <si>
    <t>РОЗИ РЕТЁРНС</t>
  </si>
  <si>
    <t>ROSY RETURNS</t>
  </si>
  <si>
    <t>розовый атласный с сиреневато-розовым кольцом и зеленовато-желтым горлом, Н-45 cm, Ø10 cm, более 200 цветков за сезон на одном трехлетнем растении</t>
  </si>
  <si>
    <t>Hemerocallis Ruby Clare Mims</t>
  </si>
  <si>
    <t>RUBY CLARE MIMS</t>
  </si>
  <si>
    <t>САБИНА БАУР</t>
  </si>
  <si>
    <t>SABINE BAUR</t>
  </si>
  <si>
    <t>Hemerocallis Spacecoast Sea Shells</t>
  </si>
  <si>
    <t>СПЕЙСКОСТ СИ ШЕЛЛС</t>
  </si>
  <si>
    <t>SPACECOAST SEA SHELLS</t>
  </si>
  <si>
    <t>кремовый с темно-лиловым кольцом с уникальным зазубренным рисунком, кайма тоже темно-лиловая, горло желтое, Н-70 cm,  Ø14 cm более 200 цветков за сезон с одного трехлетнего растения</t>
  </si>
  <si>
    <t>ТРОПИКАЛ СЮРПРАЙЗ</t>
  </si>
  <si>
    <t>кремово-сливочный с лилово-бордовое широким кольцоми такой же каймой, Н-55 cm  Ø14 cm, 7-8, более 300 цветков за сезон на трехлетнем растении</t>
  </si>
  <si>
    <t>Hemerocallis Velvet Eyes</t>
  </si>
  <si>
    <t>медно-красный с черным кольцом и желтым горлом, Н-75см, Ø11см, 6-7,8</t>
  </si>
  <si>
    <t>Hemerocallis Villa Vanilla</t>
  </si>
  <si>
    <t>ВИЛЛА ВАНИЛЛА</t>
  </si>
  <si>
    <t>VILLA VANILLA</t>
  </si>
  <si>
    <t>ГОФРИР, бледно-желтый с лимонной каймой и лимонным горлом, Н-50 cm , Ø12 cm , более 300цветков за сезон на трехлетнем растении</t>
  </si>
  <si>
    <t>Hemerocallis White Temptation</t>
  </si>
  <si>
    <t>УАЙТ ТЕМПТЕЙШН</t>
  </si>
  <si>
    <t>WHITE TEMPTATION</t>
  </si>
  <si>
    <t>белый с зеленоватым горлом, Н-65 cm Ø13 cm, более 200 цветков за сезон на трехлетнем растении</t>
  </si>
  <si>
    <t>Hemerocallis Wineberry Candy</t>
  </si>
  <si>
    <t>ВАЙНБЕРРИ КЭНДИ</t>
  </si>
  <si>
    <t>WINEBERRY CANDY</t>
  </si>
  <si>
    <t>ГОФРИР, нежно-розовый с вишнево-розовым кольцом и зеленоватым горлом, Н-55 cm ,  Ø13 cm, 7, более 250 цветков за сезон на трехлетнем растении</t>
  </si>
  <si>
    <t>ЭГГ ЙОЛК</t>
  </si>
  <si>
    <t>EGG YOLK</t>
  </si>
  <si>
    <t>МАХРОВЫЙ лососево-оранжевый, Н-80см, Ø15см, 7,8</t>
  </si>
  <si>
    <t>Hemerocallis Ninth Millenium</t>
  </si>
  <si>
    <t>НИНФ МИЛЛЕНИУМ</t>
  </si>
  <si>
    <t>NINTH MILLENIUM</t>
  </si>
  <si>
    <t>МАХРОВЫЙ, бархатно-пурпурно-лиловый с зеленым горлом и золотой каймой, ароматный, Н-65см, Ø17см, 7-8</t>
  </si>
  <si>
    <t>МАХРОВЫЙ,терракотово -медно-бордовый,Н 65 cm Ø15 cm , 7-8, более 250 цветков за сезон на одном трехлетнем растении</t>
  </si>
  <si>
    <t>Hemerocallis Truffle Mania</t>
  </si>
  <si>
    <t>ТРАФФЛ МАНИЯ</t>
  </si>
  <si>
    <t>TRUFFLE MANIA</t>
  </si>
  <si>
    <t>МАХРОВЫЙ, лососевый с розоватым кольцом и желтым горлом и желтой каймой, Н-75см,
Ø17cm, ароматный, 7,8;</t>
  </si>
  <si>
    <t>APPLIQUE</t>
  </si>
  <si>
    <t>Hemerocallis Curly Cinnamon Windmill</t>
  </si>
  <si>
    <t>КЁРЛИ ЦИННАМОН ВИНДМИЛЛ</t>
  </si>
  <si>
    <t>CURLY CINNAMON WINDMILL</t>
  </si>
  <si>
    <t>СПАЙДЕР желтый с розовым напылением, Н-70см, Ø 22см, ароматный, 6-7,8</t>
  </si>
  <si>
    <t>Hemerocallis Heavenly Mr. Twister</t>
  </si>
  <si>
    <t>ХЭВЕНЛИ МР.ТВИСТЕР</t>
  </si>
  <si>
    <t>HEAVENLY MR. TWISTER</t>
  </si>
  <si>
    <t>СПАЙДЕР темно-розовый с желтым центром, Н-80,  cm Ø 20 cm, 7, более  200 цветков за сезон на трехлетнем растении</t>
  </si>
  <si>
    <t>Hemerocallis Royal Celebration</t>
  </si>
  <si>
    <t>РОЯЛ СЕЛЕБРЕЙШН</t>
  </si>
  <si>
    <t>ROYAL CELEBRATION</t>
  </si>
  <si>
    <t>СПАЙДЕР, темно-бордовые с желтым центром, Н-90см, Ø30см, 6-7,8</t>
  </si>
  <si>
    <t>Hemerocallis Wild And Wonderfull</t>
  </si>
  <si>
    <t>УАЙЛД ЭНД УАНДЕФУЛ</t>
  </si>
  <si>
    <t>WILD AND WONDERFULL</t>
  </si>
  <si>
    <t>СПАЙДЕРперсиковый с бронзовым пятном и желтовато-зелёным центром / Н 65см, Ø 20см, цветение: 7-8,9</t>
  </si>
  <si>
    <t>Hosta Alligator Alley</t>
  </si>
  <si>
    <t>ALLIGATOR ALLEY</t>
  </si>
  <si>
    <t>крупный эффектный куст, листья сине-зеленые посередине  центр цвета шартрез, позднее желтый, лист округлый, жесткий, Н-50см Ø90см</t>
  </si>
  <si>
    <t>Hosta Banana Kid</t>
  </si>
  <si>
    <t>БАНАНА КИД</t>
  </si>
  <si>
    <t>BANANA KID</t>
  </si>
  <si>
    <t>ркий цвет смеси цвета банана и лайма, сохраняется весь сезон , Н-40см, Ø60см</t>
  </si>
  <si>
    <t>Hosta Ben Vernooy</t>
  </si>
  <si>
    <t>БЕН ВЕРНОЙ</t>
  </si>
  <si>
    <t>BEN VERNOOY</t>
  </si>
  <si>
    <t>очень живописная, контрастный рисунок в центре обширное сизое перо, кайма цвета шартрез, Н-40см, Ø  50см</t>
  </si>
  <si>
    <t>Hosta Blue Umbrellas</t>
  </si>
  <si>
    <t>БЛЮ АМБРЕЛЛАС</t>
  </si>
  <si>
    <t>BLUE UMBRELLAS</t>
  </si>
  <si>
    <t>экстра крупная хоста , листья большие сине-зеленые 40х25см, Н-100см, Ø 120см</t>
  </si>
  <si>
    <t>Hosta Bobcat</t>
  </si>
  <si>
    <t>БОБКАТ</t>
  </si>
  <si>
    <t>BOBCAT</t>
  </si>
  <si>
    <t>лист ланцевидный сине-зеленый с широкой кремовой каймой, Н-45см, Ø 50см</t>
  </si>
  <si>
    <t>Hosta Brother Stefan</t>
  </si>
  <si>
    <t>БРАЗЕР СТЕФАН</t>
  </si>
  <si>
    <t>BROTHER STEFAN</t>
  </si>
  <si>
    <t>золотистый центр, темно-зеленая кайма, лист 28х25 см, Н-70см, Ø 60см</t>
  </si>
  <si>
    <t>Hosta Christmas Island</t>
  </si>
  <si>
    <t>КРИСТМАС АЙЛЕНД</t>
  </si>
  <si>
    <t>CHRISTMAS ISLAND</t>
  </si>
  <si>
    <t>белый центр со светло-зеленым краем, Н-50см, Ø 80см</t>
  </si>
  <si>
    <t>Hosta Diamond Tiara</t>
  </si>
  <si>
    <t>ДИМОНД ТИАРА</t>
  </si>
  <si>
    <t>DIAMOND TIARA</t>
  </si>
  <si>
    <t>изумрудный с кремово-белой узкой каймой, Н-35см, Ø 60см</t>
  </si>
  <si>
    <t>Hosta Dream Queen</t>
  </si>
  <si>
    <t>ДРИМ КУИН</t>
  </si>
  <si>
    <t>DREAM QUEEN</t>
  </si>
  <si>
    <t>крупная хоста,округлый лист, кремово-желтый узкий центр, широкая насыщенно-сине-зеленая кайма, Н-80см, Ø 120см</t>
  </si>
  <si>
    <t>Hosta Dutch Flame</t>
  </si>
  <si>
    <t>ДАТЧ ФЛЕЙМ</t>
  </si>
  <si>
    <t>DUTCH FLAME</t>
  </si>
  <si>
    <t>салатовый центр, нежно-кремово-желтая кайма, Н-50см, Ø  80см</t>
  </si>
  <si>
    <t>Hosta Forbidden Fruit</t>
  </si>
  <si>
    <t>ФОРБИДДЕН ФРУТ</t>
  </si>
  <si>
    <t>FORBIDDEN FRUIT</t>
  </si>
  <si>
    <t xml:space="preserve">очень красивая контрастная, ярко-желтый центр, темно-сине-зеленая кайма, Н-60см,  Ø 70см </t>
  </si>
  <si>
    <t>Hosta Fragrant Fire</t>
  </si>
  <si>
    <t>ФРАГРАНТ ФАЙР</t>
  </si>
  <si>
    <t>FRAGRANT FIRE</t>
  </si>
  <si>
    <t>темно-зеленый с белой каймой, Н-50см, Ø75см, цветки ароматные</t>
  </si>
  <si>
    <t>Hosta Georgia Sweetheart</t>
  </si>
  <si>
    <t>ДЖЕРДЖИЯ СВИТХАРТ</t>
  </si>
  <si>
    <t>GEORGIA SWEETHEART</t>
  </si>
  <si>
    <t>желтовато-оранжевый центр с широким темно-зеленым краем, Н-50см, Ø 60см</t>
  </si>
  <si>
    <t>Hosta Get Nekkid</t>
  </si>
  <si>
    <t>ГЕТ НЕККИД</t>
  </si>
  <si>
    <t>GET NEKKID</t>
  </si>
  <si>
    <t>очень глянцевый, изумрудный , серебристый ,ланцевидный лист Н-30см, Ø 65см</t>
  </si>
  <si>
    <t>Hosta Knockout</t>
  </si>
  <si>
    <t>НОКАУТ</t>
  </si>
  <si>
    <t>KNOCKOUT</t>
  </si>
  <si>
    <t>лист сердцевидный, центр голубовато-зеленый, кайма сливочно-желтая, лист 15х10см, Н-45см, Ø 70см</t>
  </si>
  <si>
    <t>желтый с салатово-зеленой каймой, Н-30см, Ø 60см, лист 13х13см</t>
  </si>
  <si>
    <t>очень живописная, лист толстый, серо-голубой с ярко-кремово-желтым центром, Н-35см, Ø 45см</t>
  </si>
  <si>
    <t>Hosta Margie's Angel</t>
  </si>
  <si>
    <t>МАРДЖИЗ ЭНДЖЕЛ</t>
  </si>
  <si>
    <t>MARGIE'S ANGEL</t>
  </si>
  <si>
    <t>желтовато-салатовый центр, широкая темно-зеленая кайма, Н-70см, Ø  100см</t>
  </si>
  <si>
    <t>Hosta Pin-Up</t>
  </si>
  <si>
    <t>ПИН-АП</t>
  </si>
  <si>
    <t>PIN-UP</t>
  </si>
  <si>
    <t>темно-зеленый лист с узкой белой полосой по центру, Н-50см, Ø 70см</t>
  </si>
  <si>
    <t>Hosta Purple Sensation</t>
  </si>
  <si>
    <t>светло-зеленый глянцевый, ребристый лист с волнистым краем, очень красиво цветет пурпурными цветками с белой каймой, Н-50см, Ø 65см</t>
  </si>
  <si>
    <t>Hosta Samurai</t>
  </si>
  <si>
    <t>SAMURAI</t>
  </si>
  <si>
    <t>темно-зеленые листья с золотистой каймой,Н-55см, Ø -80см</t>
  </si>
  <si>
    <t>Hosta Silk Road</t>
  </si>
  <si>
    <t>СИЛК РОУД</t>
  </si>
  <si>
    <t>SILK ROAD</t>
  </si>
  <si>
    <t>зеленый центр, кремово-белая широкая кайма, Н-65см,</t>
  </si>
  <si>
    <t>СНЭЙК АЙЗ</t>
  </si>
  <si>
    <t>Hosta Spartacus</t>
  </si>
  <si>
    <t>лист рельефный, рифленый,малахитово-зеленый с желтой волнистой каймой,  Н-40см,  70см</t>
  </si>
  <si>
    <t>САМ ЭНД САБСТЕНС</t>
  </si>
  <si>
    <t>ГИГАНТСКАЯ хоста, цвет изумрудный с тонкой жёлтой каймой, Н-100см, Ø 200см!!</t>
  </si>
  <si>
    <t>Hosta Summer Lovin</t>
  </si>
  <si>
    <t>САММЕР ЛОВИН</t>
  </si>
  <si>
    <t>SUMMER LOVIN</t>
  </si>
  <si>
    <t>темно-зеленый центр с желтой каймой, во время сезона кайма светлеет, Н-45см, Ø 90см</t>
  </si>
  <si>
    <t>Hosta Sunset Grooves</t>
  </si>
  <si>
    <t>САНСЕТ ГРУВЗ</t>
  </si>
  <si>
    <t>SUNSET GROOVES</t>
  </si>
  <si>
    <t>листья круглые, вогнутые, жатые, желтые с зеленой каймой, Н-40см, Ø  50см</t>
  </si>
  <si>
    <t>Hosta T Rex</t>
  </si>
  <si>
    <t>ТИ РЕКС</t>
  </si>
  <si>
    <t>T REX</t>
  </si>
  <si>
    <t>ГИГАНТСКАЯ хоста, Н-120см! Ø 100см Лист крупный, зеленый, с выраженным жилкованием</t>
  </si>
  <si>
    <t>Hosta Tootie Mae</t>
  </si>
  <si>
    <t>ТУТИ МАЭ</t>
  </si>
  <si>
    <t>TOOTIE MAE</t>
  </si>
  <si>
    <t>сизый центр, широкие желтоватые края, Н-45см, Ø 80см</t>
  </si>
  <si>
    <t>Hosta Valley's Glacier</t>
  </si>
  <si>
    <t>ВЭЛЛЕЙЗ ГЛАСИЕР</t>
  </si>
  <si>
    <t>VALLEY'S GLACIER</t>
  </si>
  <si>
    <t>голубовато-сизый центр, неширокая желтая кайма, Н-45см,  Ø 50см</t>
  </si>
  <si>
    <t>Hosta Yellow Polka Dot Bikini</t>
  </si>
  <si>
    <t>ЙЕЛЛОУ ПОЛКА ДОТ БИКИНИ</t>
  </si>
  <si>
    <t>YELLOW POLKA DOT BIKINI</t>
  </si>
  <si>
    <t>очень фактурные листья, зеленый центр, светло-кремовый край, четкая белая линия разделяет зеленую и кремовую части, Н-30см, Ø30см</t>
  </si>
  <si>
    <t>ЖИЛЬБЕР БАРТЕЛОТ</t>
  </si>
  <si>
    <t>МАХРОВЫЙ электрически-розовый, рамзер цветка до 17 см</t>
  </si>
  <si>
    <t>Paeonia Bowl of Cream</t>
  </si>
  <si>
    <t>МАХРОВЫЙ, бело-кремовый</t>
  </si>
  <si>
    <t>Paeonia Brother Chuck 1</t>
  </si>
  <si>
    <t>Paeonia Brother Chuck 2</t>
  </si>
  <si>
    <t>БРАЗЕР ЧАК</t>
  </si>
  <si>
    <t>BROTHER CHUCK</t>
  </si>
  <si>
    <t>МАХРОВЫЙ, крупные до 17 см ароматные цветки, белые с нежно-розоватым румянцем. Высота 80 cm Среднего срока цветение.</t>
  </si>
  <si>
    <t>Paeonia Highlight 1</t>
  </si>
  <si>
    <t>Paeonia Highlight 2</t>
  </si>
  <si>
    <t>ХАЙЛАЙТ</t>
  </si>
  <si>
    <t>HIGHLIGHT</t>
  </si>
  <si>
    <t>МАХРОВЫЙ темно-бордовый, свекольный глянцевые лепестки. Высота 95 см. Среднепоздний</t>
  </si>
  <si>
    <t>Paeonia Madame Claude Tain 1</t>
  </si>
  <si>
    <t>Paeonia Madame Claude Tain 2</t>
  </si>
  <si>
    <t>МАДАМ КЛОД ТЕЙН</t>
  </si>
  <si>
    <t>MADAME CLAUDE TAIN</t>
  </si>
  <si>
    <t>Paeonia Moon Over Barrington</t>
  </si>
  <si>
    <t>MOON OVER BARRINGTON</t>
  </si>
  <si>
    <t>МАХРОВЫЙ цветы цвета сливок. Очень крупный. Диаметр цветка 20 см. Умеренно ароматный (пряный). Хорошо подходит для срезки.
Высота растения 75 см.
Среднего срока цветения.</t>
  </si>
  <si>
    <t>Paeonia Nice Gal 1</t>
  </si>
  <si>
    <t>Paeonia Nice Gal 2</t>
  </si>
  <si>
    <t>НАЙС ГАЛ</t>
  </si>
  <si>
    <t>NICE GAL</t>
  </si>
  <si>
    <t>ОТУМН ДЖОЙ</t>
  </si>
  <si>
    <t>БАБЬЕ ЛЕТО</t>
  </si>
  <si>
    <t>Phlox Bambini Primadonna 1</t>
  </si>
  <si>
    <t>Phlox Bambini Primadonna 2</t>
  </si>
  <si>
    <t>БАМБИНИ ПРИМАДОННА</t>
  </si>
  <si>
    <t>BAMBINI PRIMADONNA</t>
  </si>
  <si>
    <t>ПАТИО сиреневато-розовый, 25см</t>
  </si>
  <si>
    <t>Phlox Blue Ice</t>
  </si>
  <si>
    <t>БЛЮ АЙС</t>
  </si>
  <si>
    <t>BLUE ICE</t>
  </si>
  <si>
    <t>белый с ярко-сиреневым центром 75см</t>
  </si>
  <si>
    <t>БРАЙТ АЙЗ</t>
  </si>
  <si>
    <t>Phlox Hercules</t>
  </si>
  <si>
    <t>красивые нежные розовые оттенки, Н-50-80см, соцветия из крупных цветков по 5см!</t>
  </si>
  <si>
    <t>Phlox Miss Elie</t>
  </si>
  <si>
    <t>МИСС ЭЛЛИ</t>
  </si>
  <si>
    <t>MISS ELIE</t>
  </si>
  <si>
    <t>светло-розовый с ярко-розовым центром, Н-80см</t>
  </si>
  <si>
    <t>Phlox Nora Leigh</t>
  </si>
  <si>
    <t>НОРА ЛЕЙ</t>
  </si>
  <si>
    <t>NORA LEIGH</t>
  </si>
  <si>
    <t>нежнейший бело-лавандовый с ярко-розовым глазком, бело-зеленая вариегатная листва, Н-100-120см</t>
  </si>
  <si>
    <t>YOUNIQUE® RED</t>
  </si>
  <si>
    <t>ЮНИК БИКОЛОР</t>
  </si>
  <si>
    <t>ЮНИК МАУВ</t>
  </si>
  <si>
    <t>ЮНИК ОЛД БЛЮ</t>
  </si>
  <si>
    <t>ЮНИК ОЛД ЦЕРИЗЕ</t>
  </si>
  <si>
    <t>ЮНИК ОЛД ПИНК</t>
  </si>
  <si>
    <t>ЮНИК ОЛД ПУРПЛ</t>
  </si>
  <si>
    <t>ЮНИК ОРАНЖ</t>
  </si>
  <si>
    <t>YOUNIQUE® ORANGE</t>
  </si>
  <si>
    <t>серия YOUNIQUE®  темно-лососевый с красным глазком, Н-70см</t>
  </si>
  <si>
    <t>МОНСЕЖУР</t>
  </si>
  <si>
    <t>Hibiscus Kui Nuku</t>
  </si>
  <si>
    <t>КУИ НУКУ</t>
  </si>
  <si>
    <t>KUI NUKU</t>
  </si>
  <si>
    <t>серия Fleming Hardy Hibiscus™ морозоустойчивый (-30 С) лепестки сиренево-розовые, листва становится темно-фиолетовой, , Н-90см, цветок 25см!</t>
  </si>
  <si>
    <t>Hibiscus Little Prince</t>
  </si>
  <si>
    <t>ЛИТТЛ ПРИНС</t>
  </si>
  <si>
    <t>LITTLE PRINCE</t>
  </si>
  <si>
    <t>серия Fleming Hardy Hibiscus™ морозоустойчивый (-30 С) лепестки лавандово-розовые, листва зеленая, , Н-60см, цветок 25см!</t>
  </si>
  <si>
    <t>Hibiscus Satellite</t>
  </si>
  <si>
    <t>САТЕЛЛИТ</t>
  </si>
  <si>
    <t>SATELLITE</t>
  </si>
  <si>
    <t>серия Fleming Hardy Hibiscus™ морозоустойчивый (-30 С) сиреневато-малиновый, Н-75см, цветок 25см! Листва становится фиолетовой</t>
  </si>
  <si>
    <t>Hibiscus Small Wonders</t>
  </si>
  <si>
    <t>СМОЛЛ УАНДЕРС</t>
  </si>
  <si>
    <t>SMALL WONDERS</t>
  </si>
  <si>
    <t>серия Fleming Hardy Hibiscus™ морозоустойчивый (-30 С) бело-розовый с красными линиями, Н-75-90см, цветок 25см! Листва становится темно-пурпурной</t>
  </si>
  <si>
    <t>Echinacea Green Twister</t>
  </si>
  <si>
    <t>ГРИН ТВИСТЕР</t>
  </si>
  <si>
    <t>GREEN TWISTER</t>
  </si>
  <si>
    <t>центр темно-бордовый, лепестки наполовину розовые( у центра) , наполовину-лаймовые, Н-100см</t>
  </si>
  <si>
    <t>Echinacea Honeydew 1</t>
  </si>
  <si>
    <t>ХАНИДЬЮ</t>
  </si>
  <si>
    <t>HONEYDEW</t>
  </si>
  <si>
    <t>МАХРОВАЯ зеленая шапочка, белые лепестки</t>
  </si>
  <si>
    <t>Fragaria Albion</t>
  </si>
  <si>
    <t>Fragaria Altess</t>
  </si>
  <si>
    <t>АЛТЕСС</t>
  </si>
  <si>
    <t>ALTESS</t>
  </si>
  <si>
    <t>Новый ремонтантный урожайный сорт, очень ароматный, с хорошим вкусом. Устойчив к заболеваниям корневой и листовой системы, к трипсу и серой гнили. После сбора ягоды сохраняют блеск и не темнеют</t>
  </si>
  <si>
    <t>неремонтантный, среднеспелый плоды розовато-белые, среднего размера, сочные и сладкие, очень ароматные</t>
  </si>
  <si>
    <t>один из лучших   ранних сортов, очень урожайный, ягоды 70гр</t>
  </si>
  <si>
    <t>Fragaria Florin</t>
  </si>
  <si>
    <t>ФЛОРИН</t>
  </si>
  <si>
    <t>FLORIN</t>
  </si>
  <si>
    <t>Новейший сорт высокоурожайной клубники нейтрального светового. Один из лучших сортов нейтрального дня. Ягода бордового цвета, массой до 60 г, на вкус сладкая, сочная, непрерывного плодоношения. Ягоды  сладкие, ароматные, плотные. Сорт идеален для теплиц без отопления.</t>
  </si>
  <si>
    <t>MALWINA</t>
  </si>
  <si>
    <t xml:space="preserve"> 2/3</t>
  </si>
  <si>
    <t>OVERDAM</t>
  </si>
  <si>
    <t>Императа Imperata cylindrica Red Baron 2</t>
  </si>
  <si>
    <t>KASKADE</t>
  </si>
  <si>
    <t>ROTSILBER</t>
  </si>
  <si>
    <t>AUREOVARIEGATA</t>
  </si>
  <si>
    <t>EVERGOLD</t>
  </si>
  <si>
    <t>PETRIEI</t>
  </si>
  <si>
    <t>SHENANDOAH</t>
  </si>
  <si>
    <t>CASSIAN</t>
  </si>
  <si>
    <t>БРИЛЛИАНС</t>
  </si>
  <si>
    <t>BRILLIANCE</t>
  </si>
  <si>
    <t>ХАМЕЛЕОН, сначала с розоватым оттенком, потом золотисто-желтая, а потом ярко-зеленая листва, Н-70см</t>
  </si>
  <si>
    <t>Аквилегия Aquilegia Barlow Black</t>
  </si>
  <si>
    <t>Аквилегия Aquilegia Barlow Blue</t>
  </si>
  <si>
    <t>Аквилегия Aquilegia Barlow Bordeaux</t>
  </si>
  <si>
    <t>Аквилегия Aquilegia Barlow Christa</t>
  </si>
  <si>
    <t>Аквилегия Aquilegia Nora Barlow</t>
  </si>
  <si>
    <t>Аквилегия Aquilegia Barlow Pink</t>
  </si>
  <si>
    <t>Аквилегия Aquilegia Barlow White</t>
  </si>
  <si>
    <t>Аквилегия Aquilegia Biedermeier Mixed</t>
  </si>
  <si>
    <t>Аквилегия Aquilegia Blackcurrant Ice</t>
  </si>
  <si>
    <t>Аквилегия Aquilegia Crimson Star</t>
  </si>
  <si>
    <t>Аквилегия Aquilegia Green Apples</t>
  </si>
  <si>
    <t>Аквилегия Aquilegia Lime Sorbet</t>
  </si>
  <si>
    <t>Аквилегия Aquilegia Ruby Port</t>
  </si>
  <si>
    <t>Аквилегия Aquilegia William Guiness</t>
  </si>
  <si>
    <t>Аквилегия Aquilegia Winky Double Dark Blue White</t>
  </si>
  <si>
    <t>Аквилегия Aquilegia Winky Double Red White</t>
  </si>
  <si>
    <t>Аквилегия Aquilegia Winky Double White White</t>
  </si>
  <si>
    <t>Амсония Amsonia Tabernemontana</t>
  </si>
  <si>
    <t>Анемона Anemone Crispa</t>
  </si>
  <si>
    <t>Анемона Anemone Praecox</t>
  </si>
  <si>
    <t>Анемона Anemone Splendens</t>
  </si>
  <si>
    <t>Анемона Anemone Queen Charlotte</t>
  </si>
  <si>
    <t>Анемона Anemone Loreley</t>
  </si>
  <si>
    <t>Анемона Anemone Max Vogel</t>
  </si>
  <si>
    <t>Анемона Anemone Pamina</t>
  </si>
  <si>
    <t>Анемона Anemone Prinz Heinrich</t>
  </si>
  <si>
    <t>Анемона Anemone Whirlwind</t>
  </si>
  <si>
    <t>Анемона Anemone Leveillei</t>
  </si>
  <si>
    <t>Астра Aster Alice Haslam</t>
  </si>
  <si>
    <t>Астра Aster Anneke</t>
  </si>
  <si>
    <t>Астра Aster Apollo (dumosus)</t>
  </si>
  <si>
    <t>Астра Aster Herbstgruss Vom Bresserhof</t>
  </si>
  <si>
    <t>Астра Aster Jenny</t>
  </si>
  <si>
    <t>Астра Aster Lady In Blue</t>
  </si>
  <si>
    <t>Астра Aster Snowsprite</t>
  </si>
  <si>
    <t>Астра Aster Andenken an Alma Potschke</t>
  </si>
  <si>
    <t>Астра Aster Purple Dome</t>
  </si>
  <si>
    <t>Астра Aster Crimson Brocade</t>
  </si>
  <si>
    <t>Астра Aster Fellowship</t>
  </si>
  <si>
    <t>Астра Aster Marie Ballard</t>
  </si>
  <si>
    <t>Астра Aster Royal Ruby</t>
  </si>
  <si>
    <t>Астра Aster White Ladies</t>
  </si>
  <si>
    <t>Астранция Astrantia Abbey Road</t>
  </si>
  <si>
    <t>Астранция Astrantia Claret</t>
  </si>
  <si>
    <t>Астранция Astrantia Lola</t>
  </si>
  <si>
    <t>Астранция Astrantia Moulin Rouge</t>
  </si>
  <si>
    <t>Астранция Astrantia Roma</t>
  </si>
  <si>
    <t>Астранция Astrantia maxima Rosea</t>
  </si>
  <si>
    <t>Астранция Astrantia Sunningdale Variegated</t>
  </si>
  <si>
    <t>Астранция Astrantia Sparkling Stars Pink</t>
  </si>
  <si>
    <t>Астранция Astrantia Venice</t>
  </si>
  <si>
    <t>Бадан Bergenia Abendglut</t>
  </si>
  <si>
    <t>Бадан Bergenia Baby Doll</t>
  </si>
  <si>
    <t>Бадан Bergenia Bressingham Ruby</t>
  </si>
  <si>
    <t>Бадан Bergenia Bressingham White</t>
  </si>
  <si>
    <t>Бадан Bergenia Dragonfly Angel Kiss</t>
  </si>
  <si>
    <t>Бадан Bergenia Dragonfly Flirt 2</t>
  </si>
  <si>
    <t>Бадан Bergenia Dragonfly Flirt 1</t>
  </si>
  <si>
    <t xml:space="preserve">ФЛИРТ Dragonfly™ </t>
  </si>
  <si>
    <t>DRAGONFLY™ FLIRT</t>
  </si>
  <si>
    <t>миниатюрный бадан серия DRAGONFLY™, цвет перламутрово-розовый, стебли темно-красные, листья из зеленых становяться бронзово-коричневыми,цветки крупные, годовалое растение уже дает до 30 цветоносов, Н-15см, W-22см, высота цветоносов 25см</t>
  </si>
  <si>
    <t>Бадан Bergenia Dragonfly Sakura 1</t>
  </si>
  <si>
    <t>Бадан Bergenia Dragonfly Sakura 2</t>
  </si>
  <si>
    <t>DRAGONFLY™ SAKURA</t>
  </si>
  <si>
    <t>Бадан Bergenia Spring Fling 1</t>
  </si>
  <si>
    <t>Бадан Bergenia Spring Fling 2</t>
  </si>
  <si>
    <t>Бадан Bergenia Erioca</t>
  </si>
  <si>
    <t>Бадан Bergenia Morgenroete</t>
  </si>
  <si>
    <t>Бадан Bergenia Pink Dragonfly</t>
  </si>
  <si>
    <t>Борец Aconitum Fischeri</t>
  </si>
  <si>
    <t>Борец Aconitum Album</t>
  </si>
  <si>
    <t>Бруннера Brunnera Alexanders Great 1</t>
  </si>
  <si>
    <t>Бруннера Brunnera Alexanders Great 2</t>
  </si>
  <si>
    <t>Бруннера Brunnera Hadspen Cream</t>
  </si>
  <si>
    <t>Бруннера Brunnera Jack Frost</t>
  </si>
  <si>
    <t>Бруннера Brunnera Looking Glass</t>
  </si>
  <si>
    <t>Бруннера Brunnera Silver Wings</t>
  </si>
  <si>
    <t>Бруннера Brunnera Variegata</t>
  </si>
  <si>
    <t>Бузульник Ligularia Desdemona</t>
  </si>
  <si>
    <t>Бузульник Ligularia Othello</t>
  </si>
  <si>
    <t>Бузульник Ligularia Garden Confetti 1</t>
  </si>
  <si>
    <t>Бузульник Ligularia Garden Confetti 2</t>
  </si>
  <si>
    <t>Бузульник Ligularia Gregnynog Gold</t>
  </si>
  <si>
    <t>Бузульник Ligularia Bottle Rocket</t>
  </si>
  <si>
    <t>Бузульник Ligularia Britt Marie Crawford</t>
  </si>
  <si>
    <t>Бузульник Ligularia Osiris Cafe Noir</t>
  </si>
  <si>
    <t>Бузульник Ligularia Osiris Fantaisie</t>
  </si>
  <si>
    <t>Бузульник Ligularia Osiris Pistache</t>
  </si>
  <si>
    <t>Бузульник Ligularia przewalskii</t>
  </si>
  <si>
    <t>Бузульник Ligularia The Rocket</t>
  </si>
  <si>
    <t>Бузульник Ligularia Zepter</t>
  </si>
  <si>
    <t>Василистник Thalictrum Thundercloud</t>
  </si>
  <si>
    <t>Василистник Thalictrum Black Stockings</t>
  </si>
  <si>
    <t>Ваточник Asclepias Cinderella</t>
  </si>
  <si>
    <t>Ваточник Asclepias Ice Berg</t>
  </si>
  <si>
    <t>Ваточник Asclepias Soulmate</t>
  </si>
  <si>
    <t>Ваточник Asclepias Tuberosa</t>
  </si>
  <si>
    <t>Вербаскум Verbascum Jackie</t>
  </si>
  <si>
    <t>Вербейник Lysimachia Beaujolais</t>
  </si>
  <si>
    <t>Вербейник Lysimachia Cletroides</t>
  </si>
  <si>
    <t>Вербейник Lysimachia Firecracker</t>
  </si>
  <si>
    <t>Вербейник Lysimachia Alexander</t>
  </si>
  <si>
    <t>Дербенник Lythrum salicaria Blush</t>
  </si>
  <si>
    <t>Дербенник Lythrum salicaria Robert</t>
  </si>
  <si>
    <t>Вероника Veronica Baby Bomb</t>
  </si>
  <si>
    <t>Вероника Veronica Blue Bomb</t>
  </si>
  <si>
    <t>Вероника Veronica Ulster Blue Dwarf</t>
  </si>
  <si>
    <t>Вероника Veronica Pink Bomb</t>
  </si>
  <si>
    <t>Вероника Veronica Heidekind</t>
  </si>
  <si>
    <t>Вероника Veronica Rotfuchs</t>
  </si>
  <si>
    <t>Вероника Veronica Sunny Border Blue</t>
  </si>
  <si>
    <t>Вероникаструм Veronicastrum virginicum Cupido</t>
  </si>
  <si>
    <t>Вероникаструм Veronicastrum virginicum Fascination</t>
  </si>
  <si>
    <t>Волжанка Aruncus Aethusifolius</t>
  </si>
  <si>
    <t>Волжанка Aruncus Dioicus</t>
  </si>
  <si>
    <t>Волжанка Aruncus Kneiffii</t>
  </si>
  <si>
    <t>Волжанка Aruncus Horatio</t>
  </si>
  <si>
    <t>Гайлардия Gaillardia Arizona Apricot</t>
  </si>
  <si>
    <t>Гайлардия Gaillardia Arizona Red Tone</t>
  </si>
  <si>
    <t>Гайлардия Gaillardia Arizona Sun</t>
  </si>
  <si>
    <t>Гайлардия Gaillardia Burgunder</t>
  </si>
  <si>
    <t>Гайлардия Gaillardia Kobold</t>
  </si>
  <si>
    <t>Гелениум Helenium Autumn Lollypop</t>
  </si>
  <si>
    <t>Гелениум Helenium Chelsey</t>
  </si>
  <si>
    <t>Гелениум Helenium Double Trouble</t>
  </si>
  <si>
    <t>Гелениум Helenium Mariachi Fuego</t>
  </si>
  <si>
    <t>Гелениум Helenium Mariachi Ranchera</t>
  </si>
  <si>
    <t>Mariachi™ Ranchera</t>
  </si>
  <si>
    <t>Гелениум Helenium Mariachi Salsa</t>
  </si>
  <si>
    <t>Гелениум Helenium Red Jewel</t>
  </si>
  <si>
    <t>Гелениум Helenium Ruby Tuesday</t>
  </si>
  <si>
    <t>Гелиопсис Heliopsis Asahi</t>
  </si>
  <si>
    <t>Гелиопсис Heliopsis Loraine Sunshine</t>
  </si>
  <si>
    <t>Гипсофила Gypsophila Fairy Perfect</t>
  </si>
  <si>
    <t>Гипсофила Gypsophila Festival Pink Lady</t>
  </si>
  <si>
    <t>ФЕСТИВАЛ ПИНК ЛЕЙДИ</t>
  </si>
  <si>
    <t>FESTIVAL PINK LADY</t>
  </si>
  <si>
    <t>лилово-розовый, соцветия-шарики, Н-20см</t>
  </si>
  <si>
    <t>Гипсофила Gypsophila Festival White</t>
  </si>
  <si>
    <t>Гипсофила Gypsophila Flamingo</t>
  </si>
  <si>
    <t>Гипсофила Gypsophila Pink Festival</t>
  </si>
  <si>
    <t>Гипсофила Gypsophila Bristol Fairy</t>
  </si>
  <si>
    <t>Гипсофила Gypsophila Paniculata Rose</t>
  </si>
  <si>
    <t>Гипсофила Gypsophila Paniculata White</t>
  </si>
  <si>
    <t>Гипсофила Gypsophila Rosenschleier</t>
  </si>
  <si>
    <t>Горец Persicaria Fat Domino</t>
  </si>
  <si>
    <t>Горец Persicaria Bistorta Superba</t>
  </si>
  <si>
    <t>Горец Persicaria Painter's Palette</t>
  </si>
  <si>
    <t>Горец Persicaria Red Dragon</t>
  </si>
  <si>
    <t>Горянка Epimedium Grandiflorum</t>
  </si>
  <si>
    <t>Гравилат Geum Blazing Sunset</t>
  </si>
  <si>
    <t>Гравилат Geum Lady Stratheden</t>
  </si>
  <si>
    <t>Гравилат Geum Mrs. Bradshaw</t>
  </si>
  <si>
    <t>Дельфиниум Delphinium Pink Sensation (belladonna)</t>
  </si>
  <si>
    <t>Дельфиниум Delphinium Alisa</t>
  </si>
  <si>
    <t>Дельфиниум Delphinium Darwin's Blue Indulgence</t>
  </si>
  <si>
    <t>Дельфиниум Delphinium Darwin's Pink Indulgence</t>
  </si>
  <si>
    <t>Дельфиниум Delphinium Delphi's Diamant</t>
  </si>
  <si>
    <t>Дельфиниум Delphinium Delphi's Holland's Glorie</t>
  </si>
  <si>
    <t>Дельфиниум Delphinium Delphi's Jewel</t>
  </si>
  <si>
    <t>Дельфиниум Delphinium Delphi's Misty</t>
  </si>
  <si>
    <t>Дельфиниум Delphinium Delphi's Pink Power</t>
  </si>
  <si>
    <t>Дельфиниум Delphinium Delphi's Saffier</t>
  </si>
  <si>
    <t>Дельфиниум Delphinium Delphi's Secret</t>
  </si>
  <si>
    <t>Дельфиниум Delphinium Delphi's Starlight</t>
  </si>
  <si>
    <t>Дельфиниум Delphinium Gillian Dallas</t>
  </si>
  <si>
    <t>Дельфиниум Delphinium La Boheme</t>
  </si>
  <si>
    <t>Дельфиниум Delphinium Mighty Atom</t>
  </si>
  <si>
    <t>Дельфиниум Delphinium Opal</t>
  </si>
  <si>
    <t>Дельфиниум Delphinium Strawberry Fair</t>
  </si>
  <si>
    <t>Дельфиниум Delphinium Sungleam</t>
  </si>
  <si>
    <t>Дельфиниум Delphinium Yvonne</t>
  </si>
  <si>
    <t>Дельфиниум Delphinium Highlander Blueberry Pie</t>
  </si>
  <si>
    <t>Дельфиниум Delphinium Highlander Bolero</t>
  </si>
  <si>
    <t>Дельфиниум Delphinium Highlander Cha Cha</t>
  </si>
  <si>
    <t>Дельфиниум Delphinium Highlander Flamenco</t>
  </si>
  <si>
    <t>Дельфиниум Delphinium Highlander Crystal Delight</t>
  </si>
  <si>
    <t>Дельфиниум Delphinium Highlander Moon Light</t>
  </si>
  <si>
    <t>Дельфиниум Delphinium Highlander Morning Sunrise</t>
  </si>
  <si>
    <t>Дельфиниум Delphinium Highlander Sweet Sensation</t>
  </si>
  <si>
    <t>Дельфиниум Delphinium Magic Fountain Pink</t>
  </si>
  <si>
    <t>Дельфиниум Delphinium Magic Fountain White</t>
  </si>
  <si>
    <t>Дицентра Dicentra Aurora</t>
  </si>
  <si>
    <t>Дицентра Dicentra Bacchanal</t>
  </si>
  <si>
    <t>Дицентра Dicentra Burning Hearts</t>
  </si>
  <si>
    <t>Дицентра Dicentra Fire Island</t>
  </si>
  <si>
    <t>Дицентра Dicentra Gold Heart</t>
  </si>
  <si>
    <t>Дицентра Dicentra King of Hearts</t>
  </si>
  <si>
    <t>Дицентра Dicentra Love Hearts</t>
  </si>
  <si>
    <t>Дицентра Dicentra Luxuriant</t>
  </si>
  <si>
    <t>Дицентра Dicentra Spectabilis Alba</t>
  </si>
  <si>
    <t>02/03</t>
  </si>
  <si>
    <t>Дицентра Dicentra Spectabilis Pink</t>
  </si>
  <si>
    <t>Дицентра Dicentra Spring Gold</t>
  </si>
  <si>
    <t>Дицентра Dicentra Valentine</t>
  </si>
  <si>
    <t>Додекатион Dodecathion Meadia</t>
  </si>
  <si>
    <t>Додекатион Dodecatheon Red Wings</t>
  </si>
  <si>
    <t>РЭД ВИНГЗ</t>
  </si>
  <si>
    <t>RED WINGS</t>
  </si>
  <si>
    <t>пурпурно-красный, Н-40 cm  --40С</t>
  </si>
  <si>
    <t>Инкарвиллея Incarvillea Bees Pink</t>
  </si>
  <si>
    <t>Инкарвиллея Incarvillea Snowtop</t>
  </si>
  <si>
    <t>Инкарвиллея Incarvillea Delavayi</t>
  </si>
  <si>
    <t>Кадило Melittis Royal Velvet Distinction</t>
  </si>
  <si>
    <t>P7</t>
  </si>
  <si>
    <t>Калужница Caltha Multiplex</t>
  </si>
  <si>
    <t>Кленолистник Mukdenia Karasuba</t>
  </si>
  <si>
    <t>Клопогон Cimicifuga Black Negligee 1</t>
  </si>
  <si>
    <t>Клопогон Cimicifuga Black Negligee 2</t>
  </si>
  <si>
    <t>Клопогон Cimicifuga Carbonella</t>
  </si>
  <si>
    <t>Клопогон Cimicifuga Chocoholic</t>
  </si>
  <si>
    <t>Клопогон Cimicifuga Cordifolia</t>
  </si>
  <si>
    <t>Клопогон Cimicifuga Atropupurea</t>
  </si>
  <si>
    <t>Клопогон Cimicifuga Brunette</t>
  </si>
  <si>
    <t>Клопогон Cimicifuga Ramosa</t>
  </si>
  <si>
    <t>Клопогон Cimicifuga Pink Spike</t>
  </si>
  <si>
    <t>Книфофия Kniphofia Flaming Torch</t>
  </si>
  <si>
    <t>Книфофия Kniphofia Ice Queen</t>
  </si>
  <si>
    <t>Книфофия Kniphofia Traffic Light</t>
  </si>
  <si>
    <t>Колокольчик Campanula trachelium Bernice</t>
  </si>
  <si>
    <t>Колокольчик Campanula Cherry Bells</t>
  </si>
  <si>
    <t>Колокольчик Campanula Chio Blanco</t>
  </si>
  <si>
    <t>ЧИО БЛАНКО</t>
  </si>
  <si>
    <t>CHIO BLANCO</t>
  </si>
  <si>
    <t>белый, Н-35см</t>
  </si>
  <si>
    <t>Колокольчик Campanula Chio Rosso</t>
  </si>
  <si>
    <t>ЧИО РОССО</t>
  </si>
  <si>
    <t>CHIO ROSSO</t>
  </si>
  <si>
    <t>лавандово-розовый, стебли красные, Н-35см</t>
  </si>
  <si>
    <t>Колокольчик Campanula Emerald</t>
  </si>
  <si>
    <t>Колокольчик Campanula Freya</t>
  </si>
  <si>
    <t>Колокольчик Campanula Kent Belle</t>
  </si>
  <si>
    <t>Колокольчик Campanula La Bello</t>
  </si>
  <si>
    <t>ЛА БЕЛЛО</t>
  </si>
  <si>
    <t>LA BELLO® BLANCHE</t>
  </si>
  <si>
    <t>махровый, нежно-сиреневый, Н- 80см</t>
  </si>
  <si>
    <t>Колокольчик Campanula La Belle Blue</t>
  </si>
  <si>
    <t>ЛА БЕЛЛЕ</t>
  </si>
  <si>
    <t>LA BELLE BLUE</t>
  </si>
  <si>
    <t>махровый, темно-сиреневый, Н- 80см</t>
  </si>
  <si>
    <t>Колокольчик Campanula La Bonne Amie</t>
  </si>
  <si>
    <t>Колокольчик Campanula Loddon Anne</t>
  </si>
  <si>
    <t>Колокольчик Campanula Mrs Van Vollenhoven</t>
  </si>
  <si>
    <t>Колокольчик Campanula Pantaloons 1</t>
  </si>
  <si>
    <t>Колокольчик Campanula Pantaloons 2</t>
  </si>
  <si>
    <t>Колокольчик Campanula Sarastro</t>
  </si>
  <si>
    <t>Колокольчик Campanula Silver Bells 1</t>
  </si>
  <si>
    <t>Колокольчик Campanula Silver Bells 2</t>
  </si>
  <si>
    <t>SILVER BELLS®</t>
  </si>
  <si>
    <t>Колокольчик Campanula White Pouffe</t>
  </si>
  <si>
    <t>Кореопсис Coreopsis Buttermilk</t>
  </si>
  <si>
    <t>Кореопсис Coreopsis Early Sunrise</t>
  </si>
  <si>
    <t>ЁРЛИ САНРАЙЗ</t>
  </si>
  <si>
    <t>EARLY SUNRISE</t>
  </si>
  <si>
    <t>полумахровые, желтые, Н-,80 см</t>
  </si>
  <si>
    <t>Кореопсис Coreopsis Ladybird</t>
  </si>
  <si>
    <t>Кореопсис Coreopsis Madras Magic</t>
  </si>
  <si>
    <t>МАДРАЗ МЭДЖИК</t>
  </si>
  <si>
    <t>MADRAS MAGIC</t>
  </si>
  <si>
    <t>ярко-малиновый центр, кончики светло-розовые, Н-50см</t>
  </si>
  <si>
    <t>Кореопсис Coreopsis Ruby Frost</t>
  </si>
  <si>
    <t>Кореопсис Coreopsis Sterntaler</t>
  </si>
  <si>
    <t>СТЕРНТАЛЕР</t>
  </si>
  <si>
    <t>STERNTALER</t>
  </si>
  <si>
    <t xml:space="preserve">желтый с винно-красным центром, Н-40 cm  </t>
  </si>
  <si>
    <t>Кореопсис Coreopsis vericillata Zagreb</t>
  </si>
  <si>
    <t>Кровохлёбка Sanguisorba Menziesii</t>
  </si>
  <si>
    <t>Кровохлёбка Sanguisorba Obtuse</t>
  </si>
  <si>
    <t>Кровохлёбка Sanguisorba Pink Tanna</t>
  </si>
  <si>
    <t>Кровохлёбка Sanguisorba Tanna</t>
  </si>
  <si>
    <t>Купальница Trollius Cheddar</t>
  </si>
  <si>
    <t>Купальница Trollius Golden Queen</t>
  </si>
  <si>
    <t>Купальница Trollius Lemon Queen</t>
  </si>
  <si>
    <t>Лабазник Filipendula Elegance</t>
  </si>
  <si>
    <t>Лабазник Filipendula Red Umbrellas 1</t>
  </si>
  <si>
    <t>Лабазник Filipendula Red Umbrellas 2</t>
  </si>
  <si>
    <t>Лабазник Filipendula Venusta Magnifica</t>
  </si>
  <si>
    <t>Лабазник Filipendula Hex Plena</t>
  </si>
  <si>
    <t>Лаванда Lavandula Munstead</t>
  </si>
  <si>
    <t>Ландыш Convallaria Doreen</t>
  </si>
  <si>
    <t>Ландыш Convalaria Rosea</t>
  </si>
  <si>
    <t>Лапчатка Potentilla Arc En Ciel</t>
  </si>
  <si>
    <t>Лапчатка Potentilla Emilie</t>
  </si>
  <si>
    <t>Лапчатка Potentilla Flambeau</t>
  </si>
  <si>
    <t>Лапчатка Potentilla Gibson Scarlett</t>
  </si>
  <si>
    <t>Лапчатка Potentilla Hopwoodiana</t>
  </si>
  <si>
    <t>Лапчатка Potentilla Monarchs Velvet</t>
  </si>
  <si>
    <t>Лапчатка Potentilla Twinkling Star</t>
  </si>
  <si>
    <t>Лапчатка Potentilla Vogue</t>
  </si>
  <si>
    <t>Лапчатка Potentilla William Rollisson</t>
  </si>
  <si>
    <t>Лиатрис Liatris spicata Floristan Violett</t>
  </si>
  <si>
    <t>Лиатрис Liatris scariosa Floristan White</t>
  </si>
  <si>
    <t>Лиатрис Liatris Spicata</t>
  </si>
  <si>
    <t>Лиатрис Liatris Alba</t>
  </si>
  <si>
    <t>Лиатрис Liatris Kobold</t>
  </si>
  <si>
    <t>Лобелия Lobelia Crimson Princess</t>
  </si>
  <si>
    <t>Лобелия Lobelia Rose Princess</t>
  </si>
  <si>
    <t>Лобелия Lobelia Russian Princess</t>
  </si>
  <si>
    <t>Лобелия Lobelia Scarlet Princess</t>
  </si>
  <si>
    <t>Лофант Agastache Black Adder</t>
  </si>
  <si>
    <t>Люпин Lupinus Chandelier</t>
  </si>
  <si>
    <t>Люпин Lupinus My Castle</t>
  </si>
  <si>
    <t>Люпин Lupinus Noblemaiden</t>
  </si>
  <si>
    <t>Люпин Lupinus The Chatelaine</t>
  </si>
  <si>
    <t>Люпин Lupinus The Governor</t>
  </si>
  <si>
    <t>Люпин Lupinus The Pages</t>
  </si>
  <si>
    <t>Мальва Alcaea Appleblossom</t>
  </si>
  <si>
    <t>Мальва Alcaea Blackberry</t>
  </si>
  <si>
    <t>Мальва Alcaea Bride Bouquet</t>
  </si>
  <si>
    <t>Мальва Alcaea Chaters Red</t>
  </si>
  <si>
    <t>ШАТЕРС РЭД</t>
  </si>
  <si>
    <t>CHATERS RED</t>
  </si>
  <si>
    <t>МАХРОВЫЙ желтый, H-200см</t>
  </si>
  <si>
    <t>Мальва Alcaea Chaters Yellow</t>
  </si>
  <si>
    <t>ШАТЕРС ЙЕЛЛОУ</t>
  </si>
  <si>
    <t>CHATERS YELLOW</t>
  </si>
  <si>
    <t>Мальва Alcaea Creme De Cassis</t>
  </si>
  <si>
    <t>Мальва Alcaea Fiesta Time</t>
  </si>
  <si>
    <t>Мальва Alcaea Nigra</t>
  </si>
  <si>
    <t>Мальва Alcaea Peaches 'n Dreams</t>
  </si>
  <si>
    <t>Мальва Alcea Very Berry</t>
  </si>
  <si>
    <t>Медуница Pulmonaria Cevennensis</t>
  </si>
  <si>
    <t>Медуница Pulmonaria Majeste</t>
  </si>
  <si>
    <t>Медуница Pulmonaria Mary Mottrem</t>
  </si>
  <si>
    <t>Медуница Pulmonaria Missis Kittle</t>
  </si>
  <si>
    <t>Медуница Pulmonaria Opal</t>
  </si>
  <si>
    <t>Медуница Pulmonaria Mrs Moon</t>
  </si>
  <si>
    <t>Медуница Pulmonaria Silverado</t>
  </si>
  <si>
    <t>Медуница Pulmonaria Samourai</t>
  </si>
  <si>
    <t>Меконопсис Mekonopsis Betonocifolia</t>
  </si>
  <si>
    <t>Молочай Euphorbia griffithii Fireglow</t>
  </si>
  <si>
    <t>Молочай Euphorbia Bonfire</t>
  </si>
  <si>
    <t>Монарда Monarda Balmy Purple</t>
  </si>
  <si>
    <t>Монарда Monarda Beauty of Cobham</t>
  </si>
  <si>
    <t>Монарда Monarda Croftway Pink</t>
  </si>
  <si>
    <t>Монарда Monarda Fireball</t>
  </si>
  <si>
    <t>Монарда Monarda Kardinal</t>
  </si>
  <si>
    <t>Монарда Monarda Mohawk</t>
  </si>
  <si>
    <t>Монарда Monarda Pink Lace</t>
  </si>
  <si>
    <t>Монарда Monarda Pink Supreme</t>
  </si>
  <si>
    <t>Мордовник Echinops Taplow Blue</t>
  </si>
  <si>
    <t>Наперстянка Digitalis Camelot Cream</t>
  </si>
  <si>
    <t>Наперстянка Digitalis Camelot Lavender</t>
  </si>
  <si>
    <t>Наперстянка Digitalis Camelot Rose</t>
  </si>
  <si>
    <t>Нивяник Leucanthemum Aglaia</t>
  </si>
  <si>
    <t>Нивяник Leucanthemum Broadway Lights</t>
  </si>
  <si>
    <t>Нивяник Leucanthemum Engelina</t>
  </si>
  <si>
    <t>Нивяник Leucanthemum Fiona Goghill</t>
  </si>
  <si>
    <t>Нивяник Leucanthemum Freak</t>
  </si>
  <si>
    <t>Нивяник Leucanthemum Goldrausch</t>
  </si>
  <si>
    <t>Нивяник Leucanthemum Goldfinch</t>
  </si>
  <si>
    <t>Нивяник Leucanthemum Victorian Secret</t>
  </si>
  <si>
    <t>Нивяник Leucanthemum Silver Princess</t>
  </si>
  <si>
    <t>Нивяник Leucanthemum Old Court Variety</t>
  </si>
  <si>
    <t>Нивяник Leucanthemum Snehurka</t>
  </si>
  <si>
    <t>Нивяник Leucanthemum Sunny Side Up</t>
  </si>
  <si>
    <t>Нивяник Leucanthemum Wirral Supreme</t>
  </si>
  <si>
    <t>Очиток Sedum Carl</t>
  </si>
  <si>
    <t>Очиток Sedum Diamond Edge</t>
  </si>
  <si>
    <t>Очиток Sedum Elsie's Gold</t>
  </si>
  <si>
    <t>Очиток Sedum Frosty Morn</t>
  </si>
  <si>
    <t>Очиток Sedum Ice Ruffles</t>
  </si>
  <si>
    <t>Очиток Sedum Jose Aubergine</t>
  </si>
  <si>
    <t>Очиток Sedum LAJOS Autumn Charm 1</t>
  </si>
  <si>
    <t>Очиток Sedum LAJOS Autumn Charm 2</t>
  </si>
  <si>
    <t>Очиток Sedum Lime Zinger 1</t>
  </si>
  <si>
    <t>Очиток Sedum Lime Zinger 2</t>
  </si>
  <si>
    <t>Очиток Sedum Matrona</t>
  </si>
  <si>
    <t>Очиток Sedum Picolette</t>
  </si>
  <si>
    <t>Очиток Sedum Pinky</t>
  </si>
  <si>
    <t>Очиток Sedum Purple Emperor</t>
  </si>
  <si>
    <t>Очиток Sedum Red Cauli</t>
  </si>
  <si>
    <t>Очиток Sedum Stardust</t>
  </si>
  <si>
    <t>Очиток Sedum Strawberry And Cream</t>
  </si>
  <si>
    <t>Очиток Sedum Touchdown Teak 1</t>
  </si>
  <si>
    <t>Очиток Sedum Touchdown Teak 2</t>
  </si>
  <si>
    <t>Очиток Sedum Xenox</t>
  </si>
  <si>
    <t>Очиток Sedum Yellow Xenox</t>
  </si>
  <si>
    <t>Пенстемон Penstemon Dark Tower</t>
  </si>
  <si>
    <t>Пенстемон Penstemon Husker Red</t>
  </si>
  <si>
    <t>Печеночница Hepatica transsylvanica Blue Jewel</t>
  </si>
  <si>
    <t>Печеночница Hepatica transsylvanica Blue Eyes</t>
  </si>
  <si>
    <t>Платикодон Platycodon grandiflorus Astra Blue</t>
  </si>
  <si>
    <t>Платикодон Platycodon grandiflorus Astra Pink</t>
  </si>
  <si>
    <t>Платикодон Platycodon grandiflorus Astra White</t>
  </si>
  <si>
    <t>Платикодон Platycodon White</t>
  </si>
  <si>
    <t>Платикодон Platycodon Blue</t>
  </si>
  <si>
    <t>Платикодон Platycodon Pink</t>
  </si>
  <si>
    <t>Подсолнечник Helianthus Loddon Gold</t>
  </si>
  <si>
    <t>Посконник Eupatorium Atropurpureum</t>
  </si>
  <si>
    <t>Посконник Eupatorium Baby Joe</t>
  </si>
  <si>
    <t>Посконник Eupatorium Phantom</t>
  </si>
  <si>
    <t>Посконник Eupatorium Chocolate</t>
  </si>
  <si>
    <t>Посконник Eupatorium Chocolate Leaf</t>
  </si>
  <si>
    <t>Посконник Eupatorium Snow Ball</t>
  </si>
  <si>
    <t>Перовскиа Perovskia Little Spire</t>
  </si>
  <si>
    <t>ПЕРОВСКИА</t>
  </si>
  <si>
    <t>ЛИТЛ СПАЙР</t>
  </si>
  <si>
    <t>LITTLE SPIRE</t>
  </si>
  <si>
    <t>нежно-сиреневая</t>
  </si>
  <si>
    <t>Примула Primula Blue Zebra</t>
  </si>
  <si>
    <t>Примула Primula Mooreana</t>
  </si>
  <si>
    <t>МУРЕАНА</t>
  </si>
  <si>
    <t>CAPITATA MOOREANA</t>
  </si>
  <si>
    <t>тёмно-фиолетовый, серебристый</t>
  </si>
  <si>
    <t>Примула Primula Dark Rosaleen</t>
  </si>
  <si>
    <t>Примула Primula Denticulata White</t>
  </si>
  <si>
    <t>Примула Primula Denticulata Lilac</t>
  </si>
  <si>
    <t>Примула Primula Denticulata Red</t>
  </si>
  <si>
    <t>Примула Primula Don Keefe</t>
  </si>
  <si>
    <t>Примула Primula Gold Lace</t>
  </si>
  <si>
    <t>Примула Primula Gold Lace Black</t>
  </si>
  <si>
    <t>Примула Primula Gold Lace Scarlet</t>
  </si>
  <si>
    <t>Примула Primula Silver Lace Black</t>
  </si>
  <si>
    <t>Примула Primula Elizabeth Killelay</t>
  </si>
  <si>
    <t>Примула Primula Francesca</t>
  </si>
  <si>
    <t>Примула Primula Vialii</t>
  </si>
  <si>
    <t>Прострел Pulsatilla Red Bells</t>
  </si>
  <si>
    <t>РЕД БЕЛЛЗ</t>
  </si>
  <si>
    <t>Прострел Pulsatilla Violet Bells</t>
  </si>
  <si>
    <t>ВИОЛЕТ БЕЛЛЗ</t>
  </si>
  <si>
    <t>Прострел Pulsatilla White Bells</t>
  </si>
  <si>
    <t>УАЙТ БЕЛЛЗ</t>
  </si>
  <si>
    <t>Роджерсия Rodgersia Aesculifolia</t>
  </si>
  <si>
    <t>Роджерсия Rodgersia henrici Cherry Blush 1</t>
  </si>
  <si>
    <t>Роджерсия Rodgersia henrici Cherry Blush 2</t>
  </si>
  <si>
    <t>Роджерсия Rodgersia Chocolat Wings</t>
  </si>
  <si>
    <t>Роджерсия Rodgersia Bronze Peacock 1</t>
  </si>
  <si>
    <t>Роджерсия Rodgersia Bronze Peacock 2</t>
  </si>
  <si>
    <t>Рудбекия Rudbeckia Chim Chiminee</t>
  </si>
  <si>
    <t>Рудбекия Rudbeckia Goldquelle</t>
  </si>
  <si>
    <t>Рудбекия Rudbeckia Moreno</t>
  </si>
  <si>
    <t>Рудбекия Rudbeckia Moroccan Sunset</t>
  </si>
  <si>
    <t>Рудбекия Rudbeckia Prairie Sun</t>
  </si>
  <si>
    <t>Рудбекия Rudbeckia Prairie Sun 2</t>
  </si>
  <si>
    <t>Рудбекия Rudbeckia Tiger Eye Gold 1</t>
  </si>
  <si>
    <t>Рудбекия Rudbeckia Tiger Eye Gold 2</t>
  </si>
  <si>
    <t>Рудбекия Rudbeckia Toto Gold</t>
  </si>
  <si>
    <t>Рудбекия Rudbeckia Cherry Brandy</t>
  </si>
  <si>
    <t>Сальвия Salvia nemorosa Caradonna</t>
  </si>
  <si>
    <t>Сальвия Salvia Rose Queen</t>
  </si>
  <si>
    <t>Сальвия Salvia Schwellenburg</t>
  </si>
  <si>
    <t>Сидальцея Sidalcea Candy Girl</t>
  </si>
  <si>
    <t>Сидальцея Sidalcea Elsie Heugh</t>
  </si>
  <si>
    <t>Сидальцея Sidalcea Partygirl</t>
  </si>
  <si>
    <t>Синюха Polemonium Brise D'anjou</t>
  </si>
  <si>
    <t>Стахис Stachys Hummelo</t>
  </si>
  <si>
    <t>Тиарелла Tiarella Timbuktu</t>
  </si>
  <si>
    <t>Традесканция Tradescantia Billbery Ice</t>
  </si>
  <si>
    <t>Традесканция Tradescantia Blushing Bride</t>
  </si>
  <si>
    <t>Традесканция Tradescantia Charlotte</t>
  </si>
  <si>
    <t>Традесканция Tradescantia Macs Double</t>
  </si>
  <si>
    <t>Традесканция Tradescantia Osprey</t>
  </si>
  <si>
    <t>Традесканция Tradescantia Purewell Giant</t>
  </si>
  <si>
    <t>Традесканция Tradescantia Red Grape</t>
  </si>
  <si>
    <t>Традесканция Tradescantia Snow Bank</t>
  </si>
  <si>
    <t>Традесканция Tradescantia Temptation</t>
  </si>
  <si>
    <t>Традесканция Tradescantia Valour</t>
  </si>
  <si>
    <t>Триллиум Trillium Grandiflorum White</t>
  </si>
  <si>
    <t>Триллиум Trillium Sessile</t>
  </si>
  <si>
    <t>Трициртис Tricyrtis Blue Heaven</t>
  </si>
  <si>
    <t>Трициртис Tricyrtis Dark Beauty</t>
  </si>
  <si>
    <t>Трициртис Tricyrtis Hirta</t>
  </si>
  <si>
    <t>Трициртис Tricyrtis Golden Festival</t>
  </si>
  <si>
    <t>Трициртис Tricyrtis Purple Beauty</t>
  </si>
  <si>
    <t>Трициртис Tricyrtis Raspberry Mouse</t>
  </si>
  <si>
    <t>Трициртис Tricyrtis Taipei Silk</t>
  </si>
  <si>
    <t>Тысячелистник Achillea Coronation Gold</t>
  </si>
  <si>
    <t>Тысячелистник Achillea Rainbow Creme de la Crème</t>
  </si>
  <si>
    <t>Тысячелистник Achillea Rainbow Yellow Bouquet</t>
  </si>
  <si>
    <t>Тысячелистник Achillea Rainbow Ending Blue</t>
  </si>
  <si>
    <t>Тысячелистник Achillea Red Velvet</t>
  </si>
  <si>
    <t>Тысячелистник Achillea Summerwine</t>
  </si>
  <si>
    <t>Тысячелистник Achillea Tricolor</t>
  </si>
  <si>
    <t>Тысячелистник Achillea The Pearl</t>
  </si>
  <si>
    <t>Тысячелистник Achillea Walther Funcke</t>
  </si>
  <si>
    <t>Физалис Physalis Franchettii Zwerg</t>
  </si>
  <si>
    <t>Физостегия Physostegia Variegata</t>
  </si>
  <si>
    <t>Хауттюйния Houttuynia Chameleon</t>
  </si>
  <si>
    <t>Хауттюйния Houttuynia Pied Piper</t>
  </si>
  <si>
    <t>Хауттюйния Houttuynia cordata Plena</t>
  </si>
  <si>
    <t>Чина Широколистная Lathyrus latifolius Mix</t>
  </si>
  <si>
    <t>Ширяш Eremurus Cleopatra</t>
  </si>
  <si>
    <t>Ширяш Eremurus Bungei</t>
  </si>
  <si>
    <t>Энотера Oenothera macrocarpa</t>
  </si>
  <si>
    <t>Энотера Oenothera rosea</t>
  </si>
  <si>
    <t>Энотера Oenothera Sonnenwende (fruticosa)</t>
  </si>
  <si>
    <t>Юкка Yucca Filamentosa</t>
  </si>
  <si>
    <t>Hippeastrum Antarctica</t>
  </si>
  <si>
    <t>АНТАРКТИКА</t>
  </si>
  <si>
    <t>ANTARCTICA</t>
  </si>
  <si>
    <t>белый, с чуть заметным розовым свечением, зеленый центр, крупный</t>
  </si>
  <si>
    <t>Hippeastrum Clown</t>
  </si>
  <si>
    <t>КЛОУН</t>
  </si>
  <si>
    <t>CLOWN</t>
  </si>
  <si>
    <t>белый с малиново-красными широкими мазками</t>
  </si>
  <si>
    <t>Hippeastrum Flamenco Queen</t>
  </si>
  <si>
    <t>ФЛАМЕНКО КУИН</t>
  </si>
  <si>
    <t>FLAMENCO QUEEN</t>
  </si>
  <si>
    <t>белый фон, на нём бордовые тонкие линии и напыление</t>
  </si>
  <si>
    <t>Hippeastrum Grand Diva</t>
  </si>
  <si>
    <t>ГРАНД ДИВА</t>
  </si>
  <si>
    <t>GRAND DIVA</t>
  </si>
  <si>
    <t>очень эффектный, темно-бордовый, с темными прожилками, очень глянцевый</t>
  </si>
  <si>
    <t>Hippeastrum Peach Melba</t>
  </si>
  <si>
    <t>ПИЧ МЕЛЬБА</t>
  </si>
  <si>
    <t>PEACH MELBA</t>
  </si>
  <si>
    <t>абрикосово-лососевый</t>
  </si>
  <si>
    <t>Hippeastrum Alfresco</t>
  </si>
  <si>
    <t>АЛЬФРЕСКО</t>
  </si>
  <si>
    <t>ALFRESCO</t>
  </si>
  <si>
    <t>белый МАХРОВЫЙ</t>
  </si>
  <si>
    <t>Hippeastrum Arctic Nymph</t>
  </si>
  <si>
    <t>АРКТИК НИМФ</t>
  </si>
  <si>
    <t>ARCTIC NYMPH</t>
  </si>
  <si>
    <t>белый с легкой розоватостью, центр зеленый МАХРОВЫЙ</t>
  </si>
  <si>
    <t>Hippeastrum Dancing Queen</t>
  </si>
  <si>
    <t>ДАНСИНГ КУИН</t>
  </si>
  <si>
    <t>DANCING QUEEN</t>
  </si>
  <si>
    <t>белые лучи по центру лепестков и красные полоски МАХРОВЫЙ</t>
  </si>
  <si>
    <t>Hippeastrum Double Delicious</t>
  </si>
  <si>
    <t>ДАБЛ ДЕЛИШЕЗ</t>
  </si>
  <si>
    <t>DOUBLE DELICIOUS</t>
  </si>
  <si>
    <t>Hippeastrum Double Dream</t>
  </si>
  <si>
    <t>ДАБЛ ДРИМ</t>
  </si>
  <si>
    <t>DOUBLE DREAM</t>
  </si>
  <si>
    <t>ярко-коралловый с неявным жилкованием и белыми кончиками лепестков МАХРОВЫЙ</t>
  </si>
  <si>
    <t>Hippeastrum Marilyn</t>
  </si>
  <si>
    <t>МЭРИЛИН</t>
  </si>
  <si>
    <t>MARILYN</t>
  </si>
  <si>
    <t>МАХРОВЫЙ белый ОЧЕНЬ КРУПНЫЙ</t>
  </si>
  <si>
    <t>Hippeastrum Pretty Nymph</t>
  </si>
  <si>
    <t>ПРИТТИ НИМФ</t>
  </si>
  <si>
    <t>PRETTY NYMPH</t>
  </si>
  <si>
    <t>МАХРОВЫЙ по центру лепестков белая тонкая полоса, основной цвет лепестка лососево-розовый, выраженное жилкование.</t>
  </si>
  <si>
    <t>Hippeastrum Stars &amp; Stripes</t>
  </si>
  <si>
    <t>МАХРОВЫЙ алый с тонкими белыми длинными штрихами, по центру белая звезда из белых полос</t>
  </si>
  <si>
    <t>Canna (decor) Striped Beauty</t>
  </si>
  <si>
    <t>СТРИПЕД БЬЮТИ</t>
  </si>
  <si>
    <t>STRIPED BEAUTY</t>
  </si>
  <si>
    <t>лимонно-желтый с одиночной белой полосой по центру лепестка, Н -90см, вариегатная (зеленая в белую полоску) листва</t>
  </si>
  <si>
    <t>Zantedeschia Captain Marrero</t>
  </si>
  <si>
    <t>КАПИТАН МАРРЕРО</t>
  </si>
  <si>
    <t>CAPTAIN MARRERO</t>
  </si>
  <si>
    <t>кремово-розовый меланж, лист с белыми штрихами, Н-50см</t>
  </si>
  <si>
    <t>Zantedeschia Captain Ventura</t>
  </si>
  <si>
    <t>КАПИТАН ВЕНТУРА</t>
  </si>
  <si>
    <t>CAPTAIN VENTURA</t>
  </si>
  <si>
    <t>белый, лист зеленый с белым крапом, Н-50см</t>
  </si>
  <si>
    <t>FIRE DANCER</t>
  </si>
  <si>
    <t>Zantedeschia Las Vegas</t>
  </si>
  <si>
    <t>ЛАС ВЕГАС</t>
  </si>
  <si>
    <t>LAS VEGAS</t>
  </si>
  <si>
    <t>темно-пурпурный, почти черный, листья с крапом, Н-40см</t>
  </si>
  <si>
    <t>14/18</t>
  </si>
  <si>
    <t>Zantedeschia Mercedes</t>
  </si>
  <si>
    <t>МЕРСЕДЕС</t>
  </si>
  <si>
    <t>MERCEDES</t>
  </si>
  <si>
    <t>насыщенно-абрикосовый с красным румянцем, Н-50см</t>
  </si>
  <si>
    <t>Zantedeschia Orania</t>
  </si>
  <si>
    <t>желто-розовый, Н-60см</t>
  </si>
  <si>
    <t>Zantedeschia Paco</t>
  </si>
  <si>
    <t>ПАКО</t>
  </si>
  <si>
    <t>PACO</t>
  </si>
  <si>
    <t>лиловый, Н-45см</t>
  </si>
  <si>
    <t>Zantedeschia Pink Jewel</t>
  </si>
  <si>
    <t>ПИНК ДЖЮЭЛ</t>
  </si>
  <si>
    <t>PINK JEWEL</t>
  </si>
  <si>
    <t>ярко-малиновый с перламутром, Н-60см</t>
  </si>
  <si>
    <t>Zantedeschia Saigon</t>
  </si>
  <si>
    <t>САЙГОН</t>
  </si>
  <si>
    <t>SAIGON</t>
  </si>
  <si>
    <t>пурпурно-фиолетовый, Н-50см</t>
  </si>
  <si>
    <t>КОД</t>
  </si>
  <si>
    <t>"БИГ- ПАК" МНОГОЛЕТНИКИ, ЗЕМЛЯНИКА (проф.упак.)
Голландия</t>
  </si>
  <si>
    <t>Земляника фриго в профессиональной упаковке, размер A+ (14-18 мм). Отгрузка только ящиками</t>
  </si>
  <si>
    <t>FRAGARIA X ANANASA / ЗЕМЛЯНИКА САДОВАЯ -  ФРИГО (транспортировка и хранение до посадки при темп. 0+3ºС)</t>
  </si>
  <si>
    <t>ЗЕМЛЯНИКА САДОВАЯ. ПРОФУПАКОВКА</t>
  </si>
  <si>
    <t>A+</t>
  </si>
  <si>
    <t>Многоцветковая лилия , сиренево-розовая с белой широкой каймой с крапом по кайме, 8см</t>
  </si>
  <si>
    <t>MANITOBA MORNING</t>
  </si>
  <si>
    <t>Многоцветковая лилия, оранжевый, 4см</t>
  </si>
  <si>
    <t>Lilium Peppard Gold</t>
  </si>
  <si>
    <t>PEPPARD GOLD</t>
  </si>
  <si>
    <t>ПЕППАРД ГОЛД</t>
  </si>
  <si>
    <t>Многоцветковая лилия, желто-оранжевый с выбеленными кончиками и бордовым крапом, 5-7см</t>
  </si>
  <si>
    <t>Lilium Pink Morning</t>
  </si>
  <si>
    <t>PINK MORNING</t>
  </si>
  <si>
    <t>ПИНК МОРНИНГ</t>
  </si>
  <si>
    <t>Многоцветковая лилия, розово-кремовая с малиновым обширным напылением, 5см</t>
  </si>
  <si>
    <t>ASTERIAN 18/20</t>
  </si>
  <si>
    <t>АСТЕРИАН 18/20</t>
  </si>
  <si>
    <t>отличается длинными большими бутонами и чистым  белым цветом лепестков, долго стоит в срезке, диам. до 30 см</t>
  </si>
  <si>
    <t>AVVENTURA 18/20</t>
  </si>
  <si>
    <t>АВВЕНТУРА 18/20</t>
  </si>
  <si>
    <t>Очень большие цветки, белый с коричневыми тычинками, волнистые края, 30см, 90 дней</t>
  </si>
  <si>
    <t>BACCARDI 18/20</t>
  </si>
  <si>
    <t>БАККАРДИ 18/20</t>
  </si>
  <si>
    <t>ёмно-красный, рубиновый с тёмным редким крапом и волнистым краем лепестка</t>
  </si>
  <si>
    <t>BIG EDITION 18/20</t>
  </si>
  <si>
    <t>БИГ ЭДИШН 18/20</t>
  </si>
  <si>
    <t>BRASILIA 18/20</t>
  </si>
  <si>
    <t>БРАЗИЛИЯ 18/20</t>
  </si>
  <si>
    <t>CRYSTAL BLANCA 18/20</t>
  </si>
  <si>
    <t>КРИСТАЛ БЛАНКА 18/20</t>
  </si>
  <si>
    <t>белый с оранжевыми тычинками, до 30см</t>
  </si>
  <si>
    <t>DIGNITY 18/20</t>
  </si>
  <si>
    <t>ДИГНИТИ 18/20</t>
  </si>
  <si>
    <t>DOUBLE SURPRISE 18/20</t>
  </si>
  <si>
    <t>ДАБЛ СЮРПРАЙЗ 18/20</t>
  </si>
  <si>
    <t>EXTRAVAGANZE 18/20</t>
  </si>
  <si>
    <t>ЭКСТРАВАГАНЦА 18/20</t>
  </si>
  <si>
    <t>FULL MOON 18/20</t>
  </si>
  <si>
    <t>ФУЛЛ МУН 18/20</t>
  </si>
  <si>
    <t>GAV® FRONT PAGE 18/20</t>
  </si>
  <si>
    <t>GAV® ФРОНТ ПЕЙДЖ 18/20</t>
  </si>
  <si>
    <t>GRACIA 18/20</t>
  </si>
  <si>
    <t>ГРАЦИЯ 18/20</t>
  </si>
  <si>
    <t>HOCUS POCUS 18/20</t>
  </si>
  <si>
    <t>ФОКУС ПОКУС 18/20</t>
  </si>
  <si>
    <t>IDAHO 18/20</t>
  </si>
  <si>
    <t>АЙДАХО 18/20</t>
  </si>
  <si>
    <t>JOSEPHINE 18/20</t>
  </si>
  <si>
    <t>ЖОЗЕФИНА 18/20</t>
  </si>
  <si>
    <t>LA MANCHA 18/20</t>
  </si>
  <si>
    <t>ЛА МАНЧА 18/20</t>
  </si>
  <si>
    <t>MONTEZUMA 18/20</t>
  </si>
  <si>
    <t>МОНТЕСУМА 18/20</t>
  </si>
  <si>
    <t>MUSCADET 18/20</t>
  </si>
  <si>
    <t>МУСКАДЕТ 18/20</t>
  </si>
  <si>
    <t>PARADERO 18/20</t>
  </si>
  <si>
    <t>ПАРАДЕРО 18/20</t>
  </si>
  <si>
    <t>PRIMROSE HILL 18/20</t>
  </si>
  <si>
    <t>ПРИМРОУЗ ХИЛЛ 18/20</t>
  </si>
  <si>
    <t>SIBERIA 20/22</t>
  </si>
  <si>
    <t>СИБИРЬ 20/22</t>
  </si>
  <si>
    <t>20/22</t>
  </si>
  <si>
    <t>SNOWBOARD 18/20</t>
  </si>
  <si>
    <t>СНОУБОРД 18/20</t>
  </si>
  <si>
    <t>STARFIGHTER 18/20</t>
  </si>
  <si>
    <t>СТАРФАЙТЕР 18/20</t>
  </si>
  <si>
    <t>TARRANGO 18/20</t>
  </si>
  <si>
    <t>ТАРРАНГО 18/20</t>
  </si>
  <si>
    <t>BELLSONG 18/20</t>
  </si>
  <si>
    <t>БЕЛЛСОНГ 18/20</t>
  </si>
  <si>
    <t>BRIGHT BRILIANT 18/20</t>
  </si>
  <si>
    <t>БРАЙТ БРИЛЛИАНТ 18/20</t>
  </si>
  <si>
    <t>ALTARI 18/20</t>
  </si>
  <si>
    <t>АЛТАРИ 18/20</t>
  </si>
  <si>
    <t>ANASTASIA 18/20</t>
  </si>
  <si>
    <t>АНАСТАСИЯ 18/20</t>
  </si>
  <si>
    <t>BEVERLY'S DREAM 18/20</t>
  </si>
  <si>
    <t>БЕВЕРЛИ ДРИМ 18/20</t>
  </si>
  <si>
    <t>BIG BROTHER 18/20</t>
  </si>
  <si>
    <t>БИГ БРАЗЕР 18/20</t>
  </si>
  <si>
    <t>BOOGIE VOOGIE 18/20</t>
  </si>
  <si>
    <t>БУГИ ВУГИ 18/20</t>
  </si>
  <si>
    <t>BORRELLO 18/20</t>
  </si>
  <si>
    <t>БОРРЕЛЛО 18/20</t>
  </si>
  <si>
    <t>Lilium Conca D'Or</t>
  </si>
  <si>
    <t>CONCA D'OR 18/20</t>
  </si>
  <si>
    <t>КОНКА Д'Ор 18/20</t>
  </si>
  <si>
    <t>DIAMANTE 20/22</t>
  </si>
  <si>
    <t>ДИАМАНТЕ 20/22</t>
  </si>
  <si>
    <t>ELDORET 18/20</t>
  </si>
  <si>
    <t>ЭЛДОРЕТ 18/20</t>
  </si>
  <si>
    <t>EMPOLI 18/20</t>
  </si>
  <si>
    <t>ЭМПОЛИ 18/20</t>
  </si>
  <si>
    <t>EXOTIC SUN 18/20</t>
  </si>
  <si>
    <t>ЭКЗОТИК САН 18/20</t>
  </si>
  <si>
    <t>FLAVIA 18/20</t>
  </si>
  <si>
    <t>FOREVER 18/20</t>
  </si>
  <si>
    <t>ФОРЕВЕ 18/20</t>
  </si>
  <si>
    <t>GARDEN PLEASURE 18/20</t>
  </si>
  <si>
    <t>ГАРДЕН ПЛЕЖЕ 18/20</t>
  </si>
  <si>
    <t>Lilium High Tea</t>
  </si>
  <si>
    <t>HIGH TEA 18/20</t>
  </si>
  <si>
    <t>ХАЙ ТИ 18/20</t>
  </si>
  <si>
    <t>HOLLAND BEAUTY 18/20</t>
  </si>
  <si>
    <t>ХОЛЛАНД БЬЮТИ 18/20</t>
  </si>
  <si>
    <t>HONEYMOON 18/20</t>
  </si>
  <si>
    <t>ХАНИМУН 18/20</t>
  </si>
  <si>
    <t>медовая луна" , светло-желтый, у центра более яркий желтый, очень высокий (на второй-третий год)</t>
  </si>
  <si>
    <t>IMPRATO 18/20</t>
  </si>
  <si>
    <t>ИМПРАТО 18/20</t>
  </si>
  <si>
    <t>LAVON 18/20</t>
  </si>
  <si>
    <t>ЛАВОН 18/20</t>
  </si>
  <si>
    <t>MISS MARPLE 18/20</t>
  </si>
  <si>
    <t>МИСС МАРПЛ 18/20</t>
  </si>
  <si>
    <t>MONTEGO BAY 18/20</t>
  </si>
  <si>
    <t>МОНТЕГО БЭЙ 18/20</t>
  </si>
  <si>
    <t>Lilium Olympic Torch</t>
  </si>
  <si>
    <t>OLYMPIC TORCH 18/20</t>
  </si>
  <si>
    <t>ОЛИМПИК ТОРЧ 18/20</t>
  </si>
  <si>
    <t>ON STAGE 18/20</t>
  </si>
  <si>
    <t>ОН СТЕЙДЖ 18/20</t>
  </si>
  <si>
    <t>PRESCOTT 18/20</t>
  </si>
  <si>
    <t>ПРЕСКОТТ 18/20</t>
  </si>
  <si>
    <t>PRETTY WOMEN 18/20</t>
  </si>
  <si>
    <t>ПРИТТИ ВУМЕН 18/20</t>
  </si>
  <si>
    <t>PURPLE PRINCE 18/20</t>
  </si>
  <si>
    <t>ПУРПЛ ПРИНС 18/20</t>
  </si>
  <si>
    <t>ROBINA 18/20</t>
  </si>
  <si>
    <t>РОБИНА 18/20</t>
  </si>
  <si>
    <t>SALTARELLO 18/20</t>
  </si>
  <si>
    <t>САЛТАРЕЛЛО 18/20</t>
  </si>
  <si>
    <t>SHEHEREZADE 18/20</t>
  </si>
  <si>
    <t>ШЕХЕРЕЗАДА 18/20</t>
  </si>
  <si>
    <t>TABLEDANCE 18/20</t>
  </si>
  <si>
    <t>ТЕЙБЛДАНС 18/20</t>
  </si>
  <si>
    <t>TERRASOL 18/20</t>
  </si>
  <si>
    <t>ТЕРРАСОЛ 18/20</t>
  </si>
  <si>
    <t>WHITE EYES 18/20</t>
  </si>
  <si>
    <t>УАЙТ АЙЗ 18/20</t>
  </si>
  <si>
    <t>ZAMBEZI 18/20</t>
  </si>
  <si>
    <t>ЗАМБЕЗИ 18/20</t>
  </si>
  <si>
    <t>ZELMIRA 18/20</t>
  </si>
  <si>
    <t>ЗЕЛМИРА 18/20</t>
  </si>
  <si>
    <t xml:space="preserve">В зависимости от результатов урожая, иногда, мы вынуждены изменить изменить цену, размеры, фасовку, или отменить заказ, </t>
  </si>
  <si>
    <t>состоянии поставить скомплектованный заказ. Комплектование заказов осуществляется согласно последовательности получения заказов.</t>
  </si>
  <si>
    <t>макс. скидка до 27 %</t>
  </si>
  <si>
    <t>ФРЕНДШИП 14/16</t>
  </si>
  <si>
    <t>FRIENDSHIP 14/16</t>
  </si>
  <si>
    <t>ДЖЕСТЕР 14/16</t>
  </si>
  <si>
    <t>JESTER 14/16</t>
  </si>
  <si>
    <t>НОВА ЛЮКС 14/16</t>
  </si>
  <si>
    <t>NOVA LUX 14/16</t>
  </si>
  <si>
    <t>ОСКАР 14/16</t>
  </si>
  <si>
    <t>OSCAR 14/16</t>
  </si>
  <si>
    <t>ПЛАМТАРТ 14/16</t>
  </si>
  <si>
    <t>PLUMTART 14/16</t>
  </si>
  <si>
    <t>ПР.МАРГАРЕТ РОУЗ 14/16</t>
  </si>
  <si>
    <t>PR. MARGARET ROSE 14/16</t>
  </si>
  <si>
    <t>ПРИСЦИЛЛА 14/16</t>
  </si>
  <si>
    <t>PRISCILLA 14/16</t>
  </si>
  <si>
    <t>ШПИК И ШПАН 14/16</t>
  </si>
  <si>
    <t>SPIC AND SPAN 14/16</t>
  </si>
  <si>
    <t>УАЙТ ПРОСПЕРИТИ 14/16</t>
  </si>
  <si>
    <t>WHITE PROSPERITY 14/16</t>
  </si>
  <si>
    <t>Gladiolus Amber Mistique</t>
  </si>
  <si>
    <t>АМБЕР МИСТИК</t>
  </si>
  <si>
    <t>AMBER MISTIQUE</t>
  </si>
  <si>
    <t>цвет беленого льна, лиловое пятно</t>
  </si>
  <si>
    <t>Gladiolus Banana Ice</t>
  </si>
  <si>
    <t>БАНАНА АЙС</t>
  </si>
  <si>
    <t>BANANA ICE</t>
  </si>
  <si>
    <t>кремовый с легким зеленовато-желтым напылением, пятно на нижней части бананово-желтого цвета</t>
  </si>
  <si>
    <t>Gladiolus Blitz</t>
  </si>
  <si>
    <t>БЛИТЦ</t>
  </si>
  <si>
    <t>BLITZ</t>
  </si>
  <si>
    <t>ГОФРИР. Желтый с лаймово-зеленоватым пятном и напылением</t>
  </si>
  <si>
    <t>Gladiolus Bossa Nova</t>
  </si>
  <si>
    <t>БОССАНОВА</t>
  </si>
  <si>
    <t>BOSSA NOVA</t>
  </si>
  <si>
    <t>ГОФРИР. Бронзово-сиреневатый с белым пятном</t>
  </si>
  <si>
    <t>Gladiolus Burgundy Ruffled</t>
  </si>
  <si>
    <t>БУРГУНДИ РАФФЛД</t>
  </si>
  <si>
    <t>BURGUNDY RUFFLED</t>
  </si>
  <si>
    <t>ГОФРИР. Бордовый, бархатный с переливами на лиловый</t>
  </si>
  <si>
    <t>Gladiolus Candyfloss</t>
  </si>
  <si>
    <t>КЭНДИФЛОСС</t>
  </si>
  <si>
    <t>CANDYFLOSS</t>
  </si>
  <si>
    <t>кремовый с розоватым нежным румянцем и желтым центром</t>
  </si>
  <si>
    <t>Gladiolus Corazon</t>
  </si>
  <si>
    <t>КОРАЗОН</t>
  </si>
  <si>
    <t>CORAZON</t>
  </si>
  <si>
    <t>ярко-алый, слегка гофрированный</t>
  </si>
  <si>
    <t>Gladiolus Cum Laude</t>
  </si>
  <si>
    <t>КАМ ЛАУД</t>
  </si>
  <si>
    <t>CUM LAUDE</t>
  </si>
  <si>
    <t>БИКОЛОР палево-малиновый с белым пятном</t>
  </si>
  <si>
    <t>Gladiolus De Facto</t>
  </si>
  <si>
    <t>ДЕ ФАКТО</t>
  </si>
  <si>
    <t>DE FACTO</t>
  </si>
  <si>
    <t>белый с элегантным маленьким фиолетовым пятнышком</t>
  </si>
  <si>
    <t>Gladiolus Delphi</t>
  </si>
  <si>
    <t>ДЕЛЬФИ</t>
  </si>
  <si>
    <t>DELPHI</t>
  </si>
  <si>
    <t>кремово-белый с ярко-розовым пятном</t>
  </si>
  <si>
    <t>Gladiolus Escala</t>
  </si>
  <si>
    <t>ЭСКАЛА</t>
  </si>
  <si>
    <t>ESCALA</t>
  </si>
  <si>
    <t>БИКОЛОР сиренево-розовый с белым</t>
  </si>
  <si>
    <t>Gladiolus Fenomenal</t>
  </si>
  <si>
    <t>ФЕНОМЕНАЛ</t>
  </si>
  <si>
    <t>FENOMENAL</t>
  </si>
  <si>
    <t>желтовато-кремовый с винно-бордовыми мазками у центра</t>
  </si>
  <si>
    <t>Gladiolus Fireworks</t>
  </si>
  <si>
    <t>ФАЙРУОРКС</t>
  </si>
  <si>
    <t>яркий как пламя, алый с желтым пятном</t>
  </si>
  <si>
    <t>Gladiolus Funny Fiction</t>
  </si>
  <si>
    <t>ФАННИ ФИКШН</t>
  </si>
  <si>
    <t>FUNNY FICTION</t>
  </si>
  <si>
    <t xml:space="preserve">сиреневый с желтым пятном и бордовым мазком </t>
  </si>
  <si>
    <t>Gladiolus Hypnotique</t>
  </si>
  <si>
    <t>ГИПНОТИК</t>
  </si>
  <si>
    <t>HYPNOTIQUE</t>
  </si>
  <si>
    <t>кремово-розовый, очень нежный с желтым мазком в центре</t>
  </si>
  <si>
    <t>Gladiolus Innuendo</t>
  </si>
  <si>
    <t>ИННУЕНДО</t>
  </si>
  <si>
    <t>INNUENDO</t>
  </si>
  <si>
    <t>розовый с лиловой каймой, слегка гофрированный</t>
  </si>
  <si>
    <t>СМЕСЬ "ЭТО ВОЛШЕБСТВО"</t>
  </si>
  <si>
    <t>IT'S A KIND OF MAGIC MIXED</t>
  </si>
  <si>
    <t>смесь сортов Кэндифлосс, Колор Клаб, Ескала: кремово-розовый, лиловый и сиренево-розовый</t>
  </si>
  <si>
    <t>Gladiolus Joenna</t>
  </si>
  <si>
    <t>ДЖОЕННА</t>
  </si>
  <si>
    <t>JOENNA</t>
  </si>
  <si>
    <t>желтый с кораллово-розовой каймой</t>
  </si>
  <si>
    <t>Gladiolus Lake Big Bear</t>
  </si>
  <si>
    <t>ЛЭЙК БИГ БЕАР</t>
  </si>
  <si>
    <t>LAKE BIG BEAR</t>
  </si>
  <si>
    <t>нежно-лавандово-кремовый с сиреневой каймой</t>
  </si>
  <si>
    <t>Gladiolus Marakech</t>
  </si>
  <si>
    <t>МАРРАКЕШ</t>
  </si>
  <si>
    <t>MARAKECH</t>
  </si>
  <si>
    <t>палево-розовый с желтым центром</t>
  </si>
  <si>
    <t>Gladiolus Misty Mate</t>
  </si>
  <si>
    <t>МИСТИ МЕЙТ</t>
  </si>
  <si>
    <t>MISTY MATE</t>
  </si>
  <si>
    <t>ярко-красный, в центрекрасно-белый меланж</t>
  </si>
  <si>
    <t>Gladiolus Misty Morn</t>
  </si>
  <si>
    <t>МИСТИ МОРН</t>
  </si>
  <si>
    <t>MISTY MORN</t>
  </si>
  <si>
    <t>белая основаи частое темно-малиновое напыление по всей поверхности лепестков</t>
  </si>
  <si>
    <t>СМЕСЬ "МЭДЖИК"</t>
  </si>
  <si>
    <t>MAGIC MIXED</t>
  </si>
  <si>
    <t>смесь сортов Эскала, Вита Воларе и Босса Нова, розовый, желтый и бронзовый</t>
  </si>
  <si>
    <t>Gladiolus Mon Ami</t>
  </si>
  <si>
    <t>МОН АМИ</t>
  </si>
  <si>
    <t>MON AMI</t>
  </si>
  <si>
    <t>верхние лепестки сиренево-розовые, нижние-желтые, легкое гофре</t>
  </si>
  <si>
    <t>Gladiolus Moonlight Shadow</t>
  </si>
  <si>
    <t>МУНЛАЙТ ШЭДОУ</t>
  </si>
  <si>
    <t>MOONLIGHT SHADOW</t>
  </si>
  <si>
    <t>легкое гофре, лаймовый центр, нежно-сиреневая кайма</t>
  </si>
  <si>
    <t>Gladiolus Movere</t>
  </si>
  <si>
    <t>МОВЕРЕ</t>
  </si>
  <si>
    <t>MOVERE</t>
  </si>
  <si>
    <t>зеленовато-кремовый  с очень нежной, розово-сиреневой каймой</t>
  </si>
  <si>
    <t>Gladiolus Norma Jean</t>
  </si>
  <si>
    <t>НОРМА ДЖИН</t>
  </si>
  <si>
    <t>NORMA JEAN</t>
  </si>
  <si>
    <t>белый с легким гофре, в центре ярко-лиловый мазок</t>
  </si>
  <si>
    <t>Gladiolus Oblise</t>
  </si>
  <si>
    <t>ОБЛИС</t>
  </si>
  <si>
    <t>OBLISE</t>
  </si>
  <si>
    <t>розовый с белым меланжем</t>
  </si>
  <si>
    <t>Gladiolus Oracle</t>
  </si>
  <si>
    <t>ОРАКЛ</t>
  </si>
  <si>
    <t>ORACLE</t>
  </si>
  <si>
    <t>желтый, на верхних лепестках сиреневое пятно, на пурпурно-бордовое</t>
  </si>
  <si>
    <t>Gladiolus Organza</t>
  </si>
  <si>
    <t>ОРГАНЦА</t>
  </si>
  <si>
    <t>ORGANZA</t>
  </si>
  <si>
    <t>алый с белым мазком, легкое гофре</t>
  </si>
  <si>
    <t>Gladiolus Pecunia</t>
  </si>
  <si>
    <t>ПЕКУНЬЯ</t>
  </si>
  <si>
    <t>PECUNIA</t>
  </si>
  <si>
    <t>малиновый со слегка выбеленным центром</t>
  </si>
  <si>
    <t>Gladiolus Pretty Guy</t>
  </si>
  <si>
    <t>ПРИТТИ ГАЙ</t>
  </si>
  <si>
    <t>PRETTY GUY</t>
  </si>
  <si>
    <t>алый с белым центром</t>
  </si>
  <si>
    <t>Gladiolus Reina De Solar</t>
  </si>
  <si>
    <t>РЕЙНА ДЕ СОЛАР</t>
  </si>
  <si>
    <t>REINA DE SOLAR</t>
  </si>
  <si>
    <t>желтый с оранжевой каймой, легкое гофре</t>
  </si>
  <si>
    <t>Gladiolus Splendid</t>
  </si>
  <si>
    <t>СПЛЕНДИД</t>
  </si>
  <si>
    <t>SPLENDID</t>
  </si>
  <si>
    <t>ярко-малиновый с розовым и белым меланжем, легкое гофре</t>
  </si>
  <si>
    <t>Gladiolus Tabasco</t>
  </si>
  <si>
    <t>ТАБАСКО</t>
  </si>
  <si>
    <t>TABASCO</t>
  </si>
  <si>
    <t>кораллово-лососевый с желтым пятном, легкое гофре</t>
  </si>
  <si>
    <t>Gladiolus Verax</t>
  </si>
  <si>
    <t>VERAX</t>
  </si>
  <si>
    <t>палево-лавандовый с темно-фиолетовым пятном</t>
  </si>
  <si>
    <t>Gladiolus Vita Volare</t>
  </si>
  <si>
    <t>ВИТА ВОЛАРЕ</t>
  </si>
  <si>
    <t>VITA VOLARE</t>
  </si>
  <si>
    <t>медово-желтый , легкое гофре</t>
  </si>
  <si>
    <t>Gladiolus Youth Dew</t>
  </si>
  <si>
    <t>ЮФ ДЬЮ</t>
  </si>
  <si>
    <t>YOUTH DEW</t>
  </si>
  <si>
    <t>ГОФРИР. светло-лаймовый</t>
  </si>
  <si>
    <t>Gladiolus Alfafa</t>
  </si>
  <si>
    <t>Gladiolus Black &amp; White</t>
  </si>
  <si>
    <t>БЛЭК ЭНД УАЙТ</t>
  </si>
  <si>
    <t>BLACK &amp; WHITE</t>
  </si>
  <si>
    <t>бордовый с белой каймой</t>
  </si>
  <si>
    <t>Gladiolus Campania</t>
  </si>
  <si>
    <t>КАМПАНИЯ</t>
  </si>
  <si>
    <t>CAMPANIA</t>
  </si>
  <si>
    <t>кремово-розовый с лилово-розовой каймой и бледно-желтым пятном</t>
  </si>
  <si>
    <t>Gladiolus Cote D'Azur</t>
  </si>
  <si>
    <t>Gladiolus Otranto</t>
  </si>
  <si>
    <t>ОТРАНТО</t>
  </si>
  <si>
    <t>OTRANTO</t>
  </si>
  <si>
    <t>кремовые с желтым пятном и малиновым мазком</t>
  </si>
  <si>
    <t>Gladiolus Rubino</t>
  </si>
  <si>
    <t>РУБИНО</t>
  </si>
  <si>
    <t>RUBINO</t>
  </si>
  <si>
    <t>ярко-темно-красный с розовым и желтыми небольшими мазками</t>
  </si>
  <si>
    <t>Gladiolus Sieglinda</t>
  </si>
  <si>
    <t>ЗИГЛИНДА</t>
  </si>
  <si>
    <t>SIEGLINDA</t>
  </si>
  <si>
    <t>фиолетовый с темно-бордовыми мазками</t>
  </si>
  <si>
    <t>кремово-желтый с более ярким желтым пятном</t>
  </si>
  <si>
    <t>темно-розовый с кремово-желтым меланжем</t>
  </si>
  <si>
    <t>Gladiolus Tiger Eye</t>
  </si>
  <si>
    <t>ТАЙГЕР АЙ</t>
  </si>
  <si>
    <t>TIGER EYE</t>
  </si>
  <si>
    <t>светло-желтый центр с черными мазками в виде треугольников, кончики фиолетовые</t>
  </si>
  <si>
    <t>Gladiolus Zizanie</t>
  </si>
  <si>
    <t>Gladiolus Vabenne</t>
  </si>
  <si>
    <t>ВАБЕННЕ</t>
  </si>
  <si>
    <t>VABENNE</t>
  </si>
  <si>
    <t>ЗОИ</t>
  </si>
  <si>
    <t>нежно-сиреневый с ярко-лиловым пятном</t>
  </si>
  <si>
    <t>Гладиолусы ГОФРИРОВАННЫЕ 90-110см. Размер 10/12</t>
  </si>
  <si>
    <t>ФРИЗЗЛД КОРАЛ ЛЕЙC</t>
  </si>
  <si>
    <t>Gladiolus Monticello</t>
  </si>
  <si>
    <t>МОНТИЧЕЛЛО</t>
  </si>
  <si>
    <t>MONTICELLO</t>
  </si>
  <si>
    <t>ГОФРИР. Верх-лососево-розовый, низ-желтый с лососевой каймой</t>
  </si>
  <si>
    <t>Gladiolus Rolodex</t>
  </si>
  <si>
    <t>РОЛОДЕКС</t>
  </si>
  <si>
    <t>ROLODEX</t>
  </si>
  <si>
    <t>ГОФРИР. Нежно-кораллово-розовый с желтым пятном</t>
  </si>
  <si>
    <t>САКРАМЕНТО ФРИЗЗЛ</t>
  </si>
  <si>
    <t>Gladiolus Tom Poes</t>
  </si>
  <si>
    <t>ТОМ ПОЕС</t>
  </si>
  <si>
    <t>TOM POES</t>
  </si>
  <si>
    <t>СУПЕРГОФРИР. Ярко-коралловый с желтым пятном. По форме и цвету очень похож на коралл</t>
  </si>
  <si>
    <t>Gladiolus Ucho</t>
  </si>
  <si>
    <t>УЧО</t>
  </si>
  <si>
    <t>UCHO</t>
  </si>
  <si>
    <t>СУПЕРГОФРИР. Перламутрово-розовый с кремово-желтым пятном</t>
  </si>
  <si>
    <t>Гладиолусы ГОФРИРОВАННЫЕ 90-110см. Размер 12/14</t>
  </si>
  <si>
    <t>Gladiolus Alpe D'Huez Frizzle</t>
  </si>
  <si>
    <t>АЛЬП Д’ЮЭЗ ФРИЗЗЛ</t>
  </si>
  <si>
    <t>ALPE D'HUEZ FRIZZLE</t>
  </si>
  <si>
    <t>СУПЕРГОФРИР. Белый с желтым мазком</t>
  </si>
  <si>
    <t>Gladiolus Candy Frizzle</t>
  </si>
  <si>
    <t>КЭНДИ ФРИЗЗЛ</t>
  </si>
  <si>
    <t>CANDY FRIZZLE</t>
  </si>
  <si>
    <t>СУПЕРГОФРИР. Лососево-розовый</t>
  </si>
  <si>
    <t>Gladiolus Citrus Frizzle</t>
  </si>
  <si>
    <t>ЦИТРУС ФРИЗЗЛ</t>
  </si>
  <si>
    <t>CITRUS FRIZZLE</t>
  </si>
  <si>
    <t>ГОФРИР. Кремовый с желтым пятном и желтой каймой</t>
  </si>
  <si>
    <t>Gladiolus Frizzle Butterfly</t>
  </si>
  <si>
    <t>ФРИЗЗЛ БАТТЕРФЛЯЙ</t>
  </si>
  <si>
    <t>FRIZZLE BUTTERFLY</t>
  </si>
  <si>
    <t>СУПЕРГОФРИР. Кремово-розовый с ярко-красным мазком и зеленовато-желтой каймой</t>
  </si>
  <si>
    <t>Gladiolus Lambada Frizzle</t>
  </si>
  <si>
    <t>ЛАМБАДА ФРИЗЗЛ</t>
  </si>
  <si>
    <t>LAMBADA FRIZZLE</t>
  </si>
  <si>
    <t>ГОФРИР. Кремово-розовый с желтым пятном и нежно-лососевыми кончиками</t>
  </si>
  <si>
    <t>Gladiolus Mighty Joe Frizzle</t>
  </si>
  <si>
    <t>МАЙТИ ДЖО ФРИЗЗЛ</t>
  </si>
  <si>
    <t>MIGHTY JOE FRIZZLE</t>
  </si>
  <si>
    <t>ГОФРИР. Малиново-пурпурный с сиреневым оттенком</t>
  </si>
  <si>
    <t>Gladiolus Nablus Frizzle</t>
  </si>
  <si>
    <t>НАБЛУС ФРИЗЗЛ</t>
  </si>
  <si>
    <t>NABLUS FRIZZLE</t>
  </si>
  <si>
    <t>ГОФРИР. Нежно-сиренево-лиловый с ярко-лиловыми кончиками</t>
  </si>
  <si>
    <t>Gladiolus Penoza Frizzle</t>
  </si>
  <si>
    <t>ПЕНОЗА ФРИЗЗЛ</t>
  </si>
  <si>
    <t>PENOZA FRIZZLE</t>
  </si>
  <si>
    <t>ГОФРИР. верхние лепестки кремовые, нижние темно-розовые с желтым</t>
  </si>
  <si>
    <t>Gladiolus Rik's Frizzle</t>
  </si>
  <si>
    <t>РИКС ФРИЗЗЛ</t>
  </si>
  <si>
    <t>RIK'S FRIZZLE</t>
  </si>
  <si>
    <t>ГОФРИР. Лососевый с желтым пятном</t>
  </si>
  <si>
    <t>Gladiolus Sheila's Frizzle</t>
  </si>
  <si>
    <t>ШЕЙЛАЗ ФРИЗЗЛ</t>
  </si>
  <si>
    <t>SHEILA'S FRIZZLE</t>
  </si>
  <si>
    <t>ГОФРИР. Розовато-кремовый с желтым мазком</t>
  </si>
  <si>
    <t>Gladiolus Grozny</t>
  </si>
  <si>
    <t>ГРОЗНЫЙ</t>
  </si>
  <si>
    <t>GROZNY</t>
  </si>
  <si>
    <t>ГОФРИР. Лилово-розовый с белой линией на нижнем лепестке</t>
  </si>
  <si>
    <t>Gladiolus Kyzyl</t>
  </si>
  <si>
    <t>КИЗИЛ</t>
  </si>
  <si>
    <t>KYZYL</t>
  </si>
  <si>
    <t>ГОФРИР. Нежно-кремово-розовый с лиловым пятном и белой линией посередине пятна</t>
  </si>
  <si>
    <t>Gladiolus Moskou</t>
  </si>
  <si>
    <t>MOSKOU</t>
  </si>
  <si>
    <t>розовый с желтым пятном, легкое гофре</t>
  </si>
  <si>
    <t>Gladiolus Samara</t>
  </si>
  <si>
    <t>САМАРА</t>
  </si>
  <si>
    <t>SAMARA</t>
  </si>
  <si>
    <t>ГОФРИР. Нежно-розовый с ярко-розовым пятном</t>
  </si>
  <si>
    <t>Gladiolus Vladivostok</t>
  </si>
  <si>
    <t>ВЛАДИВОСТОК</t>
  </si>
  <si>
    <t>VLADIVOSTOK</t>
  </si>
  <si>
    <t>ГОФРИР. Нежно-сиреневый с кремовым пятном</t>
  </si>
  <si>
    <t>Gladiolus Wolgograd</t>
  </si>
  <si>
    <t>ВОЛГОГРАД</t>
  </si>
  <si>
    <t>WOLGOGRAD</t>
  </si>
  <si>
    <t>ГОФРИР. Нежно-розовый с желтым пятном и лиловым мазком</t>
  </si>
  <si>
    <t>Гладиолусы ГОФРИРОВАННЫЕ "Серия Russia Line" 90-110см. Размер 10/12</t>
  </si>
  <si>
    <t>Gladiolus Comedy</t>
  </si>
  <si>
    <t>Begonia Wummi Marmorata</t>
  </si>
  <si>
    <t>ВУММИ МАРМОРАТА</t>
  </si>
  <si>
    <t>WUMMI MARMORATA</t>
  </si>
  <si>
    <t>ЭКСТРА МАХРОВЫЙ кремовый с розовой каймой, постепенно розовеет</t>
  </si>
  <si>
    <t>Begonia Wummi Maskerade</t>
  </si>
  <si>
    <t>ВУММИ МАСКАРАД</t>
  </si>
  <si>
    <t>WUMMI MASKERADE</t>
  </si>
  <si>
    <t>ЭКСТРА МАХРОВЫЙ кремовый с оранжевой каймой</t>
  </si>
  <si>
    <t>Begonia Odorata Angelique</t>
  </si>
  <si>
    <t>Begonia Odorata Red Glory</t>
  </si>
  <si>
    <t>МАХРОВЫЙ. Лимонно-желтый с белыми кончиками и розовым напылением на нераскрытых бутонах</t>
  </si>
  <si>
    <t>АХИМЕНЕС - ACHIMENES</t>
  </si>
  <si>
    <t>АХИМЕНЕС</t>
  </si>
  <si>
    <t>БЛЮ</t>
  </si>
  <si>
    <t>BLUE</t>
  </si>
  <si>
    <t>4 ризомы в баночке;(цветение черец 4 месяца) комнатное и балконное растение с периодом покоя. Любимец цветоводов. Обильное пышное и длительное цветение. цвет СИНИЙ</t>
  </si>
  <si>
    <t>ПИНК</t>
  </si>
  <si>
    <t>4 ризомы в баночке;(цветение через 4 месяца) комнатное и балконное растение с периодом покоя. Любимец цветоводов. Обильное пышное и длительное цветение. цвет  РОЗОВЫЙ</t>
  </si>
  <si>
    <t>4 ризомы в баночке (цветение через 4 месяца); комнатное и балконное растение с периодом покоя. Любимец цветоводов. Обильное пышное и длительное цветение. цвет  ПУРПУРНЫЙ</t>
  </si>
  <si>
    <t>РЭД</t>
  </si>
  <si>
    <t>4  ризомы в баночке (цветение через 4 месяца); комнатное и балконное растение с периодом покоя. Любимец цветоводов. Обильное пышное и длительное цветение. цвет  КРАСНЫЙ</t>
  </si>
  <si>
    <t>УАЙТ</t>
  </si>
  <si>
    <t>4  ризомы в баночке (цветение через 4 месяца); комнатное и балконное растение с периодом покоя. Любимец цветоводов. Обильное пышное и длительное цветение. цвет  БЕЛЫЙ</t>
  </si>
  <si>
    <t>МИКС</t>
  </si>
  <si>
    <t>4  ризомы в баночке (цветение через 4 месяца); комнатное и балконное растение с периодом покоя. Любимец цветоводов. Обильное пышное и длительное цветение. Смесь разных оттенков.</t>
  </si>
  <si>
    <t>Gladiolus Zoe</t>
  </si>
  <si>
    <t>AC DARK HORSE</t>
  </si>
  <si>
    <t>Dahlia Almand's Joy</t>
  </si>
  <si>
    <t>АЛМАНДЗ ДЖОЙ</t>
  </si>
  <si>
    <t>ALMAND'S JOY</t>
  </si>
  <si>
    <t>нежно-сиреневый с белым центром, h-120см, Ø-20-25см</t>
  </si>
  <si>
    <t>Dahlia Autumn Sunburst</t>
  </si>
  <si>
    <t>ОТУМН САНБЁРСТ</t>
  </si>
  <si>
    <t>AUTUMN SUNBURST</t>
  </si>
  <si>
    <t>терракотово-оранжевый с желтыми кончиками, h-130см, Ø-25-30см</t>
  </si>
  <si>
    <t>Dahlia Bohemian Spartacus</t>
  </si>
  <si>
    <t>БОГЕМИАН СПАРТАКУС</t>
  </si>
  <si>
    <t>BOHEMIAN SPARTACUS</t>
  </si>
  <si>
    <t>бордовый с желтыми полосами, h-140см, Ø-20-25см</t>
  </si>
  <si>
    <t>Dahlia Break Out</t>
  </si>
  <si>
    <t>БРЕЙК АУТ</t>
  </si>
  <si>
    <t>BREAK OUT</t>
  </si>
  <si>
    <t>кремово-розовый с кремово-желтым центром, h-120см, Ø-25+см</t>
  </si>
  <si>
    <t>Dahlia El Sol</t>
  </si>
  <si>
    <t>ЭЛЬ СОЛЬ</t>
  </si>
  <si>
    <t>EL SOL</t>
  </si>
  <si>
    <t>желтый с красным меланжем, центр желтый, h-135см, Ø-25-30см</t>
  </si>
  <si>
    <t>белый с небольшим лавандовым напылением, h-120см, Ø-25см</t>
  </si>
  <si>
    <t>Dahlia Jocondo</t>
  </si>
  <si>
    <t>ДЖОКОНДА</t>
  </si>
  <si>
    <t>JOCONDO</t>
  </si>
  <si>
    <t>цвет "фуксия", h-80см, Ø-20см</t>
  </si>
  <si>
    <t>Dahlia La Luna</t>
  </si>
  <si>
    <t>ЛА ЛУНА</t>
  </si>
  <si>
    <t>LA LUNA</t>
  </si>
  <si>
    <t>кремовый со светло-желтыми полосками, эффект свечения, h-125см, Ø-25см</t>
  </si>
  <si>
    <t>Dahlia Lilac Time</t>
  </si>
  <si>
    <t>ЛИЛАК ТАЙМ</t>
  </si>
  <si>
    <t>LILAC TIME</t>
  </si>
  <si>
    <t>лиловый, кончики чуть более светлее, эффект свечения, h-120см, Ø-20см</t>
  </si>
  <si>
    <t>Dahlia Patches</t>
  </si>
  <si>
    <t>ПАТЧЕЗ</t>
  </si>
  <si>
    <t>PATCHES</t>
  </si>
  <si>
    <t>темно-бордово-пурпурный центр, белые кончики, нижние ряды лепестков-лиловые, h-120см, Ø-20см</t>
  </si>
  <si>
    <t>Dahlia X Factor</t>
  </si>
  <si>
    <t>ИКС ФАКТОР</t>
  </si>
  <si>
    <t>X FACTOR</t>
  </si>
  <si>
    <t>темно-бордовый с белыми кончиками, h-90см, Ø-20см</t>
  </si>
  <si>
    <t>Dahlia Arabian Mystery</t>
  </si>
  <si>
    <t>АРАБИАН МИСТЕРИ</t>
  </si>
  <si>
    <t>ARABIAN MYSTERY</t>
  </si>
  <si>
    <t>бархатно-темно-бордовый, у центра почти черный, h-100см, Ø-20см</t>
  </si>
  <si>
    <t>Dahlia Blue Bell</t>
  </si>
  <si>
    <t>БЛЮ БЕЛЛ</t>
  </si>
  <si>
    <t>BLUE BELL</t>
  </si>
  <si>
    <t>ярко-розовый с лиловым меланжем, вокруг лепестков тонкий лиловый кант, h-90см, Ø-15см</t>
  </si>
  <si>
    <t>Dahlia Bluetiful</t>
  </si>
  <si>
    <t>БЛЮТИФУЛ</t>
  </si>
  <si>
    <t>BLUETIFUL</t>
  </si>
  <si>
    <t>лавандовый, h-130см, Ø-15-20см</t>
  </si>
  <si>
    <t>Dahlia Dutch Carnaval</t>
  </si>
  <si>
    <t>ДАТЧ КАРНАВАЛ</t>
  </si>
  <si>
    <t>DUTCH CARNAVAL</t>
  </si>
  <si>
    <t>бордово-красный с желтым тонким кантом, h-120см, Ø-10-15см</t>
  </si>
  <si>
    <t>Dahlia Edinburgh</t>
  </si>
  <si>
    <t>ЭДИНБУРГ</t>
  </si>
  <si>
    <t>EDINBURGH</t>
  </si>
  <si>
    <t>темно-пурпурный с белыми кончиками, h-90см, Ø-20см</t>
  </si>
  <si>
    <t>Dahlia Excentric</t>
  </si>
  <si>
    <t>EXCENTRIC</t>
  </si>
  <si>
    <t>сиреневато-коралловый, лепестки слегка изогнуты, h-110см, Ø-10-12см</t>
  </si>
  <si>
    <t xml:space="preserve">GARDEN FESTIVAL </t>
  </si>
  <si>
    <t>ярко-коралловый с желтой каймой, h-120см, Ø-15см</t>
  </si>
  <si>
    <t>ДЖЕРРИ ХОЭК</t>
  </si>
  <si>
    <t>тип"водяная лилия" перламутрово-розовый со слегка осветленными кончиками, h-120см, Ø-13см</t>
  </si>
  <si>
    <t>Dahlia Golden Emblem</t>
  </si>
  <si>
    <t>ГОЛДЕН ЭМБЛЕМ</t>
  </si>
  <si>
    <t>GOLDEN EMBLEM</t>
  </si>
  <si>
    <t>лимонно-желтый, h-90см, Ø-13см</t>
  </si>
  <si>
    <t xml:space="preserve">Dahlia Holland Festival </t>
  </si>
  <si>
    <t>ХОЛЛАНД ФЕСТИВАЛЬ</t>
  </si>
  <si>
    <t xml:space="preserve">HOLLAND FESTIVAL </t>
  </si>
  <si>
    <t>насыщенно-оранжевый с белыми кончиками, h-135см, Ø-20см</t>
  </si>
  <si>
    <t>Dahlia Hollyhill Lemon Ice</t>
  </si>
  <si>
    <t>ХОЛЛИХИЛ ЛЕМОН АЙС</t>
  </si>
  <si>
    <t>HOLLYHILL LEMON ICE</t>
  </si>
  <si>
    <t>нежно-светло-желтый с белыми кончиками, h-120см, Ø-15-20см</t>
  </si>
  <si>
    <t>Dahlia Jean Marie</t>
  </si>
  <si>
    <t>ЖАН МАРЭ</t>
  </si>
  <si>
    <t>JEAN MARIE</t>
  </si>
  <si>
    <t>фиолетово -лиловый с белыми кончиками, h-120см, Ø-15-20см</t>
  </si>
  <si>
    <t>Dahlia Lakeland Autumn</t>
  </si>
  <si>
    <t>ЛЕЙКЛЭНД ОТУМН</t>
  </si>
  <si>
    <t>LAKELAND AUTUMN</t>
  </si>
  <si>
    <t>терракотово-лососевый с желтым, центр сиренево-розовый, h-120см, Ø-15см</t>
  </si>
  <si>
    <t>Dahlia Love Life</t>
  </si>
  <si>
    <t>ЛОВ ЛАЙФ</t>
  </si>
  <si>
    <t>LOVE LIFE</t>
  </si>
  <si>
    <t>ярко-красный с желтым центром, h-80см, Ø-10-15см</t>
  </si>
  <si>
    <t>Dahlia Maldini</t>
  </si>
  <si>
    <t>МАЛДИНИ</t>
  </si>
  <si>
    <t>MALDINI</t>
  </si>
  <si>
    <t>пурпурно-лиловый, h-90см, Ø-15см</t>
  </si>
  <si>
    <t>Dahlia Neon Splender</t>
  </si>
  <si>
    <t>НЕОН СПЛЕНДОР</t>
  </si>
  <si>
    <t>NEON SPLENDER</t>
  </si>
  <si>
    <t>очень яркий, оранжевый с желтым центром, h-120см, Ø-17-20см</t>
  </si>
  <si>
    <t>Dahlia Philadelphia</t>
  </si>
  <si>
    <t>ФИЛАДЕЛЬФИЯ</t>
  </si>
  <si>
    <t>PHILADELPHIA</t>
  </si>
  <si>
    <t>ярко-красный, h-120см, Ø-15см</t>
  </si>
  <si>
    <t>Dahlia Purple Flame</t>
  </si>
  <si>
    <t>ПУРПЛ ФЛЕЙМ</t>
  </si>
  <si>
    <t>пурпурный с черным центром , листва бронзовая, h-100см, Ø-10см</t>
  </si>
  <si>
    <t>Dahlia Red Cap</t>
  </si>
  <si>
    <t>РЭД КАП</t>
  </si>
  <si>
    <t>RED CAP</t>
  </si>
  <si>
    <t>красный, h-90см, Ø-10см</t>
  </si>
  <si>
    <t>Dahlia Red Runner</t>
  </si>
  <si>
    <t>РЭД РАННЕР</t>
  </si>
  <si>
    <t>RED RUNNER</t>
  </si>
  <si>
    <t>красно-бордовый, нижние лепестки более светлые, h-90см, Ø-10-15см</t>
  </si>
  <si>
    <t>Dahlia Seattle</t>
  </si>
  <si>
    <t>СИЭТТЛ</t>
  </si>
  <si>
    <t>SEATTLE</t>
  </si>
  <si>
    <t>ярко-желтый центр, чисто-белые кончики, h-100см, Ø-15-20см</t>
  </si>
  <si>
    <t>Dahlia Seduction</t>
  </si>
  <si>
    <t>СЕДАКШН</t>
  </si>
  <si>
    <t>SEDUCTION</t>
  </si>
  <si>
    <t>белая основа и сильное пурпурное напыление, а также тонкий лиловый кант, h-110см, Ø-11см</t>
  </si>
  <si>
    <t>Dahlia Seniors Art</t>
  </si>
  <si>
    <t>СЕНЬОРС АРТ</t>
  </si>
  <si>
    <t>SENIOR'S ART</t>
  </si>
  <si>
    <t>белый с темно-лиловыми линиями, постепенно лиловыми втановятся кончики, бронзовая листва, h-90см, Ø-10см</t>
  </si>
  <si>
    <t>Dahlia Seniors Creation</t>
  </si>
  <si>
    <t>СЕНЬОРС КРИЭЙШН</t>
  </si>
  <si>
    <t>SENIOR'S CREATION</t>
  </si>
  <si>
    <t>кремово-розовый с лиловыми кончиками, h-100см, Ø-13см</t>
  </si>
  <si>
    <t>Dahlia Seniors Darkness</t>
  </si>
  <si>
    <t>СЕНЬОРС ДАРКНЕСС</t>
  </si>
  <si>
    <t>SENIOR'S DARKNESS</t>
  </si>
  <si>
    <t>темно-бордовый, почти черный, h-100см, Ø-13см</t>
  </si>
  <si>
    <t>Dahlia Seniors Dream</t>
  </si>
  <si>
    <t>Dahlia Seniors Favourite</t>
  </si>
  <si>
    <t>СЕНЬОРС ФАВОРИТ</t>
  </si>
  <si>
    <t>SENIOR'S FAVOURITE</t>
  </si>
  <si>
    <t>нежно-розовый с желтым центром  , h-100см, Ø-13см</t>
  </si>
  <si>
    <t>Dahlia Seniors Love</t>
  </si>
  <si>
    <t>СЕНЬОРС ЛОВ</t>
  </si>
  <si>
    <t>SENIOR'S LOVE</t>
  </si>
  <si>
    <t>карминно-красный, h-100см, Ø-13см</t>
  </si>
  <si>
    <t>ограничивать до 3 цветков на стебле, бордовый, h-120см, Ø-20см</t>
  </si>
  <si>
    <t>Dahlia Spartacus Orange</t>
  </si>
  <si>
    <t>СПАРТАКУС ОРАНЖ</t>
  </si>
  <si>
    <t>SPARTACUS ORANGE</t>
  </si>
  <si>
    <t>лососево-оранжевый, h-120см, Ø-20см</t>
  </si>
  <si>
    <t>Dahlia Vanilla</t>
  </si>
  <si>
    <t>ВАНИЛЛА</t>
  </si>
  <si>
    <t>VANILLA</t>
  </si>
  <si>
    <t>нежно-кремовый, h-90см, Ø-15см</t>
  </si>
  <si>
    <t>Dahlia White Phayenne</t>
  </si>
  <si>
    <t>УАЙТ ФАЙЕНН</t>
  </si>
  <si>
    <t>WHITE PHAYENNE</t>
  </si>
  <si>
    <t>белый с желтоватым центром, h-90см, Ø-15см</t>
  </si>
  <si>
    <t>Dahlia Yellow Jill</t>
  </si>
  <si>
    <t>ЙЕЛЛОУ ДЖИЛЛ</t>
  </si>
  <si>
    <t>YELLOW JILL</t>
  </si>
  <si>
    <t>светло-абрикосовый с темно лиловым центром, h-75см, Ø-12см</t>
  </si>
  <si>
    <t>Dahlia Fired Up</t>
  </si>
  <si>
    <t>ФАЙРД АП</t>
  </si>
  <si>
    <t>FIRED UP</t>
  </si>
  <si>
    <t>ярко-алый с желтым центром, h-140см, Ø-20-25см</t>
  </si>
  <si>
    <t>Dahlia Mingus Gregory</t>
  </si>
  <si>
    <t>МИНГУС ГРЕГОРИ</t>
  </si>
  <si>
    <t>MINGUS GREGORY</t>
  </si>
  <si>
    <t>нежно-сиреневый , h-120см, Ø-20см</t>
  </si>
  <si>
    <t>Dahlia My Love</t>
  </si>
  <si>
    <t>белый с желтоватым центром центром, h-120см, Ø-15см</t>
  </si>
  <si>
    <t>Dahlia Vulcan Yellow</t>
  </si>
  <si>
    <t>ВУЛКАН ЙЕЛЛОУ</t>
  </si>
  <si>
    <t>VULCAN YELLOW</t>
  </si>
  <si>
    <t>желтый, h-120см, Ø-17см</t>
  </si>
  <si>
    <t>Dahlia Caproz Josephine</t>
  </si>
  <si>
    <t>КАПРОЗ ДЖОЗЕФИНА</t>
  </si>
  <si>
    <t>CAPROZ JOSEPHINE</t>
  </si>
  <si>
    <t>кремовый с темно-малиновым кантом и расщепленными кончиками, h-120см, Ø-15см</t>
  </si>
  <si>
    <t>Dahlia Dark Fubuki</t>
  </si>
  <si>
    <t>ДАРК ФУБУКИ</t>
  </si>
  <si>
    <t>DARK FUBUKI</t>
  </si>
  <si>
    <t>темно-бордовый, центр черный, h-120см, Ø-15см</t>
  </si>
  <si>
    <t>Dahlia Hale Bopp</t>
  </si>
  <si>
    <t>ХЕЙЛ БОПП</t>
  </si>
  <si>
    <t>HALE BOPP</t>
  </si>
  <si>
    <t>светло-желтый, очень свежий цвет, h-120см, Ø-20см</t>
  </si>
  <si>
    <t>Dahlia Myama Fubuki</t>
  </si>
  <si>
    <t>МАЙАМА ФУБУКИ</t>
  </si>
  <si>
    <t>MYAMA FUBUKI</t>
  </si>
  <si>
    <t>белый, h-100см, Ø-15см</t>
  </si>
  <si>
    <t>Dahlia Popular Guest</t>
  </si>
  <si>
    <t>ПОПУЛЯР ГЕСТ</t>
  </si>
  <si>
    <t>POPULAR GUEST</t>
  </si>
  <si>
    <t>ярко-розовый с желтым центром, лепестки скручены , h-120см, Ø-14см</t>
  </si>
  <si>
    <t>Dahlia Red Fubuki</t>
  </si>
  <si>
    <t>РЭД ФУБУКИ</t>
  </si>
  <si>
    <t>RED FUBUKI</t>
  </si>
  <si>
    <t>карминно-красный, h-100см, Ø-20-25см</t>
  </si>
  <si>
    <t>Dahlia Sakura Fubuki</t>
  </si>
  <si>
    <t>САКУРА ФУБУКИ</t>
  </si>
  <si>
    <t>SAKURA FUBUKI</t>
  </si>
  <si>
    <t>Dahlia Jowey Arenda</t>
  </si>
  <si>
    <t>ДЖОУИ АРЕНДА</t>
  </si>
  <si>
    <t>JOWEY ARENDA</t>
  </si>
  <si>
    <t>малиновый с желтым центром, h-120см, Ø-10см</t>
  </si>
  <si>
    <t>Dahlia Jowey Cherbourg</t>
  </si>
  <si>
    <t>ДЖОУИ ШЕРБУРГ</t>
  </si>
  <si>
    <t>JOWEY CHERBOURG</t>
  </si>
  <si>
    <t>ярко-красный, h-120см, Ø-10-12см</t>
  </si>
  <si>
    <t>Dahlia Jowey Frambo</t>
  </si>
  <si>
    <t>ДЖОУИ ФРАМБО</t>
  </si>
  <si>
    <t>JOWEY FRAMBO</t>
  </si>
  <si>
    <t>розовый с перламутром, h-120см, Ø-6-10см</t>
  </si>
  <si>
    <t>Dahlia Jowey Joshua</t>
  </si>
  <si>
    <t>ДЖОУИ ДЖОШУА</t>
  </si>
  <si>
    <t>JOWEY JOSHUA</t>
  </si>
  <si>
    <t>лепесток скручен в трубочку, верхняя часть бордовая, нижняя - белая, h-90см, Ø-7-10см</t>
  </si>
  <si>
    <t>Dahlia Jowey Nicky</t>
  </si>
  <si>
    <t>ДЖОУИ НИККИ</t>
  </si>
  <si>
    <t>JOWEY NICKY</t>
  </si>
  <si>
    <t>лососевый, h-130см, Ø-6-10см</t>
  </si>
  <si>
    <t>Dahlia Bon Odori</t>
  </si>
  <si>
    <t>БОН ОДОРИ</t>
  </si>
  <si>
    <t>BON ODORI</t>
  </si>
  <si>
    <t>кремовый центр, юбочка белая с красной широкой каймой, h-100см, Ø-10-15см</t>
  </si>
  <si>
    <t>Dahlia Platinum Blonde</t>
  </si>
  <si>
    <t>ПЛАТИНУМ БЛОНД</t>
  </si>
  <si>
    <t>PLATINUM BLONDE</t>
  </si>
  <si>
    <t>кремовый с белой юбочкой, h-110см, Ø-10-15см</t>
  </si>
  <si>
    <t>Dahlia Polka</t>
  </si>
  <si>
    <t>желтый с махровой кремовой юбочкой, на которой лилово-розовые линии и полоы, h-90см, Ø-10см</t>
  </si>
  <si>
    <t>DARK ANGEL DRACULA</t>
  </si>
  <si>
    <t>Dahlia Gallery Bellini</t>
  </si>
  <si>
    <t>ГЭЛЛЕРИ БЕЛЛИНИ</t>
  </si>
  <si>
    <t>GALLERY BELLINI</t>
  </si>
  <si>
    <t>ярко-розовый, h-40см, Ø-10-15см</t>
  </si>
  <si>
    <t>Dahlia Gallery Pinto</t>
  </si>
  <si>
    <t>ГЭЛЛЕРИ ПИНТО</t>
  </si>
  <si>
    <t>GALLERY PINTO</t>
  </si>
  <si>
    <t>лаймово-желтый, h-35см, Ø-14см</t>
  </si>
  <si>
    <t>Dahlia Gallery Renoir</t>
  </si>
  <si>
    <t>ГЭЛЛЕРИ РЕНУАР</t>
  </si>
  <si>
    <t>GALLERY RENOIR</t>
  </si>
  <si>
    <t>сиреневато-розовый, h-40см, Ø-10-15см</t>
  </si>
  <si>
    <t>Dahlia Gallery Rivera</t>
  </si>
  <si>
    <t>ГЭЛЛЕРИ РИВЬЕРА</t>
  </si>
  <si>
    <t>GALLERY RIVERA</t>
  </si>
  <si>
    <t>карминно-красный, очень яркий, h-40см, Ø-10-15см</t>
  </si>
  <si>
    <t>Dahlia Gallery Serenade</t>
  </si>
  <si>
    <t>ГЭЛЛЕРИ СЕРЕНАДА</t>
  </si>
  <si>
    <t>GALLERY SERENADE</t>
  </si>
  <si>
    <t>кремовый с желтым центром  , h-40см, Ø-10-15см</t>
  </si>
  <si>
    <t>Dahlia Gallery Vincent</t>
  </si>
  <si>
    <t>ГЭЛЛЕРИ ВИНСЕНТ</t>
  </si>
  <si>
    <t>GALLERY VINCENT</t>
  </si>
  <si>
    <t>ярко-лососевый, h-40см, Ø-15см</t>
  </si>
  <si>
    <t>РАЗНОЛУКОВИЧНЫЕ</t>
  </si>
  <si>
    <t>махровый перламутрово-розовый, h-15см</t>
  </si>
  <si>
    <t>белый с ярко-красным кольцом, h-15см</t>
  </si>
  <si>
    <t>Anemone Blanda Mixed</t>
  </si>
  <si>
    <t>смесь, h-15см</t>
  </si>
  <si>
    <t>Anemone Blue Shades</t>
  </si>
  <si>
    <t>синяя, h-15см</t>
  </si>
  <si>
    <t>белый, h-15см</t>
  </si>
  <si>
    <t>махровый алый, h-15см</t>
  </si>
  <si>
    <t>ярко-красный, h-15см</t>
  </si>
  <si>
    <t>махровый белый, h-15см</t>
  </si>
  <si>
    <t>махровый синий, h-15см</t>
  </si>
  <si>
    <t>сиреневый, h-15см</t>
  </si>
  <si>
    <t>махровый смесь, h-15см</t>
  </si>
  <si>
    <t>розовый, h-15см</t>
  </si>
  <si>
    <t>Anemone White Splendour</t>
  </si>
  <si>
    <t>Gladiolus callianthus Murielae</t>
  </si>
  <si>
    <t>белый с тёмно-бордовым центром, h-50см</t>
  </si>
  <si>
    <t>Babiana Stricta mixed</t>
  </si>
  <si>
    <t>смесь, h-15-25см</t>
  </si>
  <si>
    <t>Hymenocallis Festalis (Ismene)</t>
  </si>
  <si>
    <t>белый, h-50см</t>
  </si>
  <si>
    <t>Gladiolus nanus Prins Claus</t>
  </si>
  <si>
    <t>белый с ярко-розовыми мазками, h-50см</t>
  </si>
  <si>
    <t>белый, желтый центр, h-25см</t>
  </si>
  <si>
    <t>ярко-розовый, h-15см</t>
  </si>
  <si>
    <t>Ixia Mixed</t>
  </si>
  <si>
    <t>смесь цветов, h-40см</t>
  </si>
  <si>
    <t>Crocosmia Bigflowering Mix</t>
  </si>
  <si>
    <t>смесь, h-80см</t>
  </si>
  <si>
    <t>желтый, h-60-90см</t>
  </si>
  <si>
    <t>ярко-красный с темно-красными стеблями, h-50см</t>
  </si>
  <si>
    <t>Crocosmia Emily Mckenzie</t>
  </si>
  <si>
    <t>красный центр с жёлтыми кончиками, h-80см</t>
  </si>
  <si>
    <t>Allium Sphaerocephalon</t>
  </si>
  <si>
    <t>терракотово-красный, h-60см</t>
  </si>
  <si>
    <t>смесь, h-30см</t>
  </si>
  <si>
    <t>ГОЛДЕН КЕЙП</t>
  </si>
  <si>
    <t>Oxalis versicolor Golden Cape</t>
  </si>
  <si>
    <t>Сенсационная желтая версия Oxalis Versicolour. Высота 10-15cm. Желтые c красными полосками цветы открываются днем и закрываются ночью., h-10-15см</t>
  </si>
  <si>
    <t>Oxalis tetr. Iron Cross</t>
  </si>
  <si>
    <t>Цветки розово-красные, листва типа трилистника клевера зеленая, с фиолетовыми крестообразными пятнами, h-15-30см</t>
  </si>
  <si>
    <t>Oxalis triangularis Myke</t>
  </si>
  <si>
    <t>тёмно-бордовая листва, розово-белые цветки, h-15-20см</t>
  </si>
  <si>
    <t>розовый с жёлтым центром и белой звездой, h-10-15см</t>
  </si>
  <si>
    <t>Птицемлечник. Белый, h-50см</t>
  </si>
  <si>
    <t>белый, h-90см</t>
  </si>
  <si>
    <t>Полиантес клубненосный</t>
  </si>
  <si>
    <t>Polianthes tub.The Pearl</t>
  </si>
  <si>
    <t>белый, очень ароматный, h-45-60см</t>
  </si>
  <si>
    <t>белый, h-50-60см</t>
  </si>
  <si>
    <t>жёлтый, h-50-60см</t>
  </si>
  <si>
    <t xml:space="preserve">Ranunculus Red </t>
  </si>
  <si>
    <t>красный, h-50-60см</t>
  </si>
  <si>
    <t>Ranunculus Oranje</t>
  </si>
  <si>
    <t>оранжевый, h-50-60см</t>
  </si>
  <si>
    <t>темно-желтый, бронзовый и темно-красный меланж, очень эффектно, h-50см</t>
  </si>
  <si>
    <t>желтый с ярко-оранжевым, иногда почти полностью оранжево-алый, h-50см</t>
  </si>
  <si>
    <t>нежно-розовый с красным кантом, h-50-60см</t>
  </si>
  <si>
    <t>смесь сортов серии Пикоти, h-50см</t>
  </si>
  <si>
    <t>тёмно-лиловый  , h-50-60см</t>
  </si>
  <si>
    <t>розовый, h-50-60см</t>
  </si>
  <si>
    <t>смесь, h-50-60см</t>
  </si>
  <si>
    <t>смесь, h-9-13смсм</t>
  </si>
  <si>
    <t>Sparaxis Tricolor</t>
  </si>
  <si>
    <t>Tigridia pav. Alba Grandiflora</t>
  </si>
  <si>
    <t>белый с красным центром, h-35см</t>
  </si>
  <si>
    <t>Tigridia pav.  Aurea</t>
  </si>
  <si>
    <t>жёлтый с красным центром, h-35см</t>
  </si>
  <si>
    <t>Tigridia pav. Canariensis</t>
  </si>
  <si>
    <t>кремовый с красным центром, h-35см</t>
  </si>
  <si>
    <t>Tigridia pav. Lilacea</t>
  </si>
  <si>
    <t>ярко-розовый с красным центром, h-35см</t>
  </si>
  <si>
    <t>Tigridia pav. Mixed</t>
  </si>
  <si>
    <t>смесь, h-35см</t>
  </si>
  <si>
    <t>Tigridia pav. Speciosa</t>
  </si>
  <si>
    <t>красный с красным в жёлтый крап центром, h-35см</t>
  </si>
  <si>
    <t>ВАВИЛОН</t>
  </si>
  <si>
    <t>Brodiaea Babylon</t>
  </si>
  <si>
    <t>сиреневый с ярко-лиловой полосой по центру лепестков, h-45см</t>
  </si>
  <si>
    <t>сиреневый с фиолетовыми линиями по центру, h-70см</t>
  </si>
  <si>
    <t>махровая смесь, h-60-70см</t>
  </si>
  <si>
    <t>белый, h-60-70см</t>
  </si>
  <si>
    <t>Freesia Double Yelllow</t>
  </si>
  <si>
    <t>жёлтый, h-60-70см</t>
  </si>
  <si>
    <t>красный, h-60-70см</t>
  </si>
  <si>
    <t>розовый, h-60-70см</t>
  </si>
  <si>
    <t>Freesia Double Purle</t>
  </si>
  <si>
    <t>синий, h-60-70см</t>
  </si>
  <si>
    <t>смесь, h-60-70см</t>
  </si>
  <si>
    <t>Cyclamen coum hybriden</t>
  </si>
  <si>
    <t>ярко-сиренево-розовый, h-8см</t>
  </si>
  <si>
    <t>Cyclamen hederifolium</t>
  </si>
  <si>
    <t>розовый, h-8см</t>
  </si>
  <si>
    <t>Eucomis Autumnalis</t>
  </si>
  <si>
    <t>белый, Н-50см, h-50см</t>
  </si>
  <si>
    <t>белый с фиолетовым кантом, Н-60см, h-60см</t>
  </si>
  <si>
    <t>бронзовые листья, бордовые стебли, цветки кремово-розовые, h-50см</t>
  </si>
  <si>
    <t>Clematis Esther</t>
  </si>
  <si>
    <t>ЭСТЕР</t>
  </si>
  <si>
    <t>ESTHER</t>
  </si>
  <si>
    <t>фиолетово-сиреневые. Н 200см, Обрезка: VI, 75см, Цветение: 5-6 / 7-9, Ø 10см</t>
  </si>
  <si>
    <t>Clematis Paradiso</t>
  </si>
  <si>
    <t>ПАРАДИЗО</t>
  </si>
  <si>
    <t>PARADISO</t>
  </si>
  <si>
    <t>сиреневато-темно-розовый с красным кантом. Н 200см, Обрезка: VI, 100см, Цветение: 5-6 / 9, Ø 12см</t>
  </si>
  <si>
    <t>Clematis White Pearl</t>
  </si>
  <si>
    <t>УАЙТ ПЕРЛ</t>
  </si>
  <si>
    <t>WHITE PEARL</t>
  </si>
  <si>
    <t>белый с контрастными темными тычинками. Н 200см, Обрезка: VI, 75см, Цветение: 5-6 / 7-9, Ø 12см</t>
  </si>
  <si>
    <t>Clematis Wonderful</t>
  </si>
  <si>
    <t>УАНДЕРФУЛ</t>
  </si>
  <si>
    <t>WONDERFUL</t>
  </si>
  <si>
    <t>Clematis Green Passion</t>
  </si>
  <si>
    <t>ГРИН ПЭШИОН</t>
  </si>
  <si>
    <t>GREEN PASSION</t>
  </si>
  <si>
    <t>МАХРОВЫЙ, зеленый с белыми кончиками. Н 200см, Обрезка: VI, 75см, Цветение: 5-6, Ø 10см</t>
  </si>
  <si>
    <t>Astilbe Censation Lighthouse</t>
  </si>
  <si>
    <t>СЕНСЕЙШН ЛАЙТХАУС</t>
  </si>
  <si>
    <t>CENSATION LIGHTHOUSE</t>
  </si>
  <si>
    <t>пурпурно-красный, очень яркий  80 см</t>
  </si>
  <si>
    <t>Astilbe Censation Salmon Beauty</t>
  </si>
  <si>
    <t>СЕНСЕЙШН САЛМОН БЬЮТИ</t>
  </si>
  <si>
    <t>CENSATION SALMON BEAUTY</t>
  </si>
  <si>
    <t>светло-салатовая листва, метелки кораллово-лососевого цвета,70 см</t>
  </si>
  <si>
    <t>МАЙТИ ЧОКОЛЕЙТ ЧЕРРИ</t>
  </si>
  <si>
    <t>MIGHTY CHOCOLATE CHERRY</t>
  </si>
  <si>
    <t>Очень пышные и высокие бархатно-красные соцветия, мощная темно-зеленая листва и шоколадно-коричневая, красноватая листва. После срезки цветет повторно. Высота до 120см!!!</t>
  </si>
  <si>
    <t>Astilbe Moulin Rouge</t>
  </si>
  <si>
    <t>Миниатюрная астильба, высота до 20 см. Соцветия пушистые красно-фиолетовые. Листва темно-бордово-коричневая</t>
  </si>
  <si>
    <t>1/2 n</t>
  </si>
  <si>
    <t>Astilbe Queen of Holland</t>
  </si>
  <si>
    <t>Astilbe Red Charm</t>
  </si>
  <si>
    <t>ярко-красные, слегка поникающие соцветия,крупная астильба100 cm</t>
  </si>
  <si>
    <t>CANDY FLOSS 'PERFUME PINKS'</t>
  </si>
  <si>
    <t>CORAL REEF 'PERFUME PINKS'</t>
  </si>
  <si>
    <t>DINAMIC® APRICOT</t>
  </si>
  <si>
    <t>DINAMIC® DARK RED</t>
  </si>
  <si>
    <t>Dianthus Dinamic Pink</t>
  </si>
  <si>
    <t>ДИНАМИК ПИНК</t>
  </si>
  <si>
    <t>DINAMIC® PINK</t>
  </si>
  <si>
    <t>серия DINAMIC. Махровая, нежно-розовая, неравномерная, как будто тающая окраска. Н-20см</t>
  </si>
  <si>
    <t>DINAMIC® PURPLE &amp; WHITE</t>
  </si>
  <si>
    <t>DINAMIC® RED &amp; WHITE</t>
  </si>
  <si>
    <t>DINAMIC® RED</t>
  </si>
  <si>
    <t>DINAMIC® VIOLET</t>
  </si>
  <si>
    <t>DINAMIC® WHITE</t>
  </si>
  <si>
    <t>MEMORIES 'PERFUME PINKS'</t>
  </si>
  <si>
    <t>Dianthus Moneybees Gardenpink</t>
  </si>
  <si>
    <t>МАНИБИЗ ГАРДЕНПИНК</t>
  </si>
  <si>
    <t>MONEYBEES® GARDENPINK</t>
  </si>
  <si>
    <t>сиренево-розовая со светлым центром, Н-17см</t>
  </si>
  <si>
    <t>PASSION 'PERFUME PINKS'</t>
  </si>
  <si>
    <t>ROMANCE 'PERFUME PINKS'</t>
  </si>
  <si>
    <t>SHOWGIRL 'PERFUME PINKS'</t>
  </si>
  <si>
    <t>SUGAR PLUM 'PERFUME PINKS'</t>
  </si>
  <si>
    <t>TICKLED PINK 'PERFUME PINKS'</t>
  </si>
  <si>
    <t>GOLD ZEBRA (TERRA NOVA®)</t>
  </si>
  <si>
    <t>SOLAR POWER (TERRA NOVA®)</t>
  </si>
  <si>
    <t>Iris germanica Cajun Rhythm</t>
  </si>
  <si>
    <t>КАЙЮН РИТМ</t>
  </si>
  <si>
    <t>CAJUN RHYTHM</t>
  </si>
  <si>
    <t>верхние лепестки абрикосово-оранжевые, нижние лепестки того же цвета, но с обширным белым пятном и абрикосово-оранжевой каймой, лепестки гофрированные</t>
  </si>
  <si>
    <t>Iris germanica Ever After</t>
  </si>
  <si>
    <t>ЭВЕР АФТЕР</t>
  </si>
  <si>
    <t>EVER AFTER</t>
  </si>
  <si>
    <t>ярко-лиловый с осветленным центром на нижних лепестках, бородка оранжевая, гофрированный</t>
  </si>
  <si>
    <t>Iris germanica Glitter Repink</t>
  </si>
  <si>
    <t>ГЛИТТЕР РЕПИНК</t>
  </si>
  <si>
    <t>GLITTER REPINK</t>
  </si>
  <si>
    <t>нежнейший "тающий" светло-розовый, с центром кораллового цвета</t>
  </si>
  <si>
    <t>Iris germanica Ring Around Rosie</t>
  </si>
  <si>
    <t>РИНГ ЭРАУНД РОУЗИ</t>
  </si>
  <si>
    <t>RING AROUND ROSIE</t>
  </si>
  <si>
    <t>верх белый с желтой каймой, низ с белым пятном и обширным темно-лиловым напылением  и широкой желтой каймой по гофрированному краю</t>
  </si>
  <si>
    <t>Iris germanica Tiger Butter</t>
  </si>
  <si>
    <t>НОВИНКА АМЕРИКАНО-ГОЛЛАНДСКОЙ СЕЛЕКЦИИ!!!  серия Peacock Butterfly®</t>
  </si>
  <si>
    <t>Iris sibirica Black Joker</t>
  </si>
  <si>
    <t>БЛЭК ДЖОКЕР</t>
  </si>
  <si>
    <t>BLACK JOKER</t>
  </si>
  <si>
    <t xml:space="preserve">бронзово-фиолетовые фолсы(нижние лепестки) с небольшой желтой каймой и желтым пятном у основания, на пятне сетка, стандарты (верхние лепестки): меланж желтого и темно-сиреневого и голубые </t>
  </si>
  <si>
    <t>Iris sibirica Charming Billy</t>
  </si>
  <si>
    <t>ШАРМИНГ БИЛЛИ</t>
  </si>
  <si>
    <t>CHARMING BILLY</t>
  </si>
  <si>
    <t>фолсы насыщенно-фиолетового цвета со слегка более светлыми краями, у основания желтое пятно с фиолетовой сеточкой, стандарты ярко-лиловые с небольшими светлыми пятнышками и штрихами, верх голубые с розовыми переливами</t>
  </si>
  <si>
    <t>Iris sibirica Jerry Murphy</t>
  </si>
  <si>
    <t>ДЖЕРРИ МЁРФИ</t>
  </si>
  <si>
    <t>JERRY MURPHY</t>
  </si>
  <si>
    <t>фолсы палево-абрикосового цвета с желтым кантом и желтым пятном, стандарты кремово-розовые с желтыми мазками. Лепестки слегка гофрированы</t>
  </si>
  <si>
    <t>Iris sibirica Miss Apple</t>
  </si>
  <si>
    <t>МИСС ЭППЛ</t>
  </si>
  <si>
    <t>MISS APPLE</t>
  </si>
  <si>
    <t>фолсы ярко-лиловые с ярко-желтым пятном и фиолетовой сеточкой, стандарты сиренево-розоватые (новый цвет в колористике ирисов)</t>
  </si>
  <si>
    <t>Iris sibirica Paprikash</t>
  </si>
  <si>
    <t>ПАПРИКАШ</t>
  </si>
  <si>
    <t>PAPRIKASH</t>
  </si>
  <si>
    <t>красновато-медные фолсы с желтоватой каймой и желтым пятном, стандарты светло-абрикосовые с розовато-малиновыми мазками и прожилками</t>
  </si>
  <si>
    <t>Iris sibirica Pennywhistle</t>
  </si>
  <si>
    <t>ПЕННИВИСТЛ</t>
  </si>
  <si>
    <t>PENNYWHISTLE</t>
  </si>
  <si>
    <t>фиолетовые фолсы со светло-желтым пятном, стандарты голубые и светло-фиолетовые, образует до 7 бутонов</t>
  </si>
  <si>
    <t>Iris sibirica Unbuttened Zippers</t>
  </si>
  <si>
    <t>UNBUTTENED ZIPPERS</t>
  </si>
  <si>
    <t>фолсы: меланж желтого, сиреневого, розового и лилового цветов, пятно желтого цвета с лиловой сеточкой, стандарты пастельно-розового с сиреневыми мазками и  розовым жилкованием. Образует 4-5 бутонов</t>
  </si>
  <si>
    <t>Iris sibirica Bundle of Joy</t>
  </si>
  <si>
    <t>БАНДЛ ОФ ДЖОЙ</t>
  </si>
  <si>
    <t>BUNDLE OF JOY</t>
  </si>
  <si>
    <t>МАХРОВЫЙ, фиолетово-лиловый с белыми прожилками Н=85см</t>
  </si>
  <si>
    <t>желтые с бронзовой сеточкой фолсы, стандарты бледно желтые и светло-голубые со светло-желтой полосой, Н 70см</t>
  </si>
  <si>
    <t>Iris sibirica How Audacious</t>
  </si>
  <si>
    <t>ХАУ АУДЕЙШИОС</t>
  </si>
  <si>
    <t>HOW AUDACIOUS</t>
  </si>
  <si>
    <t>фолсы темно-фиолетовые с желтым сигналом и фиолетовой сеточкой, стандарты сиреневые, Н=70см</t>
  </si>
  <si>
    <t>Iris sibirica Not Quite White</t>
  </si>
  <si>
    <t>НОТ КУАЙТ УАЙТ</t>
  </si>
  <si>
    <t>NOT QUITE WHITE</t>
  </si>
  <si>
    <t>фолсы белые с легким лавандовым оттенком, сигнал кремовый с сиреневыми прожилками, стандарты белые, Н=45см</t>
  </si>
  <si>
    <t>фиолетово-синий с желтым сигналом, стандарты сиренево-голубые, как будто подернуты инеем, Н-60см</t>
  </si>
  <si>
    <t>Iris ensata Harlequinesque</t>
  </si>
  <si>
    <t>Iris ensata Wave Action</t>
  </si>
  <si>
    <t>ВЕЙВ АКШИОН</t>
  </si>
  <si>
    <t>WAVE ACTION</t>
  </si>
  <si>
    <t>нежно-голубой с широкой белой каймой, сигнал желтый, очень крупный цветок 20см, Н-90см</t>
  </si>
  <si>
    <t>Hemerocallis Absolute Treasure</t>
  </si>
  <si>
    <t>АБСОЛЮТ ТРЕЖЕ</t>
  </si>
  <si>
    <t>ABSOLUTE TREASURE</t>
  </si>
  <si>
    <t xml:space="preserve">ГОФРИР. Палево-нежно-розовый с желтым горлом/Н=80,  Ø18см 6-7,8 </t>
  </si>
  <si>
    <t>ГОФРИР.кремовый с ярко-розовыми центром и каймой / Н 40см, Ø 13см, цветение: 6-7,8</t>
  </si>
  <si>
    <t>ARCTIC SNOW</t>
  </si>
  <si>
    <t>Hemerocallis Awesome Artist</t>
  </si>
  <si>
    <t>ЭЙВСОМ АРТИСТ</t>
  </si>
  <si>
    <t>AWESOME ARTIST</t>
  </si>
  <si>
    <t>палево-розово-лиловый с желтой каймой, желтым горлом и дымчато-сиреневатым кольцом.Н 80см, Ø 12см, цветение: 6-7,9</t>
  </si>
  <si>
    <t>АВЕСОМ БЛОССОМ</t>
  </si>
  <si>
    <t>AWESOME BLOSSOM</t>
  </si>
  <si>
    <t>Hemerocallis Bakabana</t>
  </si>
  <si>
    <t>БАКАБАНА</t>
  </si>
  <si>
    <t>BAKABANA</t>
  </si>
  <si>
    <t>Hemerocallis Breath of Blue Air</t>
  </si>
  <si>
    <t>БРЕФ ОФ БЛЮ ЭЙР</t>
  </si>
  <si>
    <t>BREATH OF BLUE AIR</t>
  </si>
  <si>
    <t>волнистый край, лиловый с сиреневатым кольцом и зеленовато-желтым горлом, Н-70 cm , Ø15 cm , 7-8,  более 200 цветков за сезон на трехлетнем растении</t>
  </si>
  <si>
    <t>Hemerocallis Candie Dwyer</t>
  </si>
  <si>
    <t>КЭНДИ ДУЙАЕР</t>
  </si>
  <si>
    <t>CANDIE DWYER</t>
  </si>
  <si>
    <t>ГОФРИР. Цвет молодого вина, темно-розовый с желтой каймой и зеленовато-желтым горлом  Н 60см, Ø 14см, цветение: 7-8,9</t>
  </si>
  <si>
    <t>CATHERINE WOODBURY</t>
  </si>
  <si>
    <t>ЧИКАГО ФАЙР</t>
  </si>
  <si>
    <t>Hemerocallis Custard Candy</t>
  </si>
  <si>
    <t>КУСТАРД КЭНДИ</t>
  </si>
  <si>
    <t>CUSTARD CANDY</t>
  </si>
  <si>
    <t>кремовый с зеленоватой каймой и зеленовато-желтым горлом, фиолетово-бордовое кольцо. Н-55 cm, Ø12 cm, 6-8, более 350 цветков в сезон на трехлетнем растении</t>
  </si>
  <si>
    <t>Hemerocallis Dress Pink</t>
  </si>
  <si>
    <t>ДРЭСС ПИНК</t>
  </si>
  <si>
    <t>DRESS PINK</t>
  </si>
  <si>
    <t>нежно-розовый с темно-розовым кольцом и зеленовато-желтым горлом, Н-60 cm, Ø10 cm 6-8, более 150 цветков за сезон на одном растении трехлетнего возраста</t>
  </si>
  <si>
    <t>Hemerocallis Duke of Durham</t>
  </si>
  <si>
    <t>ДЮК ОФ ДЮРАМ</t>
  </si>
  <si>
    <t>DUKE OF DURHAM</t>
  </si>
  <si>
    <t>медно-светло-коричневый с лиловым кольцом и желтым горлом, Н-65 cm, Ø 15 cm, 7-9, более150 цветков за сезон на трехлетнем растении</t>
  </si>
  <si>
    <t>ГОФРИР.нежнейший абрикосово-розовый с желтоватой каймой и горлом, Н-70 cm, Ø 15 cm, 6-7,8; более 200 цветков за сезон на трехлетнем растении</t>
  </si>
  <si>
    <t>EVERYDAYLILY™ BRONZE</t>
  </si>
  <si>
    <t>розовато-бронзовый с желтым горлом, ОЧЕНЬ длительное цветение по срокам: раннее-позднее, с раннего лета до поздней осени, Н- 35см, Ø8см</t>
  </si>
  <si>
    <t>EVERYDAYLILY™ PINK CREAM</t>
  </si>
  <si>
    <t>нежно-розовый со светлой полосой и желтым горлом, ОЧЕНЬ длительное цветение по срокам: раннее-позднее, с раннего лета до поздней осени, Н-45см, Ø10см</t>
  </si>
  <si>
    <t>EVERYDAYLILY™ PINK WING</t>
  </si>
  <si>
    <t>абрикосово-розовый с желтым горлом и темно-розовым кольцом, ОЧЕНЬ длительное цветение по срокам: раннее-позднее, с раннего лета до поздней осени, Н- 35см, Ø8см</t>
  </si>
  <si>
    <t>EVERYDAYLILY™ PUNCH YELLOW</t>
  </si>
  <si>
    <t>двуцветный: верхние лепестки оранжевые, нижние-желтые, горло желтое, ОЧЕНЬ длительное цветение по срокам: раннее-позднее, с июня до поздней осени, Н-35см, Ø8см</t>
  </si>
  <si>
    <t>Hemerocallis Heavenly Pink Butterfly</t>
  </si>
  <si>
    <t>ХЭВЕНЛИ ПИНК БАТТЕРФЛЯЙ</t>
  </si>
  <si>
    <t>HEAVENLY PINK BUTTERFLY</t>
  </si>
  <si>
    <t>палево-розовый  с лилово-розовым кольцом и желтым горлом, Н-55 cm 15 cm , июль-август, более 400 цветков за сезон у трехлетнего растения</t>
  </si>
  <si>
    <t>ИРРЕСИСТЭБЛ ШАРМ</t>
  </si>
  <si>
    <t>IRRESISTABLE CHARM</t>
  </si>
  <si>
    <t>Hemerocallis Kiss Me Softly</t>
  </si>
  <si>
    <t>КИСС МИ СОФТЛИ</t>
  </si>
  <si>
    <t>KISS ME SOFTLY</t>
  </si>
  <si>
    <t>бархатно-синий. Н 300см, Обрезка: III, 50см, Цветение: 7-9, Ø 10см</t>
  </si>
  <si>
    <t>крупные белые цветки со светло-жёлтой серединкой. Н 250см, Обрезка: VI, 100см, Цветение: 5-6/7-8, Ø 13см</t>
  </si>
  <si>
    <t>тёмно-лиловый с белыми мазками в центре. Н 250см, Обрезка: III, 25см, Цветение: 7-9, Ø 8см</t>
  </si>
  <si>
    <t>бордовый с желтыми тычинками. Н 250см, Обрезка: III, 50см, Цветение: 7-9, Ø 12см</t>
  </si>
  <si>
    <t>пунцово-красный. Н 200см, Обрезка: III, 50см, Цветение: 7-9, Ø 15см</t>
  </si>
  <si>
    <t>каскадное обильное цветение, белый. Н 200см, Обрезка: не требуетсм, Цветение: 5-6, Ø 4-5см</t>
  </si>
  <si>
    <t>светло-голубой. Н 300см, Обрезка: VI, 100см, Цветение: 6 / 7-8, Ø 16см</t>
  </si>
  <si>
    <t>нежно-фиолетовый. Н 300см, Обрезка: VI, 100см, Цветение: 6 / 7-8, Ø 12см</t>
  </si>
  <si>
    <t>по краю лепестков широкое светло-сиреневое напыление, в центре лепестка светлая полоса, тычинки светло-жёлтые. Н 200см, Обрезка: VI, 100см, Цветение: 5-6 / 8-9, Ø 15см</t>
  </si>
  <si>
    <t>МАХРОВЫЙ, белый с розовой полосой. Н 200см, Обрезка: VI,100см, Цветение: 5-6/7-8, Ø 15см</t>
  </si>
  <si>
    <t>МАХРОВЫЙ, белый, нижние лепестки с зелёным напылением. Н 200см, Обрезка: VI, 75см, Цветение: 5-6 / 8-9, Ø 8см</t>
  </si>
  <si>
    <t>МАХРОВЫЙ, сиреневый. Н 300см, Обрезка: VI,100см, Цветение: 6 / 7-8, Ø 15см</t>
  </si>
  <si>
    <t>МАХРОВЫЙ, темно-голубой. Н 300см, Обрезка: III, 75см, Цветение: 6-9, Ø 12см</t>
  </si>
  <si>
    <t>МАХРОВЫЙ белый с розовым отливом. Н 200см, Обрезка: VI, 75см, Цветение: 5 / 7-9, Ø 12см</t>
  </si>
  <si>
    <t>МАХРОВЫЙ светло-голубой. Н 150см, Обрезка: VI, 75см, Цветение: 5 / 7-9, Ø 15см</t>
  </si>
  <si>
    <t>МАХРОВЫЙ, пастельно-розовый с белым центром, шаровидный. Н 200см, Обрезка:  VI, 75см, Цветение: 5-6/7-9, Ø 10-15см</t>
  </si>
  <si>
    <t>МАХРОВЫЙ, светло-сиренево-голубой, лепестки снизу с широкой белой полосой. Н 200см, Обрезка: VI, 100см, Цветение: 5-6 / 9, Ø 8см</t>
  </si>
  <si>
    <t>ПОЛУМАХРОВЫЙ, большие лилово-розовые цветы с желтыми тычинками. Ранние цветы иногда полумахровые. Н 350см, Обрезка: III, 50см, Цветение: 6-9, Ø 15-17см</t>
  </si>
  <si>
    <t>МАХРОВЫЙ, белый. Н 300см, Обрезка: VI, 100см, Цветение: 5-6 / 8, Ø 15см</t>
  </si>
  <si>
    <t>МАХРОВЫЙ, почти белый нежнейший кремово-сиреневатый оттенок. Цветки махровые на 2-й год весной. Н 300см, Обрезка: VI, 100см, Цветение: 5-6 / 7-8, Ø 15см</t>
  </si>
  <si>
    <t>МАХРОВЫЙ, темно-розовые цветы с зелеными крапинками по центру лепестков. Н 250см, Обрезка: VI, 100см, Цветение: 5-6,7-9, Ø 15см</t>
  </si>
  <si>
    <t>ПОЛУМАХРОВЫЙ сиренево-розовый с красной звездой. Н 300см, Обрезка: VI, 75см, Цветение: 6 / 7-8, Ø 12см</t>
  </si>
  <si>
    <t>ПОЛУМАХРОВЫЙ, светло-коралловый . Н 200см, Обрезка: VI, 100см, Цветение: 5-6/ 7-8, Ø 12см</t>
  </si>
  <si>
    <t>ПОЛУМАХРОВЫЙ белый с розовым отливом. Н 250см, Обрезка: VI, 75см, Цветение: 6 / 7-9, Ø 15см</t>
  </si>
  <si>
    <t>МАХРОВЫЙ (через 2 года) фиолетовый. Н 200см, Обрезка: VI, 75см, Цветение: 6/7-8, Ø 12см</t>
  </si>
  <si>
    <t>ПОЛУМАХРОВЫЙ белый. Н 200см, Обрезка: VI, 100см, Цветение: 6/7-8, Ø 15см</t>
  </si>
  <si>
    <t>ПОЛУМАХРОВЫЙ светло-сиреневый. Н 250см, Обрезка: III, 50см, Цветение: 6-7, Ø 15см</t>
  </si>
  <si>
    <t>МАХРОВЫЙ фиолетовый. Н 250см, Обрезка: III, 50см, Цветение: 6-9, Ø 12см</t>
  </si>
  <si>
    <t>МАХРОВЫЙ, ярко-сиреневые с палево-сиреневыми оттенками, до сиренево-розового в дальнейшем. Н 200см, Обрезка: VI, 100см, Цветение: 6, 7-9, Ø 8-12см</t>
  </si>
  <si>
    <t>МАХРОВЫЙ (взрослый), розовый с красной звездой. Н 200см, Обрезка: VI, 75см, Цветение: 5-6 / 7-9, Ø 12см</t>
  </si>
  <si>
    <t>МАХРОВЫЙ, нежно-сиреневый. Н 200см, Обрезка: VI, 75см, Цветение: 6 / 7-8, Ø 15см</t>
  </si>
  <si>
    <t>МАХРОВЫЙ малиновый. Н 300см, Обрезка: III, 25см, Цветение: 7-9, Ø 9см</t>
  </si>
  <si>
    <t>МАХРОВЫЙ светло-сиреневый с красной звездой. Н 300см, Обрезка: VI, 100см, Цветение: 6 / 7-8, Ø 14см</t>
  </si>
  <si>
    <t>МАХРОВЫЙ, насыщенный темно-розовый, листва декоративная, форма цветка шаровидная (японская селекция). Н 200см, Обрезка: VI, 75см, Цветение: 5-6/7-9, Ø 10-15см</t>
  </si>
  <si>
    <t>ПОЛУМАХРОВЫЙ фиолетовый. Н 250см, Обрезка: VI, 100см, Цветение: 6 / 7-8, Ø 15см</t>
  </si>
  <si>
    <t>МАХРОВЫЙ белый. Н 200см, Обрезка: III, 25см, Цветение: 6-8, Ø 10см</t>
  </si>
  <si>
    <t>МАХРОВЫЙ белый. Н 250см, Обрезка: VI, 100см, Цветение: 6 / 7-8, Ø 12см</t>
  </si>
  <si>
    <t>МАХРОВЫЙ пурпурно-малиновый с махровой сердцевиной. Н 150см, Обрезка: VI, 75см, Цветение: 5-6/7-8, Ø 10см</t>
  </si>
  <si>
    <t>ПОЛУМАХРОВЫЙ светло-сиреневый. Н 300см, Обрезка: VI, 100см, Цветение: 5 / 7-8, Ø 12см</t>
  </si>
  <si>
    <t>ПОЛУМАХРОВЫЙ жемчужный с нежно-розовым отливом. Н 300см, Обрезка: VII, 100см, Цветение: 6/7-8, Ø 15см</t>
  </si>
  <si>
    <t>МАХРОВЫЙ кремово-белый. Н 300см, Обрезка: VI, 100см, Цветение: 5-6, Ø 12см</t>
  </si>
  <si>
    <t>тёмно-розовый с жёлтым горлом и кремовыми стрелками на кончиках / Н 60см, Ø 11см, цветение: 6-7,9</t>
  </si>
  <si>
    <t>палево-розовый с желым горлом и лиловым кольцом / Цветет больше 16 часов / Н 60см, Ø 14см, цветение: 6-7,8</t>
  </si>
  <si>
    <t>(трёхлетнее растение за сезон даёт 250 цветков) ярко-оранжевый с желтым горлом / Н 60см, Ø 14см, цветение: 6-7,9</t>
  </si>
  <si>
    <t>кремовый с желтым горлом / Цветет больше 16 часов / Н 60см, Ø 14см, цветение: 7-8</t>
  </si>
  <si>
    <t>кумачево-красный / Н 70см, Ø 13см, цветение: 7-8,9</t>
  </si>
  <si>
    <t>ГОФРИР.палево-розовый с лиловым пятном и лиловой каймой / Н 50см, Ø 13см, цветение: 6-7,9</t>
  </si>
  <si>
    <t>(трёхлетнее растение за сезон даёт 250 цветков)  ГОФРИР. Палево-абрикосово-розовый с лаймово-желтой каймой / Н 70см, Ø 15см, цветение: 7-8,9</t>
  </si>
  <si>
    <t>(трёхлетнее растение за сезон даёт 250 цветков) ГОФРИР. Желтый, поцентру лепестка рельев в виде пера, очень ароматный / Н 65см, Ø 18см, цветение: 6-7,9</t>
  </si>
  <si>
    <t>ГОФРИР.зеленовато-жёлтый с розовой каймой / Н 65см, Ø 18см, цветение: 7-8,9</t>
  </si>
  <si>
    <t>цвет спелой вишни, жёлто-зелёный центр / Н 65см, Ø 15см, цветение: 7-8</t>
  </si>
  <si>
    <t>(трёхлетнее растение за сезон даёт 250 цветков)  алый с темно-фиолетовой каймой, желтое горло, ГОФРИР. / Н 60см, Ø 15см, цветение: 6-7,9</t>
  </si>
  <si>
    <t>(трёхлетнее растение за сезон даёт 250 цветков) ГОФРИР. Тёмно-розовый с жёлтой каймой и жёлтым горлом / Н 65см, Ø 14см, цветение: 7-8,9</t>
  </si>
  <si>
    <t>(трёхлетнее растение за сезон даёт 300 цветков)   палево-розовый с жёлтым горлом и лиловым пятном посередине / Н 60см, Ø 13см, цветение: 7-8,9</t>
  </si>
  <si>
    <t>ГОФРИР. Тёмно-фиолетовый с жёлтым горлом / Н 65см, Ø 15см, цветение: 7-8,9</t>
  </si>
  <si>
    <t>жёлтый с бронзовым центром / Цветет больше 16 часов / Н 55см, Ø 10см, цветение: 7-8,9</t>
  </si>
  <si>
    <t>ГОФРИР. белый с жёлтой каймой, жёлтый центр / Н 60см, Ø 15см, цветение: 8-9</t>
  </si>
  <si>
    <t>сиреневый с желтым горлом и белыми полосами по центру, лёгкое гофре по краю / Н 50см, Ø 10см, цветение: 7-8</t>
  </si>
  <si>
    <t>желтый, с бронзовым центром / Н 60см, Ø 13см, цветение: 6-7,9</t>
  </si>
  <si>
    <t>(трёхлетнее растение за сезон даёт 400 цветков) чисто-белый с желтым горлом и ярко-розовым пятном посередине / Н 65см, Ø 10см, цветение: 7-8</t>
  </si>
  <si>
    <t>жёлтый с ярко-красным пятном посередине и кантом по краю / Н 45см, Ø 13см, цветение: 7-8</t>
  </si>
  <si>
    <t>нежно-лимонным с зеленоватым горлом / Н 60см, Ø 10см, цветение: 6-7</t>
  </si>
  <si>
    <t>желтый, винно-красное кольцо, кайма / Н 50см, Ø 12см, цветение: 6-7</t>
  </si>
  <si>
    <t>кремовый с ярко-фиолетовым пятном и тонкой каймой / Н 55см, Ø 14см, цветение: 6-7,9</t>
  </si>
  <si>
    <t>ГОФРИР. винно-красный с розоватым пятном и жёлто-зелёным горлом и жёлто-зелёной каймой с белой подсветкой / Н 75см, Ø 17см, цветение: 7-8,9</t>
  </si>
  <si>
    <t>нежно-сиреневый с зеленоватым горлом / Н 100см, Ø 15см, цветение: 7-8</t>
  </si>
  <si>
    <t>кремовый с обширным пурпурным пятном, горло зеленое (3 стебля, 30 бутонов) / Н 60см, Ø 12см, цветение: 6, 8</t>
  </si>
  <si>
    <t>вишнево-красный, край гофрир. / Н 60см, Ø 15см, цветение: 6-7,9</t>
  </si>
  <si>
    <t>восково-желтый в центре, затем бледная палево-розовая полоса, край лепестка винно-лиловый / Н 70см, Ø 13см, цветение: 7-8</t>
  </si>
  <si>
    <t>(трёхлетнее растение за сезон даёт более 300 цветков)  ГОФРИР. Палево-розовый с винным пятном / Н 70см, Ø 10см, цветение: 6-7,8</t>
  </si>
  <si>
    <t>винно-красный с жёлтым центром / Н 70см, Ø 17см, цветение: 7-8</t>
  </si>
  <si>
    <t>фиолетово-лиловый с жёлтым горлом / Н 60см, Ø 14см, цветение: 7-8</t>
  </si>
  <si>
    <t>оранжево-алый с желтым горлом / Н 70см, Ø 13см, цветение: 6-8</t>
  </si>
  <si>
    <t>розовый с красным пятном и жёлтым горлом / Н 60см, Ø 14см, цветение: 6-8</t>
  </si>
  <si>
    <t>палево-розовый с желтым горлом / Н 55см, Ø 15см, цветение: 6-7</t>
  </si>
  <si>
    <t>желтый с оранжевым румянцем у горла / Н 60см, Ø 15см, цветение: 7-8,9</t>
  </si>
  <si>
    <t>(трёхлетнее растение за сезон даёт более 350 цветков) лососево-розовый с желтым горлом / Н 50см, Ø 13см, цветение: 6-7</t>
  </si>
  <si>
    <t>коричневый с жёлтым горлом / Н 60см, Ø 15см, цветение: 6-8</t>
  </si>
  <si>
    <t>малиново-красный с желтым центром / Н 65см, Ø 12см, цветение: 6-7,9</t>
  </si>
  <si>
    <t>ГОФРИР.темно-розовый с желтым горлом и желтой каймой по краю, очень ароматный / Н 40см, Ø 17см, цветение: 7-8</t>
  </si>
  <si>
    <t>абрикосово-желтый, гофрир. / Цветет больше 16 часов / Н 60см, Ø 12см, цветение: 7-8,9</t>
  </si>
  <si>
    <t>желтовато-кремовый с зеленоватым  горлом / Н 65см, Ø 14см, цветение: 7-8,9</t>
  </si>
  <si>
    <t>миниатюрный,коралловый / Н 40см, Ø 8см, цветение: 6-7</t>
  </si>
  <si>
    <t>ярко-лиловый со светло-лиловым пятном, жёлтым горлом и тонким белым кантом по краю лепестков / Н 60см, Ø 15см, цветение: 6-7,9</t>
  </si>
  <si>
    <t>ГОФРИР.кремовый с лиловым центром и каймой / Н 70см, Ø 15см, цветение: 7-8</t>
  </si>
  <si>
    <t>розовый с ярко-красным пятном  / Н 70см, Ø 12см, цветение: 6-7,9</t>
  </si>
  <si>
    <t>пурпурно-розовый с желтой гофрир.каймой и желтым горлом / Н 55см, Ø 17см, цветение: 6-7,9</t>
  </si>
  <si>
    <t>(трёхлетнее растение за сезон даёт более 400 цветков) палево-розовый с пурпурным пятном и зеленым горлом / Н 60см, Ø 14см, цветение: 6-7,9</t>
  </si>
  <si>
    <t>ГОФРИР.лавандово-розовый с желтым горлом и каймой (5 стеблей, 40 бутонов) / Н 70см, Ø 14см, цветение: 6-7,9</t>
  </si>
  <si>
    <t>ГОФРИР. Темно-лиловый с тонкой кремовой каймой и зеленым горлом / Н 65см, Ø 14см, цветение: 8,9</t>
  </si>
  <si>
    <t>кремовый с фиолетовой серединой и каймой / Н 60см, Ø 15см, цветение: 6-7,9</t>
  </si>
  <si>
    <t>ГОФРИР. кораллово-розовый с жёлтой каймой и жёлтым горлом / Н 65см, Ø 14см, цветение: 6-7,9</t>
  </si>
  <si>
    <t>розовый с ярко-розовым центром и зелёным горлом / Н 60см, Ø 10см, цветение: 8,9</t>
  </si>
  <si>
    <t>бархатно-бордовый с зеленоватым горлом  / Цветет больше 16 часов / Н 70см, Ø 10см, цветение: 7-8</t>
  </si>
  <si>
    <t>лимонно-жёлтый с винно-красным пятном и каймой, поздний  / Цветет больше 16 часов / Н 70см, Ø 15см, цветение: 8-9</t>
  </si>
  <si>
    <t>перламутрово-розовый с розовой серединой и жёлтым горлом, очень ароматный / Н 65см, Ø 10см, цветение: 6-7,9</t>
  </si>
  <si>
    <t>СЕРИЯ 500! (трёхлетнее растение за сезон даёт 500 цветков) сиреневый с белыми полосками и жёлтым горлом, лёгкое гофре / Н 65см, Ø 14см, цветение: 7-8,9</t>
  </si>
  <si>
    <t>ГОФРИР. Бордовый с желтым пятном и желтым кантом / Цветет больше 16 часов / Н 60см, Ø 14см, цветение: 7-8,9</t>
  </si>
  <si>
    <t>жёлтый с обширным бронзово-красным пятном и жёлтым горлом / Н 65см, Ø 14см, цветение: 6-7,9</t>
  </si>
  <si>
    <t>ГОФРИР. Тёмно-лиловый с белой каймой и жёлтым горлом / Н 65см, Ø 14см, цветение: 7-8,9</t>
  </si>
  <si>
    <t>двуцветный: ярко-розовый и бледно-розовый, горло желтое / Н 80см, Ø 12см, цветение: 8-9</t>
  </si>
  <si>
    <t>ГОФРИР.белый с жёлтым центром и жёлтой каймой / Н 65см, Ø 18см, цветение: 6-7</t>
  </si>
  <si>
    <t>алый с жёлтым кантом и жёлтым горлом / Н 65см, Ø 15см, цветение: 7-8,9</t>
  </si>
  <si>
    <t>СЕРИЯ 500! (трёхлетнее растение за сезон даёт 500 цветков) жёлтый с оранжевым пятном и жёлтым горлом / Цветет больше 16 часов / Н 60см, Ø 14см, цветение: 6-7,9</t>
  </si>
  <si>
    <t>лиловый с белым кантом и жёлтым горлом / Цветет больше 16 часов / Н 75см, Ø 14см, цветение: 7-8,9</t>
  </si>
  <si>
    <t>красные и желтые лепестки, на красных-желтая полоса / Н 90см, Ø 11см, цветение: 7-8</t>
  </si>
  <si>
    <t>ГОФРИР. румяно-розовый с жёлто-зелёным горлом / Н 45см, Ø 15см, цветение: 6-7,9</t>
  </si>
  <si>
    <t>СЕРИЯ 500! (трёхлетнее растение за сезон даёт 500 цветков) ГОФРИР. Кремовый с розовой каймой и зеленовато-жёлтым горлом, очень ароматный / Н 60см, Ø 11см, цветение: 6-7,9</t>
  </si>
  <si>
    <t>ярко-абрикосовый с желтым центром , красным кольцом в центре и красной тонкой каймой / Цветет больше 16 часов / Н 45см, Ø 15см, цветение: 7-8,9</t>
  </si>
  <si>
    <t>желтовато-кремовый с зелёным горлом / Н 80см, Ø 13см, цветение: 6-7</t>
  </si>
  <si>
    <t>кремово-розовый с лиловыми волнами и лиловой каймой и зеленым горлом (5 стеблей, 32 бутона) / Н 90см, Ø 13см, цветение: 6-7,9</t>
  </si>
  <si>
    <t>фиолетовый с жёлтым центром / Н 60см, Ø 13см, цветение: 7-8</t>
  </si>
  <si>
    <t>очень ранний, ароматный, жёлтый / Цветет больше 16 часов / Н 45см, Ø 10см, цветение: 6-7</t>
  </si>
  <si>
    <t>СЕРИЯ 500! (трёхлетнее растение за сезон даёт 500 цветков) ГОФРИР. Кораллово-розовый с жёлтой каймой и жёлто-зелёным горлом / Н 55см, Ø 15см, цветение: 7-8,9</t>
  </si>
  <si>
    <t>ГОФРИР. Палево-розовый с желтым центром, темно-розовым пятном и темно-розовой тонкой каймой / Н 45см, Ø 13см, цветение: 7-8,9</t>
  </si>
  <si>
    <t>ГОФРИР. Кремово-розовый, фиолетовое кольцо вокруг зеленого горла,кайма снаружи желтая, внутри фиолетовая / Н 55см, Ø 14см, цветение: 7-8</t>
  </si>
  <si>
    <t>ярко-оранжевый с красным пятном и желтым горлом / Н 70см, Ø 15см, цветение: 7-8</t>
  </si>
  <si>
    <t>золотисто-желтый с темно-фиолетовой серцевиной / Н 55см, Ø 13см, цветение: 7-8</t>
  </si>
  <si>
    <t>(трёхлетнее растение за сезон даёт более 250 цветков) желтый с оранжевым центром и каймой, ГОФРИР. / Н 65см, Ø 17см, цветение: 7-8,9</t>
  </si>
  <si>
    <t>Сорт из списка Trophytaker® Лучшие лилейники мира. ОЧЕНЬ длительное цветение по срокам: раннее-позднее, бледно-розовый с насыщенно-розовым пятном / Н 60см, Ø 13см, цветение: 6-7</t>
  </si>
  <si>
    <t>темно-лиловый с желтым горлом / Н 70см, Ø 13см, цветение: 8-9</t>
  </si>
  <si>
    <t>ярко-сиреневый с фиолетовым кольцом и каймой, зеленое горло, ГОФРИР. / Н 65см, Ø 14см, цветение: 6-7,9</t>
  </si>
  <si>
    <t>СЕРИЯ 500! (трёхлетнее растение за сезон даёт 500 цветков) ГОФРИР. Тёмно-розовый с жёлтой каймой и жёлтым горлом / Н 60см, Ø 15см, цветение: 7-8,9</t>
  </si>
  <si>
    <t>кремовый с фиолетовой гофрир. Каймой и фиолетовым пятном / Н 70см, Ø 17см, цветение: 6-7,9</t>
  </si>
  <si>
    <t>кремово-розовый с красным пятном и красной тонкой каймой / Н 65см, Ø 14см, цветение: 6-7,9</t>
  </si>
  <si>
    <t>СЕРИЯ 500! (трёхлетнее растение за сезон даёт 500 цветков) лососевый с коралловыми пятнами  / Цветет больше 16 часов / Н 40см, Ø 8см, цветение: 6-7</t>
  </si>
  <si>
    <t>ярко-лиловый с тонким фиолетовым кольцом и зелёным горлом / Н 40см, Ø 8см, цветение: 6-7</t>
  </si>
  <si>
    <t>пурпурный с белой каймой и лёгким гофре по краю / Н 40см, Ø 8см, цветение: 6-8</t>
  </si>
  <si>
    <t>ОЧЕНЬ длительное цветение по срокам:раннее-позднее,двуцветный розовый и бледно-розовый, горло желтое / Н 35см, Ø 8см, цветение: 6-7,9</t>
  </si>
  <si>
    <t>ОЧЕНЬ длительное цветение по срокам:раннее-позднее,лососево-розовый, желтое горло / Н 35см, Ø 8см, цветение: 6-7,9</t>
  </si>
  <si>
    <t>жёлтый с оранжево-красным напылением по всем лепесткам / Н 50см, Ø 13см, цветение: 7-8,9</t>
  </si>
  <si>
    <t>(трёхлетнее растение за сезон даёт более 400 цветков) кремовый со светло-желтым пятном и зеленым горлом / Цветет больше 16 часов / Н 40см, Ø 10см, цветение: 7-8,9</t>
  </si>
  <si>
    <t>кремово-розовый, желтое горло / Цветет больше 16 часов / Н 50см, Ø 10см, цветение: 6-8</t>
  </si>
  <si>
    <t>лососево-розовый с красными стрелками / Н 75см, Ø 9см, цветение: 7-8</t>
  </si>
  <si>
    <t>сиренево-розовый с лиловым пятном и желтым горлом, ГОФРИР / Цветет больше 16 часов / Н 60см, Ø 15см, цветение: 7-8,9</t>
  </si>
  <si>
    <t>СЕРИЯ 500! (трёхлетнее растение за сезон даёт 500 цветков) оранжевый с фиолетовым пятном  / Цветет больше 16 часов / Н 55см, Ø 8см, цветение: 6-7,9</t>
  </si>
  <si>
    <t>темно-розовый с белыми стрелками и желтым горлом / Н 60см, Ø 10см, цветение: 7-8</t>
  </si>
  <si>
    <t>тёмно-жёлтый, ближе к оранжевому / Н 45см, Ø 12см, цветение: 6-7</t>
  </si>
  <si>
    <t>винно-красный с желто-зеленым центром / Н 70см, Ø 20см, цветение: 7-8,9</t>
  </si>
  <si>
    <t>ГОФРИР.тёмно-розовый с фиолетовым пятном и фиолетовой тонкой каймой / Н 55см, Ø 16см, цветение: 6-7,9</t>
  </si>
  <si>
    <t>желтый с оранжевым пятном / Расцветает к вечеру / Н 30см, Ø 6см, цветение: 6-7,9</t>
  </si>
  <si>
    <t>сиренево-розовый с жёлтым горлом / Н 60см, Ø 13см, цветение: 6-7</t>
  </si>
  <si>
    <t>кремовый с тёмно-лиловым пятном и каймой, жёлтое горло / Цветет больше 16 часов / Н 55см, Ø 15см, цветение: 7-8,9</t>
  </si>
  <si>
    <t>бордовый, бархатный с желтым пятном и желтым кантом по гофрир. Краю / Н 60см, Ø 15см, цветение: 7-8</t>
  </si>
  <si>
    <t>винно-красный с широким желтым горлом / Цветет больше 16 часов / Н 70см, Ø 10см, цветение: 6-7,9</t>
  </si>
  <si>
    <t>СЕРИЯ 500! (трёхлетнее растение за сезон даёт 500 цветков) ГОФРИР. Бордовый с жёлтым горлом / Н 60см, Ø 10см, цветение: 6-7,9</t>
  </si>
  <si>
    <t>сиреневый со светло-жёлтым центром / Н 65см, Ø 13см, цветение: 7,9</t>
  </si>
  <si>
    <t>светло-медный с фиолетофым частым жилкованием, небольшое желтое горло / Н 55см, Ø 13см, цветение: 7-8,9</t>
  </si>
  <si>
    <t>темно-бордовый бархатный с зеленым горлом / Н 65см, Ø 13см, цветение: 6-7,9</t>
  </si>
  <si>
    <t>ГОФРИР. жёлтый с винным пятном и каймой (3 стебля, 25 бутонов) / Н 55см, Ø 14см, цветение: 6-8</t>
  </si>
  <si>
    <t>ГОФРИР. тёмно-жёлтый / Н 55см, Ø 14см, цветение: 7,9</t>
  </si>
  <si>
    <t>ГОФРИР, розовато-кремовый с винным пятном и зелёным центром / Н 60см, Ø 12см, цветение: 6-7,9</t>
  </si>
  <si>
    <t>кремово-розовый с темно-розовой каймой и темно-розовым пятном, горло зеленовато-желтое / Н 60см, Ø 15см, цветение: 7,9</t>
  </si>
  <si>
    <t>белый с винно-красным пятном / Н 50см, Ø 10см, цветение: 6-7,9</t>
  </si>
  <si>
    <t>красный, с белой линией по центру  / Расцветает к вечеру / Н 50см, Ø 8см, цветение: 7,9</t>
  </si>
  <si>
    <t>кремовый с почти чёрным пятном и зелёным горлом (3 стебля, 30 бутонов) / Н 65см, Ø 13см, цветение: 6-7</t>
  </si>
  <si>
    <t>кораллово-розовый / Н 70см, Ø 10см, цветение: 7,9</t>
  </si>
  <si>
    <t>кремовый с лилово-розовыми полосами и мазками, золотое горло / Н 50см, Ø 18см, цветение: 6-8,9</t>
  </si>
  <si>
    <t>кремовый с желтым пятном и зеленым горлом / Цветет больше 16 часов / Н 45см, Ø 10см, цветение: 7-8,9</t>
  </si>
  <si>
    <t>желтый с обширным винно-бордовым пятном и тонким винно-бордовым кантом, горло желтое / Н 75см, Ø 19см, цветение: 6-7,9</t>
  </si>
  <si>
    <t>сиренево-розовый с пурпурным пятном и тонкой гофрированной каймой и зелёным горлом / Н 60см, Ø 14см, цветение: 7-8,9</t>
  </si>
  <si>
    <t>кремово-розовый с темно-лиловым пятном и темно-лиловой тонкой каймой / Н 45см, Ø 14см, цветение: 7-8</t>
  </si>
  <si>
    <t>ГОФРИР. Сиренево-бордовый, бархатный с жёлтым горлом / Н 70см, Ø 17см, цветение: 6-7,9</t>
  </si>
  <si>
    <t>ярко-розовый с широким белым краем и тонкими белыми линиями по центру лепестка / Н 85см, Ø 10см, цветение: 7-8</t>
  </si>
  <si>
    <t>ГОФРИР. Рубиновый с белыми пятном и кантом и жёлтым горлом / Н 70см, Ø 16см, цветение: 7-8,9</t>
  </si>
  <si>
    <t>сиренево-ярко-розовый с пурпурным тонким кольцом, желтым горлом / Н 70см, Ø 15см, цветение: 7,9</t>
  </si>
  <si>
    <t>сиренево-розовый с лиловым центром / Н 75см, Ø 15см, цветение: 7,9</t>
  </si>
  <si>
    <t>ГОФРИР. Кремовый с обширным пурпурным пятном и каймой / Расцветает к вечеру / Н 70см, Ø 14см, цветение: 6-7,9</t>
  </si>
  <si>
    <t>ГОФРИР. оранжевый с лиловым пятном и кантом / Цветет больше 16 часов / Н 70см, Ø 12см, цветение: 6-7,9</t>
  </si>
  <si>
    <t>белый с нежно-сиреневой каймой и зелёным горлом / Н 55см, Ø 13см, цветение: 7-8</t>
  </si>
  <si>
    <t>желтое горло, розовато-кремовый центр, ярко-розовая кайма, легкое гофре / Н 70см, Ø 13см, цветение: 7-8</t>
  </si>
  <si>
    <t>ярко-сиреневый с жёлтым горлом / Н 40см, Ø 14см, цветение: 6-7</t>
  </si>
  <si>
    <t>красный с темно-красным кольцом, зеленовато-желтое горло / Цветет больше 16 часов / Н 40см, Ø 8см, цветение: 6-7</t>
  </si>
  <si>
    <t>алый с красными прожилками и жёлтым горлом, лёгкое гофре. / Цветет больше 16 часов / Н 45см, Ø 10см, цветение: 6-7</t>
  </si>
  <si>
    <t>сиреневый с тёмно-сиреневым пятном и жёлто-зелёным горлом / Цветет больше 16 часов / Н 45см, Ø 10см, цветение: 6-7</t>
  </si>
  <si>
    <t>красный с желто-зеленым горлом, ГОФРИР. / Цветет больше 16 часов / Н 45см, Ø 13см, цветение: 7-8</t>
  </si>
  <si>
    <t>палево-розовый с ярко-розовым пятном и зеленым горлом / Н 65см, Ø 10см, цветение: 7</t>
  </si>
  <si>
    <t>палево-розовый с пурпурным пятном и пурпурной каймой, желтое горло / Н 65см, Ø 17см, цветение: 7,9</t>
  </si>
  <si>
    <t>ГОФРИР. Жёлтый с оранжевым напылением по краю / Цветет больше 16 часов / Н 60см, Ø 14см, цветение: 7-8</t>
  </si>
  <si>
    <t>БАХРОМЧАТЫЙ!!! Темно-бордовый с желтым горлом и белой бахромчатой каймой / Н 80см, Ø 15см, цветение: 6-7,9</t>
  </si>
  <si>
    <t>оранжево-красным с желтым горлом, ароматный / Н 65см, Ø 14см, цветение: 7,9</t>
  </si>
  <si>
    <t>оранжево-жёлтый меланж / Н 50см, Ø 8см, цветение: 6-7,9</t>
  </si>
  <si>
    <t>лавандово-розовый с жёлтым центром и жёлтой оборочкой сильное гофре / Н 65см, Ø 15см, цветение: 6-7,9</t>
  </si>
  <si>
    <t>абрикосовый с алым пятном и алой каймой / Н 65см, Ø 13см, цветение: 6-7,9</t>
  </si>
  <si>
    <t>темно-бордовый с фиолетовым отливом, бархатный / Н 80см, Ø 12см, цветение: 6-7</t>
  </si>
  <si>
    <t>лимонно-жёлтый, лёгкое гофре / Цветет больше 16 часов / Н 30см, Ø 6см, цветение: 6-7,9</t>
  </si>
  <si>
    <t>ГОФРИР.бархатно-тёмно-лиловый с жёлтым горлом и каймой / Н 60см, Ø 14см, цветение: 6-7,9</t>
  </si>
  <si>
    <t>ГОФРИР. Нежно-розовый с ярко-розовым горлом и каймой / Н 65см, Ø 11см, цветение: 6-7,9</t>
  </si>
  <si>
    <t>лиловый / Н 80см, Ø 14см, цветение: 6-7</t>
  </si>
  <si>
    <t>фиолетово-бордовый с желтым горлом, ГОФРИР. Ароматный / Н 65см, Ø 15см, цветение: 7-8,9</t>
  </si>
  <si>
    <t>цвет лайма (салатово-жёлтый) / Н 65см, Ø 8см, цветение: 6-7,9</t>
  </si>
  <si>
    <t>чисто-жёлтый с широким лёгким гофре / Н 70см, Ø 7см, цветение: 7-8,9</t>
  </si>
  <si>
    <t>светло-желтый м обширныв пятном глубокого бордового цвета и тонким бордовым кантом / Н 65см, Ø 17см, цветение: 6-7,9</t>
  </si>
  <si>
    <t>палево-сиреневый с жёлтым центром / Цветет больше 16 часов / Н 80см, Ø 16см, цветение: 6-7,9</t>
  </si>
  <si>
    <t>БИКОЛОР, абрикосово-розовый с кремово-желтой каймой и желтым центром, ГОФРИР, ароматный  / Расцветает к вечеру / Н 80см, Ø 14см, цветение: 7-8,9</t>
  </si>
  <si>
    <t>тёмно-красный с сиреневым пятном и зелёным горлом / Н 70см, Ø 15см, цветение: 7,9</t>
  </si>
  <si>
    <t>палево-кремово-розовый с лиловым сложным рисунком разводами в зоне пятна, зеленое горло / Н 90см, Ø 14см, цветение: 5-6, 7-8</t>
  </si>
  <si>
    <t>ГОФРИР, тёмно-бордовый с чёрным кольцом и жёлтым горлом / Н 50см, Ø 12см, цветение: 6-7,9</t>
  </si>
  <si>
    <t>белый с тёмно-фиолетовым пятном и зелёным горлом / Н 65см, Ø 17см, цветение: 6,9</t>
  </si>
  <si>
    <t>ГОФРИР. Желтовато-кремовый с коралловым пятном и жёлто-зелёным горлом. Кайма кораллово-розовая / Н 65см, Ø 13см, цветение: 6-7,9</t>
  </si>
  <si>
    <t>МАХРОВЫЙ (80% махровых) палево-розовый с пурпурной каймой и желтым кантом, гофре зубчатое / Н 50см, Ø 12см, цветение: 7-8,9</t>
  </si>
  <si>
    <t>МАХРОВЫЙ  (80% махровых) желтовато-кремовый / Цветет больше 16 часов / Н 45см, Ø 15см, цветение: 7-8,9</t>
  </si>
  <si>
    <t>МАХРОВЫЙ тёмно-бордовый  / Н 55см, Ø 14см, цветение: 7-8</t>
  </si>
  <si>
    <t>(трёхлетнее растение за сезон даёт более 400 цветков) МАХРОВЫЙ тёмно-лососевый с жёлтой продольной полосой и жёлтым горлом / Цветет больше 16 часов / Н 65см, Ø 14см, цветение: 6-7,9</t>
  </si>
  <si>
    <t>МАХРОВЫЙ ярко-жёлтый / Н 50см, Ø 10см, цветение: 6-7,9</t>
  </si>
  <si>
    <t>МАХРОВЫЙ., ярко-розовый / Цветет больше 16 часов / Н 35см, Ø 12см, цветение: 6-7,9</t>
  </si>
  <si>
    <t>МАХРОВЫЙ, пурпурно-красный / Н 40см, Ø 10см, цветение: 6-7,9</t>
  </si>
  <si>
    <t>МАХРОВЫЙ. Кумачово-красный с жёлтым горлом / Н 70см, Ø 15см, цветение: 6-7,9</t>
  </si>
  <si>
    <t>МАХРОВЫЙ, лососевый с желтым центром / Н 80см, Ø 15см, цветение: 7-8</t>
  </si>
  <si>
    <t>МАХРОВЫЙ бордовый, бархатный, на внутренних лепестках белый кант,  жёлтое горло / Н 70см, Ø 15см, цветение: 7-8</t>
  </si>
  <si>
    <t>(трёхлетнее растение за сезон даёт более 300 цветков) МАХРОВЫЙ нежно-жёлтый / Н 80см, Ø 17см, цветение: 7-8,9</t>
  </si>
  <si>
    <t>МАХРОВЫЙ лимонно-жёлтый / Н 60см, Ø 17см, цветение: 6-7,9</t>
  </si>
  <si>
    <t>МАХРОВЫЙ Очень ранний, жёлтый, с румянцем и розовым пятном / Н 55см, Ø 17см, цветение: 5-7,8</t>
  </si>
  <si>
    <t>МАХРОВЫЙ жёлтый с красноватым центром / Н 65см, Ø 15см, цветение: 7-8</t>
  </si>
  <si>
    <t>МАХРОВЫЙ, желтый / Цветет больше 16 часов / Н 65см, Ø 15см, цветение: 6-7,9</t>
  </si>
  <si>
    <t>МАХРОВЫЙ кремовый с ярко-розовым пятном, лёгкое гофре / Цветет больше 16 часов / Н 65см, Ø 13см, цветение: 7-8,9</t>
  </si>
  <si>
    <t>МАХРОВЫЙ, лимонно-желтый / Н 80см, Ø 12см, цветение: 7-8,9</t>
  </si>
  <si>
    <t>МАХРОВЫЙ, ГОФРИР. Абрикосовый с лилово-малиновыми пятном и каймой / Н 55см, Ø 14см, цветение: 7-8</t>
  </si>
  <si>
    <t>МАХРОВЫЙ  оранжево-желтый по краям и красная пыль-крап почти всего цветка / Цветет больше 16 часов / Н 45см, Ø 13см, цветение: 6-7,9</t>
  </si>
  <si>
    <t>МАХРОВЫЙ винно-красный / Н 55см, Ø 13см, цветение: 7-8,9</t>
  </si>
  <si>
    <t>МАХРОВЫЙ кремово-жёлтый с белой каймой / Цветет больше 16 часов / Н 50см, Ø 14см, цветение: 6-7,9</t>
  </si>
  <si>
    <t>МАХРОВЫЙ кремовый с розовым перламутром и зелёным центром / Н 80см, Ø 15см, цветение: 7-8,9</t>
  </si>
  <si>
    <t>СЕРИЯ 500! (трёхлетнее растение за сезон даёт 500 цветков) МАХРОВЫЙ нежнейший лососевый с тонким жёлтым кантом / Н 40см, Ø 8см, цветение: 6-7,9</t>
  </si>
  <si>
    <t>СЕРИЯ 500! (трёхлетнее растение за сезон даёт 500 цветков) МАХРОВЫЙ, жемчужно-розовый с белыми прожилками и желтоватым горлом / Н 70см, Ø 13см, цветение: 7-8,9</t>
  </si>
  <si>
    <t>МАХРОВЫЙ чисто-жёлтый / Н 80см, Ø 20см, цветение: 6-8</t>
  </si>
  <si>
    <t>МАХРОВЫЙ оранжево-красный с жёлтыми подпалинами / Н 55см, Ø 15см, цветение: 7,9</t>
  </si>
  <si>
    <t>МАХРОВЫЙ бордовый с тонкой белой каймой / Н 65см, Ø 13см, цветение: 6-7,9</t>
  </si>
  <si>
    <t>МАХРОВЫЙ ярко-красный / Н 65см, Ø 12см, цветение: 6-7</t>
  </si>
  <si>
    <t>МАХРОВЫЙ. Лимонно-жёлтый с лёгким гофре / Н 75см, Ø 13см, цветение: 6-8,9</t>
  </si>
  <si>
    <t>МАХРОВЫЙ, кремовый с винно-красным центром / Н 70см, Ø 10см, цветение: 6-7</t>
  </si>
  <si>
    <t>МАХРОВЫЙ. Белый с лёгким гофре  / Цветет больше 16 часов / Н 45см, Ø 13см, цветение: 6-7,9</t>
  </si>
  <si>
    <t>МАХРОВЫЙ. Жемчужно-розовый с желтоватым горлом, лёгкое гофре / Цветет больше 16 часов / Н 50см, Ø 12см, цветение: 6-7</t>
  </si>
  <si>
    <t>МАХРОВЫЙ оранжевый с жёлтым / Н 50см, Ø 15см, цветение: 7-8,9</t>
  </si>
  <si>
    <t>МАХРОВЫЙ, цвет ламинго, переливающийся, очень нежный, горло жёлтое / Н 65см, Ø 14см, цветение: 6-7,9</t>
  </si>
  <si>
    <t>МАХРОВЫЙ ГОФРИР. тёмно-розовый с жёлтым пятном и жёлтой каймой / Н 65см, Ø 15см, цветение: 6-7,9</t>
  </si>
  <si>
    <t>МАХРОВЫЙ. Ванильно-кремовый с розовыми прожилками / очень ароматный / Н 80см, Ø 15см, цветение: 6-8</t>
  </si>
  <si>
    <t>МАХРОВЫЙ тёмно-лососево-розовый сбелёсым кантом / Расцветает к вечеру / Н 65см, Ø 15см, цветение: 6-7</t>
  </si>
  <si>
    <t>МАХРОВЫЙ, темно-фиолетовый с желтым центром, ароматный / Н 55см, Ø 14см, цветение: 7-8,9</t>
  </si>
  <si>
    <t>МАХРОВЫЙ лимонно-жёлтый   / Н 60см, Ø 15см, цветение: 8-9</t>
  </si>
  <si>
    <t>МАХРОВЫЙ, лососевый с лиловым кольцом и желтым центром / Н 60см, Ø 16см, цветение: 6-7,9</t>
  </si>
  <si>
    <t>(трёхлетнее растение за сезон даёт 250 цветков) СПАЙДЕР зеленовато-жёлтый с лиловыми кончиками / Н 70см, Ø 25см, цветение: 6-7,9</t>
  </si>
  <si>
    <t>СПАЙДЕР, желтый / Н 70см, Ø 25см, цветение: 7-8</t>
  </si>
  <si>
    <t>СПАЙДЕР бронзовый с жёлтым горлом, тёмно-лиловым пятном в виде звезды и тёмно-лиловым кантом / Расцветает к вечеру / Н 75см, Ø 19см, цветение: 7-8</t>
  </si>
  <si>
    <t>СПАЙДЕР оранжевый с желтым горлом / Цветет больше 16 часов / Н 95см, Ø 17см, цветение: 6-7,9</t>
  </si>
  <si>
    <t>СПАЙДЕР фиолетовый с жёлтым центром/ Цветет больше 16 часов / Н 75см, Ø 20см, цветение: 7-8,9</t>
  </si>
  <si>
    <t>СПАЙДЕР белый, от центра до середины лепестка -зелёные полосы  / Расцветает к вечеру / Н 90см, Ø 20см, цветение: 6-7,9</t>
  </si>
  <si>
    <t>СПАЙДЕР лиловый с белым тонким кантом, горло зеленовато-желтое / Н 50см, Ø 18см, цветение: 7-8</t>
  </si>
  <si>
    <t>СПАЙДЕР очень ранний, лимонно-жёлтый с винным пятном в форме звезды (6 стеблей, 48 бутонов) / Н 85см, Ø 23см, цветение: 6,8</t>
  </si>
  <si>
    <t>СПАЙДЕР жёлтый с белой каймой / Н 75см, Ø 18см, цветение: 7-8</t>
  </si>
  <si>
    <t>СПАЙДЕР ярко-оранжевый  с жёлтым горлом и тонкой жёлтой линией вдоль лепестка / Н 75см, Ø 19см, цветение: 7-9</t>
  </si>
  <si>
    <t>СПАЙДЕР рубиновый с жёлтым центром / Н 80см, Ø 25см, цветение: 7-8</t>
  </si>
  <si>
    <t>СПАЙДЕР розово-абрикосовый с желтым центром и фиолетово-лиловым кольцом / Н 70см, Ø 18см, цветение: 7-8,9</t>
  </si>
  <si>
    <t>СПАЙДЕР фиолетово-бордовый с желтым центром / Н 70см, Ø 19см, цветение: 7-8</t>
  </si>
  <si>
    <t>Отправка в регионы товарных групп: многолетники (корни), растения в тубах и растения в горшках осуществляется</t>
  </si>
  <si>
    <t xml:space="preserve">при этом Компания не несет ответственность за любые убытки, которые могут возникнуть если фирма не была в </t>
  </si>
  <si>
    <t>РЕКВИЗИТЫ ЗАКАЗЧИКА НУЖНО ЗАПОЛНИТЬ ОБЯЗАТЕЛЬНО!</t>
  </si>
  <si>
    <t>Lilium Chocolate Event</t>
  </si>
  <si>
    <t>CHOCOLATE EVENT</t>
  </si>
  <si>
    <t>ЧОКОЛЕЙТ ЕВЕНТ</t>
  </si>
  <si>
    <t>светло-желтый с очень плотным черно-бордовым напылением</t>
  </si>
  <si>
    <t>Lilium Easy Spot</t>
  </si>
  <si>
    <t>EASY SPOT</t>
  </si>
  <si>
    <t>ИЗИ СПОТ</t>
  </si>
  <si>
    <t>кремовый с бордовым напылением</t>
  </si>
  <si>
    <t>Lilium Stracciatella Event</t>
  </si>
  <si>
    <t>STRACCIATELLA EVENT</t>
  </si>
  <si>
    <t>СТРАКЬЯТЕЛЛА ЕВЕНТ</t>
  </si>
  <si>
    <t>белые кончики, центр черный, напыление темно-пурпурное</t>
  </si>
  <si>
    <t>Lilium Strawberry Event</t>
  </si>
  <si>
    <t>STRAWBERRY EVENT</t>
  </si>
  <si>
    <t>СТРОБЕРРИ ЕВЕНТ</t>
  </si>
  <si>
    <t>оранжево-алый с темно-бронзовым плотным напылением</t>
  </si>
  <si>
    <t>Lilium White Brush</t>
  </si>
  <si>
    <t>WHITE BRUSH</t>
  </si>
  <si>
    <t>УАЙТ БРАШ</t>
  </si>
  <si>
    <t>(ЛА гибрид)  белый с плотным бордово-бронзовым напылением</t>
  </si>
  <si>
    <t>TA-ГИБРИД -бронзово-черный, 15см</t>
  </si>
  <si>
    <t>Lilium Cafe Latte</t>
  </si>
  <si>
    <t>CAFE LATTE</t>
  </si>
  <si>
    <t>КОФЕ ЛАТТЕ</t>
  </si>
  <si>
    <t>очень яркий контраст! Ярко-желтые кончики, цент пурпурно-бордовый</t>
  </si>
  <si>
    <t>Lilium Heartstrings</t>
  </si>
  <si>
    <t>HEARTSTRINGS</t>
  </si>
  <si>
    <t>ХЕРТСТРИНГС</t>
  </si>
  <si>
    <t>ярко-жёлтый с розовыми кончиками</t>
  </si>
  <si>
    <t>Lilium Rozalynn</t>
  </si>
  <si>
    <t>ROZALYNN</t>
  </si>
  <si>
    <t>РОЗАЛИНН</t>
  </si>
  <si>
    <t>плотный розовый с белыми мазками у центра</t>
  </si>
  <si>
    <t xml:space="preserve">TRENDY DAKOTA </t>
  </si>
  <si>
    <t>ТРЕНДИ ДАКОТА</t>
  </si>
  <si>
    <t>малиновый с небольшими белыми мазками у центра</t>
  </si>
  <si>
    <t>Lilium Trendy Havana</t>
  </si>
  <si>
    <t>TRENDY HAVANA</t>
  </si>
  <si>
    <t>ТРЕНДИ ГАВАНА</t>
  </si>
  <si>
    <t>плотный бордовый с легким черным напылением</t>
  </si>
  <si>
    <t>Lilium Trendy Santo Domingo</t>
  </si>
  <si>
    <t>TRENDY SANTO DOMINGO</t>
  </si>
  <si>
    <t>ТРЕНДИ САНТО ДОМИНГО</t>
  </si>
  <si>
    <t>малиново-розовые кончики, черный центр</t>
  </si>
  <si>
    <t>Lilium Trendy Savannah</t>
  </si>
  <si>
    <t>TRENDY SAVANNAH</t>
  </si>
  <si>
    <t>ТРЕНДИ САВАННА</t>
  </si>
  <si>
    <t>яркий розовый с эффектом свечения,центр черно-пурпурный</t>
  </si>
  <si>
    <t>Lilium Argos</t>
  </si>
  <si>
    <t>ARGOS</t>
  </si>
  <si>
    <t>АРГОС</t>
  </si>
  <si>
    <t>оранжевый, очень крупный цветок 25см</t>
  </si>
  <si>
    <t>CEREZA</t>
  </si>
  <si>
    <t>Lilium Corallo Beach</t>
  </si>
  <si>
    <t>ДИНАМИКС</t>
  </si>
  <si>
    <t>Lilium Kent</t>
  </si>
  <si>
    <t>белый, обильноцветущий</t>
  </si>
  <si>
    <t>Lilium Mandalay Bay</t>
  </si>
  <si>
    <t>MANDALAY BAY</t>
  </si>
  <si>
    <t>МАНДАЛЕЙ БЭЙ</t>
  </si>
  <si>
    <t>Lilium Millionaire</t>
  </si>
  <si>
    <t>MILLIONAIRE</t>
  </si>
  <si>
    <t>МИЛЛИОНЕР</t>
  </si>
  <si>
    <t>MYNNOU</t>
  </si>
  <si>
    <t>МИННОУ</t>
  </si>
  <si>
    <t>Lilium Paciano</t>
  </si>
  <si>
    <t>PACIANO</t>
  </si>
  <si>
    <t>ПАКЬЯНО</t>
  </si>
  <si>
    <t>светло-розовый</t>
  </si>
  <si>
    <t>Lilium Timoko</t>
  </si>
  <si>
    <t>TIMOKO</t>
  </si>
  <si>
    <t>ТИМОКО</t>
  </si>
  <si>
    <t>ярко-рубиновый с небольшим черным крапом у центра</t>
  </si>
  <si>
    <t>Lilium Tirreno</t>
  </si>
  <si>
    <t>TIRRENO</t>
  </si>
  <si>
    <t>ТИРРЕНО</t>
  </si>
  <si>
    <t>Lilium Toscanini</t>
  </si>
  <si>
    <t>TOSCANINI</t>
  </si>
  <si>
    <t>ТОСКАНИНИ</t>
  </si>
  <si>
    <t>WYNN LAS VEGAS</t>
  </si>
  <si>
    <t>Lilium Beauty Trend</t>
  </si>
  <si>
    <t>BEAUTY TREND</t>
  </si>
  <si>
    <t>БЬЮТИ ТРЕНД</t>
  </si>
  <si>
    <t>МАРОВЫЙ белый с нежно-розовой контрастной каймой, обильное цветение</t>
  </si>
  <si>
    <t>Lilium Beautyland</t>
  </si>
  <si>
    <t>BEAUTYLAND</t>
  </si>
  <si>
    <t>БЬЮТИЛЭНД</t>
  </si>
  <si>
    <t>МАХРОВЫЙ ярко-розовый с белым центром, обильное цветение</t>
  </si>
  <si>
    <t>Lilium Bowl of Beauty</t>
  </si>
  <si>
    <t>МАХРОВЫЙ белый, обильное цветение</t>
  </si>
  <si>
    <t>КЬЮРИОСИТИ</t>
  </si>
  <si>
    <t>ГУСТОМАХРОВЫЙ нежно-розовый с белым кантом и небольшим красным крапом у центра</t>
  </si>
  <si>
    <t>МАХРОВЫЙ.  Розовый, 22см</t>
  </si>
  <si>
    <t>Lilium Dreamline</t>
  </si>
  <si>
    <t>DREAMLINE</t>
  </si>
  <si>
    <t>ДРИМЛАЙН</t>
  </si>
  <si>
    <t>ГУСТОМАХРОВЫЙ, ярко-розовый, гофре по краю</t>
  </si>
  <si>
    <t>Lilium Waverider</t>
  </si>
  <si>
    <t>WAVERIDER</t>
  </si>
  <si>
    <t>ВЕЙВРАЙДЕР</t>
  </si>
  <si>
    <t>ГУСТОМАХРОВЫЙ светло-розовый, с края лепестков более чуть насыщенно розовый</t>
  </si>
  <si>
    <t>Lilium Younique</t>
  </si>
  <si>
    <t>YOUNIQUE</t>
  </si>
  <si>
    <t>ЮНИК</t>
  </si>
  <si>
    <t>МАХРОВЫЙ розовый, у ценра небольшие желтые лучики</t>
  </si>
  <si>
    <t>Roselily Dejima</t>
  </si>
  <si>
    <t>ROSELILY® DEJIMA</t>
  </si>
  <si>
    <t>ROSELILY® ДЕЖИМА</t>
  </si>
  <si>
    <t>МАХРОВЫЙ, очень красивый по форме белый цветок с волнистыми лепестками, без пыльцы</t>
  </si>
  <si>
    <t>Roselily Roberta</t>
  </si>
  <si>
    <t>ROSELILY® ROBERTA</t>
  </si>
  <si>
    <t>ROSELILY® РОБЕРТА</t>
  </si>
  <si>
    <t>МАХРОВЫЙ слегка сиреневато-розовый с осветвленным центром, без пыльцы</t>
  </si>
  <si>
    <t>Lilium Aspiration</t>
  </si>
  <si>
    <t>ASPIRATION</t>
  </si>
  <si>
    <t>АСПИРЕЙШН</t>
  </si>
  <si>
    <t>розовый с красным центром и тонким белым кантом, волнистый край лепестков</t>
  </si>
  <si>
    <t>Lilium Berbiano</t>
  </si>
  <si>
    <t>BERBIANO</t>
  </si>
  <si>
    <t>БЕРБИАНО</t>
  </si>
  <si>
    <t>нежно-лавандово-розовый с тонким белым кантом, 20см</t>
  </si>
  <si>
    <t>Lilium Brooks</t>
  </si>
  <si>
    <t>BROOKS</t>
  </si>
  <si>
    <t>БРУКС</t>
  </si>
  <si>
    <t>карминно-красный с тонким белым кантом и черным крапом, 25см</t>
  </si>
  <si>
    <t>Lilium Cadenza</t>
  </si>
  <si>
    <t>CADENZA</t>
  </si>
  <si>
    <t>КАДЕНЦА</t>
  </si>
  <si>
    <t>карминно-красный с тонким белым кантом, диам. цв. 25см</t>
  </si>
  <si>
    <t xml:space="preserve">нежно-розовый с белым центром, легкое гофре, 22см </t>
  </si>
  <si>
    <t>Lilium Lampone</t>
  </si>
  <si>
    <t>LAMPONE</t>
  </si>
  <si>
    <t>ЛАМПУН</t>
  </si>
  <si>
    <t>малиновый с белой волнистой каймой и красным крапом, 30см</t>
  </si>
  <si>
    <t>Lilium Love Letter</t>
  </si>
  <si>
    <t>LOVE LETTER</t>
  </si>
  <si>
    <t>ЛОВ ЛЕТТЕР</t>
  </si>
  <si>
    <t>ярко-малиновый, самый кончик лепестка-белый, очень крупный больше 30см</t>
  </si>
  <si>
    <t>Lilium Ovada</t>
  </si>
  <si>
    <t>OVADA</t>
  </si>
  <si>
    <t>ОВАДА</t>
  </si>
  <si>
    <t>сиреневато-розовый , 25см</t>
  </si>
  <si>
    <t>Lilium Pink Parrot Carriba</t>
  </si>
  <si>
    <t>PINK PARROT CARRIBA</t>
  </si>
  <si>
    <t>ПИНК ПЭРРОТ КАРРИБА</t>
  </si>
  <si>
    <t>Очень специальная новинка: попугайная лилия!
Совершенно новый тип лилии. Экзотические, эксклюзивные, экстраординарные и сильные - это несколько подходящих ключевых слов. Долго сохранятеся в срезке.</t>
  </si>
  <si>
    <t>белый с желтыми стрелками и тонкой розовой гофрированной каймой, 25см</t>
  </si>
  <si>
    <t>Lilium Veronique</t>
  </si>
  <si>
    <t>Lilium Yellow Tiger (Tigermoon)</t>
  </si>
  <si>
    <t>YELLOW TIGER (Tigermoon)</t>
  </si>
  <si>
    <t>ЙЕЛЛОУ ТАЙГЕР (ТАЙГЕРМУН)</t>
  </si>
  <si>
    <t>НИЗКОРОСЛЫЕ  Oriental Hybrids / Восточные гибриды, серия Romance</t>
  </si>
  <si>
    <t>Зацветает через 70 дней! ярко-розовый с красной звездой и красным крапом, 22см</t>
  </si>
  <si>
    <t>L.N.O.  Гибриды (longiflorum x nepalense x oriental) НОВИНКА!</t>
  </si>
  <si>
    <t>Lilium Dancing Lady</t>
  </si>
  <si>
    <t>DANCING LADY</t>
  </si>
  <si>
    <t>ДАНСИНГ ЛЕДИ</t>
  </si>
  <si>
    <t>УАЙТ ТРИУМФАТОР</t>
  </si>
  <si>
    <t>бордовый, глянцевый, 28см</t>
  </si>
  <si>
    <t>Lilium Brusago</t>
  </si>
  <si>
    <t>BRUSAGO</t>
  </si>
  <si>
    <t>БРУСАГО</t>
  </si>
  <si>
    <t>сиреневато-розовый с белым центром, 25см</t>
  </si>
  <si>
    <t>КОНКА Д'Ор</t>
  </si>
  <si>
    <t>МАХРОВЫЙ жёлтый / прозиводство этого сорта прекращается /</t>
  </si>
  <si>
    <t>светло-желтый , интенсивно-желтый у центра, коричневые тычинки, 22см</t>
  </si>
  <si>
    <t>медно-красный, глянцевый, 25см</t>
  </si>
  <si>
    <t>Lilium Franson</t>
  </si>
  <si>
    <t>FRANSON</t>
  </si>
  <si>
    <t>ФРАНСОН</t>
  </si>
  <si>
    <t>белый зеленый центр, черные тычинки</t>
  </si>
  <si>
    <t>Lilium Frontera</t>
  </si>
  <si>
    <t>FRONTERA</t>
  </si>
  <si>
    <t>ФРОНТЕРА</t>
  </si>
  <si>
    <t>кремовый с электрически-розовыми полосой по центру лепестка</t>
  </si>
  <si>
    <t>Lilium Fujian</t>
  </si>
  <si>
    <t>FUJIAN</t>
  </si>
  <si>
    <t>ФУДЗИАН</t>
  </si>
  <si>
    <t>ТЕСТ! ярко-розовый с темно-розовой сердцевиной</t>
  </si>
  <si>
    <t>Lilium Lifestyle</t>
  </si>
  <si>
    <t>Lilium Mafalda</t>
  </si>
  <si>
    <t>MAFALDA</t>
  </si>
  <si>
    <t>МАФАЛЬДА</t>
  </si>
  <si>
    <t>Lilium Miss Marple</t>
  </si>
  <si>
    <t>MISS MARPLE</t>
  </si>
  <si>
    <t>МИСС МАРПЛ</t>
  </si>
  <si>
    <t>малиновый с белой каймой, 25см</t>
  </si>
  <si>
    <t>кремово-жёлтый с винно-красными мазками по центру лепестка, на 3 год вырастает до 2,2 м и дает до 30 очень крупных соцветий</t>
  </si>
  <si>
    <t>ярко-розовый, с небольшой желтой серцевинкой, на 3 год вырастает до 2,2 м и дает до 30 очень крупных соцветий</t>
  </si>
  <si>
    <t>Lilium Pinnacle</t>
  </si>
  <si>
    <t>сиреневато-розовый, диам. 25 см</t>
  </si>
  <si>
    <t>Lilium Rising Moon</t>
  </si>
  <si>
    <t>Lilium Shine On</t>
  </si>
  <si>
    <t>SHINE ON</t>
  </si>
  <si>
    <t>ШАЙН ОН</t>
  </si>
  <si>
    <t>МАХРОВЫЙ крупный, с волнистыми лепестками, зеленоватый центр, 25см</t>
  </si>
  <si>
    <t>Lilium Up. Pink Planet</t>
  </si>
  <si>
    <t>PINK PLANET</t>
  </si>
  <si>
    <t>ПИНК ПЛАНЕТ</t>
  </si>
  <si>
    <t>Upfacing -все цветки направлены вверх, палево-розовый с жёлтыми стрелками</t>
  </si>
  <si>
    <t>ПИНК ФЛАЙТ</t>
  </si>
  <si>
    <t xml:space="preserve">палево-розовый </t>
  </si>
  <si>
    <t>Lilium Pink Giant</t>
  </si>
  <si>
    <t>PINK GIANT</t>
  </si>
  <si>
    <t>ПИНК ДЖИАНТ</t>
  </si>
  <si>
    <t>кремово-розовый с крупным черным крапом</t>
  </si>
  <si>
    <t>RED FLAVOUR</t>
  </si>
  <si>
    <t>Lilium White Twinkle</t>
  </si>
  <si>
    <t>WHITE TWINKLE</t>
  </si>
  <si>
    <t>УАЙТ ТВИНКЛ</t>
  </si>
  <si>
    <t>белый с темно-пурпурным крапом</t>
  </si>
  <si>
    <t>Lilium Pearl White</t>
  </si>
  <si>
    <t>PEARL WHITE</t>
  </si>
  <si>
    <t>ПЕРЛ УАЙТ</t>
  </si>
  <si>
    <t>кремово-белый, 15см</t>
  </si>
  <si>
    <t>Lilium Corsage 1</t>
  </si>
  <si>
    <t>CORSAGE</t>
  </si>
  <si>
    <t>КОРСАЖ</t>
  </si>
  <si>
    <t>Многоцветковая лилия розовые кончики с желтоватым центром и пурпурным крапом</t>
  </si>
  <si>
    <t>Lilium Orange Marmelade</t>
  </si>
  <si>
    <t>LANKONGENSE</t>
  </si>
  <si>
    <t>ЛАНКОНГСКАЯ</t>
  </si>
  <si>
    <t>ШАМПАНЬ ЭЛЕГАНС</t>
  </si>
  <si>
    <t>CHAMPAGNE ELEGANCE</t>
  </si>
  <si>
    <t>верх-кремово-белый (цвет "шампань"), низ-бледно-абрикосовый, матовый</t>
  </si>
  <si>
    <t>Iris germanica Conjuration</t>
  </si>
  <si>
    <t>КОНДЖУРЕЙШН</t>
  </si>
  <si>
    <t>CONJURATION</t>
  </si>
  <si>
    <t>верх-белый с нежно-фиолетовым напылением по краю, низ-белый с насыщенно-фиолетовой широкой каймой, бородка-оранжево- красная</t>
  </si>
  <si>
    <t>Iris germanica Dazzling Gold</t>
  </si>
  <si>
    <t>ДАЗЗЛИНГ ГОЛД</t>
  </si>
  <si>
    <t>DAZZLING GOLD</t>
  </si>
  <si>
    <t>верх-канареечно-желтый, низ-бронзовый с желтой каймой</t>
  </si>
  <si>
    <t>Iris germanica Fashion Designer</t>
  </si>
  <si>
    <t>ФЭШН ДИЗАЙНЕР</t>
  </si>
  <si>
    <t>FASHION DESIGNER</t>
  </si>
  <si>
    <t>сильно-гофрированный, верх-розовато-нежно-абрикосовый, низ-бледно-абрикосовый с насыщенно-абрикосовой каймой</t>
  </si>
  <si>
    <t>Iris germanica French Cancan</t>
  </si>
  <si>
    <t>ФРЕНЧ КАНКАН</t>
  </si>
  <si>
    <t>FRENCH CANCAN</t>
  </si>
  <si>
    <t>верх-розовато-кремовый, низ-голубой с оранжевой бородкой</t>
  </si>
  <si>
    <t>Iris germanica Heartstring Strummer</t>
  </si>
  <si>
    <t>ХЕРТСТРИНГ СТРАММЕР</t>
  </si>
  <si>
    <t>HEARTSTRING STRUMMER</t>
  </si>
  <si>
    <t>верх-нежно-голубой, низ- в центре ярко-голубой, по краю насыщенно-синий</t>
  </si>
  <si>
    <t>Iris germanica Kissing Circle</t>
  </si>
  <si>
    <t>КИССИНГ СЁРКЛ</t>
  </si>
  <si>
    <t>KISSING CIRCLE</t>
  </si>
  <si>
    <t>верх-фиолетовый с белым центром, в котором многочисленные фиолетовые вкрапления, низ- белый с тонкой фиолетовой каймой</t>
  </si>
  <si>
    <t>Iris germanica Mer Du Sud</t>
  </si>
  <si>
    <t>МЕР ДЮ СЮД</t>
  </si>
  <si>
    <t>MER DU SUD</t>
  </si>
  <si>
    <t>селекция от Richard Cayeux фиолетовый, гофрированный, голубая бородка</t>
  </si>
  <si>
    <t>Iris germanica Pumpkin Cheesecake</t>
  </si>
  <si>
    <t>ПАМПКИН ЧИЗКЕЙК</t>
  </si>
  <si>
    <t>PUMPKIN CHEESECAKE</t>
  </si>
  <si>
    <t>верх- кремовый с розовыми перьями по центру,низ- ярко-оранжевый</t>
  </si>
  <si>
    <t>Iris germanica Reflets Safran</t>
  </si>
  <si>
    <t>РЕФЛЕТС ШАФРАН</t>
  </si>
  <si>
    <t>REFLETS SAFRAN</t>
  </si>
  <si>
    <t>верх- медово-желтый, низ- медово-желтый с бронзовым напылением у центра</t>
  </si>
  <si>
    <t>Iris germanica Ringo</t>
  </si>
  <si>
    <t>РИНГО</t>
  </si>
  <si>
    <t>RINGO</t>
  </si>
  <si>
    <t>верх- белый, низ-лиловый с тонкой белой каймой, бородка оранжевая</t>
  </si>
  <si>
    <t>Iris germanica Soap Opera</t>
  </si>
  <si>
    <t>СОАП ОПЕРА</t>
  </si>
  <si>
    <t>SOAP OPERA</t>
  </si>
  <si>
    <t>верх- палево-нежно-розоватый с желтой каймой, низ- палево-голубой с желтой каймой, бородка желтая</t>
  </si>
  <si>
    <t>Iris germanica Splashacata</t>
  </si>
  <si>
    <t>СПЛЭШАКАТА</t>
  </si>
  <si>
    <t>SPLASHACATA</t>
  </si>
  <si>
    <t>верх- нежнейший голубой с единичными фиолетовыми штрихами, низ- в центре на белом фоне частые фиолетовые вкрапления и штришки край- насыщенно- фиолетовый</t>
  </si>
  <si>
    <t>Iris germanica Wintry Sky</t>
  </si>
  <si>
    <t>ВИНТРИ СКАЙ</t>
  </si>
  <si>
    <t>WINTRY SKY</t>
  </si>
  <si>
    <t>верх - темно- синий (цвет грозовой тучи), низ - белый</t>
  </si>
  <si>
    <t>Iris germanica Witching</t>
  </si>
  <si>
    <t>ВИТЧИНГ</t>
  </si>
  <si>
    <t>WITCHING</t>
  </si>
  <si>
    <t xml:space="preserve">верх- нежно-голубой, низ- бледно-палево -желтый с бронзовой сеткой </t>
  </si>
  <si>
    <t>Iris germanica Yaquina Blue</t>
  </si>
  <si>
    <t>ЯКВИНА БЛЮ</t>
  </si>
  <si>
    <t>YAQUINA BLUE</t>
  </si>
  <si>
    <t>синий, гофрированный с белой бородкой</t>
  </si>
  <si>
    <t>Iris germanica Yes</t>
  </si>
  <si>
    <t>ЙЕС</t>
  </si>
  <si>
    <t>YES</t>
  </si>
  <si>
    <t>верх- белый, низ- медово-желтый с небольшой бронзовой сеточкой у центра, бородка оранжевая</t>
  </si>
  <si>
    <t>IRIS SIBIRICA / ИРИС СИБИРСКИЙ   (транспортировка и хранение до посадки при темп. 0+5ºС)</t>
  </si>
  <si>
    <t>IRIS SIBIRICA / ИРИС СИБИРСКИЙ  (транспортировка и хранение до посадки при темп. 0+5ºС)</t>
  </si>
  <si>
    <t>Iris sibirica Having Fun</t>
  </si>
  <si>
    <t>ХЭВИНГ ФАН</t>
  </si>
  <si>
    <t>HAVING FUN</t>
  </si>
  <si>
    <t>МАХРОВЫЙ нежно-сиреневый с ярко-желтым центром</t>
  </si>
  <si>
    <t>IRIS ENSATA / ИРИС МЕЧЕВИДНЫЙ   (транспортировка и хранение до посадки при темп. 0+5ºС)</t>
  </si>
  <si>
    <t>Iris ensata Eileen's Dream 1</t>
  </si>
  <si>
    <t>ЭЙЕЛЕНС ДРИМ</t>
  </si>
  <si>
    <t>EILEEN'S DREAM</t>
  </si>
  <si>
    <t>МАХРОВЫЙ, ярко- лиловый, у центра желтые стрелки с фиолетовой каймой</t>
  </si>
  <si>
    <t>2-3n</t>
  </si>
  <si>
    <t>IRIS / ИРИС  (транспортировка и хранение до посадки при темп. 0+5ºС)</t>
  </si>
  <si>
    <t>HEMEROCALLIS / ЛИЛЕЙНИК (транспортировка и хранение до посадки при темп. 0+5ºС)</t>
  </si>
  <si>
    <t>Hemerocallis Cool It</t>
  </si>
  <si>
    <t>КУЛ ИТ</t>
  </si>
  <si>
    <t>COOL IT</t>
  </si>
  <si>
    <t>Hemerocallis David Kirchhoff</t>
  </si>
  <si>
    <t>ДЭВИД КИРХОФФ</t>
  </si>
  <si>
    <t>DAVID KIRCHHOFF</t>
  </si>
  <si>
    <t>Hemerocallis Frisky Cissy</t>
  </si>
  <si>
    <t>ФРИСКИ КИССИ</t>
  </si>
  <si>
    <t>FRISKY CISSY</t>
  </si>
  <si>
    <t>Hemerocallis Fruity Kiss</t>
  </si>
  <si>
    <t>ФРУТТИ КИСС</t>
  </si>
  <si>
    <t>FRUITY KISS</t>
  </si>
  <si>
    <t>Hemerocallis Hellen Sever</t>
  </si>
  <si>
    <t>ХЕЛЛЕН СЕВЕР</t>
  </si>
  <si>
    <t>HELLEN SEVER</t>
  </si>
  <si>
    <t>Hemerocallis Lavender Blue Baby</t>
  </si>
  <si>
    <t>ЛАВЕНДЕР БЛЮ БЕЙБИ</t>
  </si>
  <si>
    <t>LAVENDER BLUE BABY</t>
  </si>
  <si>
    <t>Hemerocallis Lies And Lipstick</t>
  </si>
  <si>
    <t>ЛАЙЗ ЭНД ЛИПСТИК</t>
  </si>
  <si>
    <t>LIES AND LIPSTICK</t>
  </si>
  <si>
    <t>ЛОНГФИЛДС ЧИХУАХУА</t>
  </si>
  <si>
    <t>АУТСТЭНДИНГ</t>
  </si>
  <si>
    <t>Hemerocallis Purple Flight</t>
  </si>
  <si>
    <t>ПУРПЛ ФЛАЙТ</t>
  </si>
  <si>
    <t>PURPLE FLIGHT</t>
  </si>
  <si>
    <t>СИЛОАМ ГРЭЙС СТАМИЛ</t>
  </si>
  <si>
    <t>Hemerocallis Snaggle Tooth</t>
  </si>
  <si>
    <t>СНЭГГЛ ТУФ</t>
  </si>
  <si>
    <t>SNAGGLE TOOTH</t>
  </si>
  <si>
    <t>Hemerocallis Spacecoast Starbust</t>
  </si>
  <si>
    <t>Hemerocallis Spacecoast Sweet Eye</t>
  </si>
  <si>
    <t>СПЕЙСКОСТ СВИТ АЙ</t>
  </si>
  <si>
    <t>SPACECOAST SWEET EYE</t>
  </si>
  <si>
    <t>HEMEROCALLIS / ЛИЛЕЙНИК МАХРОВЫЙ (транспортировка и хранение до посадки при темп. 0+5ºС)</t>
  </si>
  <si>
    <t>HEMEROCALLIS / ЛИЛЕЙНИК СПАЙДЕР (транспортировка и хранение до посадки при темп. 0+5ºС)</t>
  </si>
  <si>
    <t>Hemerocallis Storm Damage</t>
  </si>
  <si>
    <t>ШТОРМ ДЭМИДЖ</t>
  </si>
  <si>
    <t>STORM DAMAGE</t>
  </si>
  <si>
    <t>Hemerocallis Wilson Spider</t>
  </si>
  <si>
    <t>УИЛСОН СПАЙДЕР</t>
  </si>
  <si>
    <t>WILSON SPIDER</t>
  </si>
  <si>
    <t>HOSTA / ХОСТА (транспортировка и хранение до посадки при темп. 0+5ºС)</t>
  </si>
  <si>
    <t>UNDULATA ALBOMARGINATA</t>
  </si>
  <si>
    <t>FORTUNEI ALBOPICTA</t>
  </si>
  <si>
    <t>FORTUNEI AUREOMARGINATA</t>
  </si>
  <si>
    <t>Hosta Aureonebulosa 1</t>
  </si>
  <si>
    <t>Hosta Aureonebulosa 2</t>
  </si>
  <si>
    <t>АУРЕОНЕБУЛОЗА</t>
  </si>
  <si>
    <t>AUREONEBULOSA</t>
  </si>
  <si>
    <t>Округлые чшевидные листья, неприхотливость к грунту, изумрудно-зеленый центр, синий край Н-40см, W-80см</t>
  </si>
  <si>
    <t>Hosta Cathedral Windows</t>
  </si>
  <si>
    <t>КАФЕДРАЛ ВИНДОУС</t>
  </si>
  <si>
    <t>CATHEDRAL WINDOWS</t>
  </si>
  <si>
    <t>изумрудно-зелёный с жёлтым центром</t>
  </si>
  <si>
    <t>Hosta Fireworks 1</t>
  </si>
  <si>
    <t>Hosta Fireworks 2</t>
  </si>
  <si>
    <t>ФЕЙЕРВЕРК</t>
  </si>
  <si>
    <t>FIREWORKS</t>
  </si>
  <si>
    <t>миниатюрная хоста эффектного вида, длинные листья ланцетного типа, причудливо закручиваются, кайма зеленая с изумрудным подбоем, Н-25см,Ø20см</t>
  </si>
  <si>
    <t>Hosta Green Bag</t>
  </si>
  <si>
    <t>ГРИН БЭГ</t>
  </si>
  <si>
    <t>GREEN BAG</t>
  </si>
  <si>
    <t>каскадная , очень аккуратная  форма, зеленый ланцетный лист, выглядит как зеленый фонтанчик, Н-30см,Ø40см</t>
  </si>
  <si>
    <t>Hosta Luna Moth</t>
  </si>
  <si>
    <t>ЛУНА МОТ</t>
  </si>
  <si>
    <t>LUNA MOTH</t>
  </si>
  <si>
    <t>салатовый округлый лист с сизой вставкой ланцетного вида по центру, Н-35см, Ø50см спот от "Паркис Прайз"</t>
  </si>
  <si>
    <t>UNDULATA MEDIOVARIEGATA</t>
  </si>
  <si>
    <t>Hosta Midwest Magic</t>
  </si>
  <si>
    <t>Hosta Mighty Mouse</t>
  </si>
  <si>
    <t>МАЙТИ МАУС</t>
  </si>
  <si>
    <t>MIGHTY MOUSE</t>
  </si>
  <si>
    <t>миниатюрная (спот от сорта "мышиные ушки")сизый центр, кремовая кайма, Н-20см, W-30см</t>
  </si>
  <si>
    <t>Hosta Miracle Lemony</t>
  </si>
  <si>
    <t>МИРАКЛ ЛЕМОНИ</t>
  </si>
  <si>
    <t>MIRACLE LEMONY</t>
  </si>
  <si>
    <t>Первая в мире хоста с лимонно-желтыми цветками! Цветки ароматные. Листья имеют волнистые края, Н-40см, W-50см</t>
  </si>
  <si>
    <t>Hosta Monster Ears</t>
  </si>
  <si>
    <t>МОНСТР ИЭРС</t>
  </si>
  <si>
    <t>MONSTER EARS</t>
  </si>
  <si>
    <t>жесткие округлые зеленые листья с тонким желтым кантом немного скручиваются в трубочку , как уши Шрека), из центра листочков выходят невысокие цветоносы, выглядит очень забавно Н-35см, Ø50см</t>
  </si>
  <si>
    <t>Hosta Paradise Expectations</t>
  </si>
  <si>
    <t>ПАРАДИЗ ЕКСПЕКТЕЙШНС</t>
  </si>
  <si>
    <t>PARADISE EXPECTATIONS</t>
  </si>
  <si>
    <t>центр-обширное пятно цвета морской волны, по краю салатовый, лист округлый, Н-70см, крупная хоста, W-90см</t>
  </si>
  <si>
    <t>Hosta Party Popper</t>
  </si>
  <si>
    <t>ПАТИ ПОППЕР</t>
  </si>
  <si>
    <t>PARTY POPPER</t>
  </si>
  <si>
    <t>очень живописная хоста, лист ланцетного вида, широкий край голубовато-сизого цвета, центр-кремово-белый, окантован салатовым, Н-25см, Ø 40см</t>
  </si>
  <si>
    <t>Hosta Pineapple Upsidedown Cake</t>
  </si>
  <si>
    <t>ПАЙНЭППЛ АПСАЙДАУН КЕЙК</t>
  </si>
  <si>
    <t>PINEAPPLE UPSIDEDOWN CAKE</t>
  </si>
  <si>
    <t>желтовато-салатовый с тонкой изумрудной каймой, позднее цвет центра становится более желтым или белесым(при выращивании в светлом месте). Лист ланцевидный, Спот от "PINEAPPLE PALL", Н-45см, W-50см</t>
  </si>
  <si>
    <t>Hosta Ripple Effect</t>
  </si>
  <si>
    <t>РИППЛ ЭФФЕКТ</t>
  </si>
  <si>
    <t>RIPPLE EFFECT</t>
  </si>
  <si>
    <t>Уникальная хоста с длинными волнистыми листьями Спот от "June" желтоватые (шартрез) листья с каймой цвета морской волны, Н-35см, Ø45см</t>
  </si>
  <si>
    <t>Hosta Sea Lotus Leaf</t>
  </si>
  <si>
    <t>СИ ЛОТУС ЛИФ</t>
  </si>
  <si>
    <t>SEA LOTUS LEAF</t>
  </si>
  <si>
    <t>одна из самых круглолистных хост, лист очень плотный, похож на лист лотоса, цвет зеленый матовый с небольшим голубоватым налетом, Н- 50-60см, W-100см</t>
  </si>
  <si>
    <t>Hosta Velvet Moon</t>
  </si>
  <si>
    <t>ВЕЛЬВЕТ МУН</t>
  </si>
  <si>
    <t>VELVET MOON</t>
  </si>
  <si>
    <t>бархатистость и рефленость листьев создают эффект вельветовой ткани, широкий салатовый край, в центре ярко-зеленое "перо", Н-40см, Ø 80см</t>
  </si>
  <si>
    <t>Hosta Zebra Stripes</t>
  </si>
  <si>
    <t>ЗЕБРА СТРАЙПС</t>
  </si>
  <si>
    <t>ZEBRA STRIPES</t>
  </si>
  <si>
    <t>гибрид от "Абба Дабба Ду" и "Аутхаус Делайт" необычная, эффектная хоста, удлиненные листья весной белого или слегка салатового цвета, потом появляются тонкиме зеленыме прожилки, лист "в полосочку", Н-30см,  Ø 70см для солнечных мест</t>
  </si>
  <si>
    <t>PAEONIA / ПИОН (транспортировка и хранение до посадки при темп. 0+5ºС)</t>
  </si>
  <si>
    <t>МАХРОВЫЙ розовый</t>
  </si>
  <si>
    <t>Paeonia Annemieke</t>
  </si>
  <si>
    <t>АННЕМИКЕ</t>
  </si>
  <si>
    <t>ANNEMIEKE</t>
  </si>
  <si>
    <t>МАХРОВЫЙ нежно-розовый, перламутровый с кремовым</t>
  </si>
  <si>
    <t>Paeonia Livingstone</t>
  </si>
  <si>
    <t>ЛИВИНГСТОН</t>
  </si>
  <si>
    <t>LIVINGSTONE</t>
  </si>
  <si>
    <t>Paeonia Nippon Beauty</t>
  </si>
  <si>
    <t>НИППОН БЬЮТИ</t>
  </si>
  <si>
    <t>NIPPON BEAUTY</t>
  </si>
  <si>
    <t>малиновый с махровым центром, у которого  белый кант по краю</t>
  </si>
  <si>
    <t>Paeonia W.F. Turner</t>
  </si>
  <si>
    <t>В.Ф. ТЁРНЕТ</t>
  </si>
  <si>
    <t>W.F. TURNER</t>
  </si>
  <si>
    <t>МАХРОВЫЙ, по краям розовый, к центру более перламутровый</t>
  </si>
  <si>
    <t>Paeonia White Cap</t>
  </si>
  <si>
    <t>УАЙТ КЭП</t>
  </si>
  <si>
    <t>WHITE CAP</t>
  </si>
  <si>
    <t>МАХРОВЫЙ нижние малиновые лепестки слегка отогнуты вниз, "шапочка махровая кремовая</t>
  </si>
  <si>
    <t>PAEONIA / ПИОН серия "Коллекционер" (транспортировка и хранение до посадки при темп. 0+5ºС)</t>
  </si>
  <si>
    <t>Paeonia Chiffon Parfait</t>
  </si>
  <si>
    <t>ШИФФОН ПАРФЕЙТ</t>
  </si>
  <si>
    <t>CHIFFON PARFAIT</t>
  </si>
  <si>
    <t>МАХРОВЫЙ нежнейший, розовые "взбитые сливки"</t>
  </si>
  <si>
    <t>Paeonia Helene Martin</t>
  </si>
  <si>
    <t>ХЕЛЕН МАРТИН</t>
  </si>
  <si>
    <t>HELENE MARTIN (TREE PAEONIA)</t>
  </si>
  <si>
    <t>древовидный пион, цветок ОЧЕНЬ ИЗЫСКАННОГО вида лепестки белые, иногда со слегка розоватым налетом, у центра красные мазки, стаминодии желтые, многочисленные, к центру красные</t>
  </si>
  <si>
    <t>Paeonia Johnny</t>
  </si>
  <si>
    <t>ДЖОННИ</t>
  </si>
  <si>
    <t>JOHNNY</t>
  </si>
  <si>
    <t>МАХРОВЫЙ , сиреневато-ярко-розовый, стаминодии гофрированные бело-кремовые с желтым кантом</t>
  </si>
  <si>
    <t>Paeonia Klehm's Pink Unknown</t>
  </si>
  <si>
    <t>КЛЕМЗ ПИНК АННОУН</t>
  </si>
  <si>
    <t>KLEHM'S PINK UNKNOWN</t>
  </si>
  <si>
    <t>МАХРОВЫЙ пастельно-кремово-розовый</t>
  </si>
  <si>
    <t>Paeonia Lemon Chiffon</t>
  </si>
  <si>
    <t>ЛЕМОН ШИФФОН</t>
  </si>
  <si>
    <t>LEMON CHIFFON</t>
  </si>
  <si>
    <t>МАХРОВЫЙ , желтовато-кремовы, легкий и воздушный, как шифоновый платок</t>
  </si>
  <si>
    <t>Paeonia Miss America</t>
  </si>
  <si>
    <t>МИСС АМЕРИКА</t>
  </si>
  <si>
    <t>MISS AMERICA</t>
  </si>
  <si>
    <t>ОЧЕНЬ КРУПНЫЙ дтаметр цветка до 25 см, белоснежный, стаминодии желтые</t>
  </si>
  <si>
    <t>Paeonia Pietertje Vriend</t>
  </si>
  <si>
    <t>ПИТЕРТЬЕ ФРИНД</t>
  </si>
  <si>
    <t>PIETERTJE VRIEND</t>
  </si>
  <si>
    <t>МАХРОВЫЙ, сначала белый с розовым напылением, потом розовый цвет окрашивает весь цветок, но эффект напыления остается, только становится более плотным по интенсивности (интересен для наблюдений)</t>
  </si>
  <si>
    <t>Paeonia Pink Luau</t>
  </si>
  <si>
    <t>ПИНК ЛУАУ</t>
  </si>
  <si>
    <t>PINK LUAU</t>
  </si>
  <si>
    <t>ПОЛУМАХРОВЫЙ кремово-розоватый с розовым румянцем, стаминодии насыщенно-желтые</t>
  </si>
  <si>
    <t>Paeonia Twitterpated</t>
  </si>
  <si>
    <t>ТВИТТЕРПЕЙТЕД</t>
  </si>
  <si>
    <t>TWITTERPATED</t>
  </si>
  <si>
    <t>изысканный пион с причудливо изогнутыми лепестками, кремовый с розовыми мазками и штрихами, стаминодии желтые</t>
  </si>
  <si>
    <t>PAEONIA / ПИОН ИТО ГИБРИД (транспортировка и хранение до посадки при темп. 0+5ºС)</t>
  </si>
  <si>
    <t>Paeonia ITOH Lemon Dream</t>
  </si>
  <si>
    <t>ЛЕМОН ДРИМ (ИТО)</t>
  </si>
  <si>
    <t>ITOH LEMON DREAM</t>
  </si>
  <si>
    <t xml:space="preserve">МАХРОВЫЙ биколор - желтый с ярко-розовым сектором </t>
  </si>
  <si>
    <t>Paeonia ITOH Yellow Heaven</t>
  </si>
  <si>
    <t>ЙЕЛЛОУ ХЭВЕН (ИТО)</t>
  </si>
  <si>
    <t>ITOH YELLOW HEAVEN</t>
  </si>
  <si>
    <t>ПОЛУМАХРОВЫЙ желтый с красноватым румянцем у центра, стаминодии желтые</t>
  </si>
  <si>
    <t>PHLOX / ФЛОКС (транспортировка и хранение до посадки при темп. 0+5ºС)</t>
  </si>
  <si>
    <t>Phlox divaricata Clouds of Perfume</t>
  </si>
  <si>
    <t>КЛАУДС ПАРФЮМ</t>
  </si>
  <si>
    <t>CLOUDS OF PERFUME</t>
  </si>
  <si>
    <t>нежно-голубой, отличается более насыщенным ароматом 20-40см</t>
  </si>
  <si>
    <t>Phlox Minnie Pearl</t>
  </si>
  <si>
    <t>МИННИ ПЕРЛ</t>
  </si>
  <si>
    <t>MINNIE PEARL</t>
  </si>
  <si>
    <t>Очень раннее цветение, высокая устойчивость к болезням. Гибрид P. maculata x P. glaberrim.Цвет белый, высота 45 см</t>
  </si>
  <si>
    <t>Phlox Bambini Desire</t>
  </si>
  <si>
    <t>БАМБИНИ ДЕЗАЕР</t>
  </si>
  <si>
    <t>BAMBINI DESIRE</t>
  </si>
  <si>
    <t>Новинка! генетически низкий гибрид до 30 см. Цвет ярко-розовый-фиолетовый</t>
  </si>
  <si>
    <t>Phlox Fairy Tail of the Ural</t>
  </si>
  <si>
    <t>УРАЛЬСКИЕ СКАЗЫ</t>
  </si>
  <si>
    <t>FAIRYTALE OF THE URAL</t>
  </si>
  <si>
    <t>кораллово-розовый м красным глазком, очень необычно лепестки загибаются внутрь, 70-80см</t>
  </si>
  <si>
    <t>нежнейший розовый, переливистый, очень изысканный, 70см</t>
  </si>
  <si>
    <t>ДЖУЛИЯ</t>
  </si>
  <si>
    <t>нежно-розовый, (розовый зефир) с ярко-розовым глазком, цветки крупные, соцветия плотные,  некоторые лепестки немного загибаются внутрь</t>
  </si>
  <si>
    <t>NEON® БОЛД ЭНД БЬЮТИФУЛ</t>
  </si>
  <si>
    <t>NEON® BOLD AND BEAUTIFUL</t>
  </si>
  <si>
    <t>серия NEON® нежно-розовый с ярко-розовой каймой и кольцом у центра</t>
  </si>
  <si>
    <t>Phlox Rosa Pastel</t>
  </si>
  <si>
    <t>РОЗА ПАСТЕЛЬ</t>
  </si>
  <si>
    <t>ROSA PASTELL</t>
  </si>
  <si>
    <t>очень крупные цветки, нежно-розовый, пастельный с проявляющимся не сразу ярко-розовым небольшим колечком, 80см/ Постепенно пастельно - розовый цвет становится более светлым и нежным. В одном соцветии могут находиться и пастельные , и нежно- розовые цветки</t>
  </si>
  <si>
    <t>Phlox Smokey</t>
  </si>
  <si>
    <t>дымчатый сиренево-лиловый меланж м лиловым глазком, 80см</t>
  </si>
  <si>
    <t>Phlox Younique Red</t>
  </si>
  <si>
    <t>ЮНИК РЭД</t>
  </si>
  <si>
    <t>серия YOUNIQUE® ярко-красный, лепестки снизу болеее светлые, когда лепестки загибаются этот контраст очень эффектный, компактный 60см</t>
  </si>
  <si>
    <t>серия YOUNIQUE® нежно-розовый с розовыми штрихами у центра,60см</t>
  </si>
  <si>
    <t>серия YOUNIQUE® нежно-сиреневый, переливистый со светлым центром и красным глазком,60см</t>
  </si>
  <si>
    <t>серия YOUNIQUE® нежно-фиолетовый, переливистый со светлым центром и красным глазком,60см</t>
  </si>
  <si>
    <t>серия YOUNIQUE® розовый с белой звездой в центре,60см</t>
  </si>
  <si>
    <t>серия YOUNIQUE® лиловый,60см</t>
  </si>
  <si>
    <t>белый,60см</t>
  </si>
  <si>
    <t>ГОФРИРОВАННЫЕ ЛЕПЕСТКИ! Нежно-розовые с белым свечением по краю и розовым глазком,50-70см</t>
  </si>
  <si>
    <t>HELLEBORUS / МОРОЗНИК (транспортировка и хранение до посадки при темп. 0+5ºС)</t>
  </si>
  <si>
    <t>МАХРОВЫЙ нежно-лаймовый, 35см</t>
  </si>
  <si>
    <t>Helleborus Pretty Ellen Spotted</t>
  </si>
  <si>
    <t>ПРИТТИ ЭЛЛЕН СПОТТЕД</t>
  </si>
  <si>
    <t>PRETTY ELLEN SPOTTED</t>
  </si>
  <si>
    <t>винно-бордовое, очень плотное напыление, светлые бело-желтоватые и зеленоватые края, может повторно зацвести осенью, 30-40см</t>
  </si>
  <si>
    <t>ГИБИСКУС / Hibiscus x moscheutos  - поставка в горшках P9</t>
  </si>
  <si>
    <t>ECHINACEA / ЭХИНАЦЕЯ (транспортировка и хранение до посадки при темп. 0+5ºС)</t>
  </si>
  <si>
    <t>Echinacea Blackberry Truffle</t>
  </si>
  <si>
    <t>БЛЭКБЕРРИ ТРАФФЛ</t>
  </si>
  <si>
    <t>BLACKBERRY TRUFFLE</t>
  </si>
  <si>
    <t>ГУСТОМАХРОВЫЙ, лилово-розовый, кончики расщеплены,75см</t>
  </si>
  <si>
    <t>Echinacea Butterfly Kisses</t>
  </si>
  <si>
    <t>БАТТЕРФЛАЙ КИССЕС</t>
  </si>
  <si>
    <t>BUTTERFLY KISSES</t>
  </si>
  <si>
    <t>ГУСТОМАХРОВАЯ светло-лиловая шапочка с коричневым центром, снизу одиночные палево-розово-лиловые лепестки, 45см</t>
  </si>
  <si>
    <t>Echinacea Cherry Fluff</t>
  </si>
  <si>
    <t>ЧЕРРИ ФЛАФФ</t>
  </si>
  <si>
    <t>CHERRY FLUFF</t>
  </si>
  <si>
    <t>ГУСТОМАХРОВАЯ кремово-розовая  шапочка с зеленоватым центром, очень похожа на георгину, внизу кремово-розовые одиночные удлиненные лепестки, 35см</t>
  </si>
  <si>
    <t>Echinacea Color Showtime mix</t>
  </si>
  <si>
    <t>КОЛОР ШОУТАЙМ МИКС</t>
  </si>
  <si>
    <t>COLOR SHOWTIME MIX</t>
  </si>
  <si>
    <t>МАХРОВАЯ смесь: разноцветные яркие  махровые шапочки с нижними удлиненными одиночными лепестками,80см</t>
  </si>
  <si>
    <t>Echinacea Pineapple Sundae</t>
  </si>
  <si>
    <t>ПАЙНЭППЛ САНДАЕ</t>
  </si>
  <si>
    <t>PINEAPPLE SUNDAE</t>
  </si>
  <si>
    <t>ГУСТОМАХРОВАЯ шапочка, нижние удлиненные лепестки свисают к стеблю, и цветок становится похожим на ананас, цвет насыщенно-желтый, яркий,70см</t>
  </si>
  <si>
    <t>Echinacea White Double Delight</t>
  </si>
  <si>
    <t>УАЙТ ДАБЛ ДЕЛАЙТ</t>
  </si>
  <si>
    <t>WHITE DOUBLE DELIGHT</t>
  </si>
  <si>
    <t>МАХРОВЫЙ кремовый</t>
  </si>
  <si>
    <t>FRAGARIA X ANANASA / ЗЕМЛЯНИКА САДОВАЯ -  ФРИГО (транспортировка и хранение до посадки при темп. 0+5ºС)</t>
  </si>
  <si>
    <t>Fragaria Alba</t>
  </si>
  <si>
    <t>ALBA</t>
  </si>
  <si>
    <t xml:space="preserve">Раннеспелый и урожайный сорт из Италии. Плоды твердые, равномерные, длинной конической формы, до 50 гр. Сорт морозостоек и засухоустойчив. Урожайность до 1,2 кг с куста </t>
  </si>
  <si>
    <t>A</t>
  </si>
  <si>
    <t>АЛЬБИОН</t>
  </si>
  <si>
    <t>ALBION</t>
  </si>
  <si>
    <t>Ремонтантный сорт, плодоносит с конца мая до заморозков. Ягоды крупные, конические, темно-красные внутри и снаружи, блестящие, хорошо созревают до самого кончика, очень высокого качества. Имеет уникальный ярко-выраженный аромат и очень интенсивный сладкий вкус. Интересный признак сорта: молодые листики блестят так, будто намазаны маслом. Устойчив к стрессовым погодным факторам, а также к болезням увядания, гнили, фитофторе, антракнозу.</t>
  </si>
  <si>
    <t>A-</t>
  </si>
  <si>
    <t>Fragaria Asia</t>
  </si>
  <si>
    <t>АЗИЯ</t>
  </si>
  <si>
    <t>ASIA</t>
  </si>
  <si>
    <t xml:space="preserve">Среднеранний сорт. Растение мощное, морозоустойчивое. Ягода очень большая, привлекательная, удлиненной конусовидной формы, средней плотности, ярко красного цвета. Благодаря высокому содержанию сахара вкус очень хороший. Сорт высокоурожайный, легок в сборе, транспортабельный. Устойчив к большинству распространенных болезней корней, чувствителен к мучнистой росе. Использование: открытый грунт, теплица. </t>
  </si>
  <si>
    <t>Fragaria Daroyal</t>
  </si>
  <si>
    <t>ДАРОЙЯЛ</t>
  </si>
  <si>
    <t>DAROYAL</t>
  </si>
  <si>
    <t>Ранний сорт пригоден для выращивания, как в открытом, так и в закрытом грунте. Имеет привлекательную правильную, коническую форму. Ягода плотная, блестящая с приятным ароматом, кожица от ярко-красного до темно-красного. Спелые ягоды сладкие и сочные. Масса ягоды до 50 г. Данный сорт мало подвержен заболеваниям, что привлекает потребителей.</t>
  </si>
  <si>
    <t>Fragaria Gariguette</t>
  </si>
  <si>
    <t>ГАРИГУЭТТА</t>
  </si>
  <si>
    <t>GARIGUETTE</t>
  </si>
  <si>
    <t>Очень ранний сорт с длительным сроком плодоношения до 4 недель. Ягоды красные до 80 г. с ароматом лесной земляничным очень сладкие, конической формы Куст мощный, высокоурожайный, мало подвержен заболеваниям, что привлекает потребителей. Цветоносы мощные Идеально подходит для выращивания в контейнерах и в открытом грунте.</t>
  </si>
  <si>
    <t>Fragaria Kimberly</t>
  </si>
  <si>
    <t>КИМБЕРЛИ</t>
  </si>
  <si>
    <t>KIMBERLY</t>
  </si>
  <si>
    <t>Сорт очень раннего срока созревания, голландской селекции, выведен путем скрещивания сортов Gorella и Chandier. Ягоды крупные, до 50 г, очень правильной конусовидной формы и одинакового размера. Вкус ягод очень сладкий, «карамельного вкуса», отличаются высоким содержанием натуральных сахаров. Преимуществом данного сорта, является его зимостойкость и устойчивость к мучнистой росе.</t>
  </si>
  <si>
    <t>MIEZE SCHINDLER</t>
  </si>
  <si>
    <t>Fragaria Monterey</t>
  </si>
  <si>
    <t>МОНТЕРЕЙ</t>
  </si>
  <si>
    <t>MONTEREY</t>
  </si>
  <si>
    <t>Ремонтантный сорт нейтрального дня. Растение мощное и обычно требует немного больше места для роста. Сорт с выдающимся вкусом, имеющим отчетливо сладкое послевкусие, что является уникальным среди сортов Калифорнии. Ягода чуть больше, чем у Альбиона, но менее твердая. За исключением стойкости к мучнистой росе, сорт также имеет хорошую устойчивость к болезням.</t>
  </si>
  <si>
    <t>Fragaria Portola</t>
  </si>
  <si>
    <t>ПОРТОЛА</t>
  </si>
  <si>
    <t>PORTOLA</t>
  </si>
  <si>
    <t xml:space="preserve">Ремонтантный американский сорт нейтрального дня. Растения сильнорослые, поэтому требуется более разреженная посадка. Ягоды по размеру и форме похожи на плоды сорта Albion, но немного светлее по цвету и более блестящие. Способность к образованию усов слабая. Вкусовые качества ягод превосходны и постоянны в течение всего сезона плодоношения. Сорт обладает хорошей устойчивостью к болезням. Высокоурожайный. Отличные транспортабельные качества.  Основными отличиями Портолы в том, что она на 35 % урожайнее Альбиона. Ягода широко конусной формы, очень крупная, тяжелая. Средней массой 32 гр.  </t>
  </si>
  <si>
    <t>Fragaria San Andreas</t>
  </si>
  <si>
    <t>САН АНДРЕАС</t>
  </si>
  <si>
    <t>SAN ANDREAS</t>
  </si>
  <si>
    <t xml:space="preserve">Ремонтантный американский сорт нейтрального дня. Куст шаровидной формы. Растения обладают мощным потенциалом в начале сезона и высокой производительностью впоследстии. Ягода конической формы, крупная, очень плотная по консистенции. Цвет ягод у этого сорта немного светлее, чем у сорта Albion. Плоды имеют исключительный внешний вид и отличные вкусовые качества. Высокоурожайный сорт. Отличная устойчивость ко многим заболеваниям. </t>
  </si>
  <si>
    <t>Fragaria Vima Rina</t>
  </si>
  <si>
    <t>ВИМА РИНА</t>
  </si>
  <si>
    <t>VIMA® RINA</t>
  </si>
  <si>
    <t>Ремонтантный голландский ремонтантный сорт нейтрального дня. Плодоношение начинается во второй половине июня и продолжается до первых заморозков. Плоды имеют хорошие вкусовые качества, но не очень плотную консистенцию. Ягоды очень крупные. Вес ягод до 75 г. Хорошо переносят транспортировку. Усообразовательность очень слабая.</t>
  </si>
  <si>
    <t>Fragaria Vima Tarda</t>
  </si>
  <si>
    <t>ВИМА ТАРДА</t>
  </si>
  <si>
    <t>VIMA® TARDA</t>
  </si>
  <si>
    <t>Поздний сорт, созревает в первой половине июля. Гибрид Вима Занты и Викоды. Плоды крупные, вес плодов до 45г, конусовидной формы, блестящие и плотные, внутри не полые. Ягоды используются в кондитерской промышленности для эксклюзивных декораций. Транспортабельность хорошая. Вкус ягод десертный.</t>
  </si>
  <si>
    <t>Fragaria Vima Zanta</t>
  </si>
  <si>
    <t>ВИМА ЗАНТА</t>
  </si>
  <si>
    <t>VIMA® ZANTA</t>
  </si>
  <si>
    <t>Ранний. Сорт был получен от скрещивания популярных сортов: Эльсанта и Корона. Очень неприхотливый сорт, один из самых морозоустойчивых. Практически не восприимчив к вертицелезу и мучнистой росе. Признаком данного сорта являются свернутые листья. Плодоношение начинается в конце мая – начале июня. Ягоды крупные, до 40 г, красивой правильной формы, сладкие и сочные. Отличная транспортабельность, высокое усообразование.</t>
  </si>
  <si>
    <t>ТРАВЫ И ПАПОРОТНИКИ (транспортировка и хранение до посадки при темп. 0+5ºС)</t>
  </si>
  <si>
    <t>растение компактное, с довольно тонкими и длинными листьями. Отдельные сегменты сильно курчавые и обильно ветвящиеся как в форме вилочек, так и в форме гребней. Растение издалека напоминает крупный пучок петрушки.</t>
  </si>
  <si>
    <t>РАЗНЫЕ МНОГОЛЕТНИКИ (транспортировка и хранение до посадки при темп. 0+5ºС)</t>
  </si>
  <si>
    <t>Aquilegia Winky Double Darkblue White</t>
  </si>
  <si>
    <t>ВИНКИ ДАБЛ ДАРКБЛЮ УАЙТ</t>
  </si>
  <si>
    <t>WINKY DOUBLE DARKBLUE WHITE</t>
  </si>
  <si>
    <t>ГУСТОМАХРОВЫЙ, синий с белой "тающей" каймой. Уникальный, 36см</t>
  </si>
  <si>
    <t>Aster Tiny Toy</t>
  </si>
  <si>
    <t>ТАЙНИ ТОЙ</t>
  </si>
  <si>
    <t>TINY TOY</t>
  </si>
  <si>
    <t>низкорослый, образует небольшую кочку, усеянную фиолетовыми цветками  , 15-20см</t>
  </si>
  <si>
    <t>Aster Patricia Ballard</t>
  </si>
  <si>
    <t>ПАТРИСИЯ БАЛЛАРД</t>
  </si>
  <si>
    <t>PATRICIA BALLARD</t>
  </si>
  <si>
    <t>МАХРОВЫЙ, ярко-сиреневый, с желтым центром, 100см</t>
  </si>
  <si>
    <t>СПАРКЛИНГ СТАРС ПИНК</t>
  </si>
  <si>
    <t>SPARKLING STARS PINK</t>
  </si>
  <si>
    <t>необыкновенно хороша! В бутоне ярко-розовый, в раскрытии внутри бутона кремовый с розовым напылением, фантазийные многочисленные розовые тычинки,75см</t>
  </si>
  <si>
    <t>CLETHROIDES</t>
  </si>
  <si>
    <t>БАТТЕРМИЛК</t>
  </si>
  <si>
    <t>BUTTERMILK</t>
  </si>
  <si>
    <t>цвет сливочного масла, центр коричневый, 40см</t>
  </si>
  <si>
    <t>ЛЕДИБЁРД</t>
  </si>
  <si>
    <t>LADYBIRD</t>
  </si>
  <si>
    <t>ярко-красный с желтыми мазками по краям некоторых лепестков,30см</t>
  </si>
  <si>
    <t>ГОЛДРАУШ</t>
  </si>
  <si>
    <t>GOLDRAUSCH</t>
  </si>
  <si>
    <t>МАХРОВЫЙ светло-желтый, узкие лепестки, Н-50см, Ø 10-12см</t>
  </si>
  <si>
    <t>БРОНЗ ПИКОК</t>
  </si>
  <si>
    <t>BRONZE PEACOCK</t>
  </si>
  <si>
    <t>ярко-розовые цветки с красными стеблями, листва зеленая, сочная, с кончиков постепенно становится бронзовой, кустик 90см, цветоносы 120см</t>
  </si>
  <si>
    <t>ПРЕРИЯ САН</t>
  </si>
  <si>
    <t>PRAIRIE SUN</t>
  </si>
  <si>
    <t>полумахровый, светло-желтые кончики, центр-темно-желтый, центр плотный, зеленый,80см</t>
  </si>
  <si>
    <t>ТАЙГЕР АЙ ГОЛД</t>
  </si>
  <si>
    <t>TIGER EYE GOLD</t>
  </si>
  <si>
    <t>полумахровый, насыщенно-желтый, с коричневым плотным центром конического вида, темно-зеленая, сочная листва, 60см</t>
  </si>
  <si>
    <t>Rainbow ЙЕЛЛОУ БУКЕТ</t>
  </si>
  <si>
    <t>КАННЫ</t>
  </si>
  <si>
    <t>CANNAS / КАННЫ</t>
  </si>
  <si>
    <t>RED PRESIDENT</t>
  </si>
  <si>
    <t>Zantedeschia Cantor</t>
  </si>
  <si>
    <t>Zantedeschia Captain Promise</t>
  </si>
  <si>
    <t>Zantedeschia Elegant Swan</t>
  </si>
  <si>
    <t>Zantedeschia Samur</t>
  </si>
  <si>
    <t>фото1</t>
  </si>
  <si>
    <t>фото2</t>
  </si>
  <si>
    <t>5.</t>
  </si>
  <si>
    <t>ШОУ-БОКСЫ, луковичные</t>
  </si>
  <si>
    <r>
      <t xml:space="preserve">ЛУКОВИЧНЫЕ В ШОУ-БОКСАХ
</t>
    </r>
    <r>
      <rPr>
        <b/>
        <i/>
        <sz val="8"/>
        <color indexed="58"/>
        <rFont val="Arial"/>
        <family val="2"/>
        <charset val="204"/>
      </rPr>
      <t>Предложение без обязательств до момента подтверждения заказа.</t>
    </r>
  </si>
  <si>
    <t>Увеличенная фасовка. Корни упакованы в коробки (картон, бумага/ пэт пакет с торфом) + 1 картинка. 
Предложение без обязательств до момента подтверждения заказа. Некоторые сорта доступны в ограниченном количестве. По результатам сбора урожая возможны изменения подтвержденных заявок.
Обращаем Ваше внимание на условия хранения и транспортировки посадочного материала ( 0+5 С)
В случае нарушения температурного режима товар может потерять качество.</t>
  </si>
  <si>
    <t>Roselily Angela</t>
  </si>
  <si>
    <t>Roselily Anoushka</t>
  </si>
  <si>
    <t>Roselily Chelsea</t>
  </si>
  <si>
    <t>Roselily Donna</t>
  </si>
  <si>
    <t>Roselily Editha</t>
  </si>
  <si>
    <t>Roselily Julia</t>
  </si>
  <si>
    <t>Roselily Kendra</t>
  </si>
  <si>
    <t>Roselily Leona</t>
  </si>
  <si>
    <t>Roselily Lorena</t>
  </si>
  <si>
    <t>Roselily Patricia</t>
  </si>
  <si>
    <t>Roselily Ramona</t>
  </si>
  <si>
    <t>Roselily Tatsjana</t>
  </si>
  <si>
    <t>Roselily Vanessa</t>
  </si>
  <si>
    <t>Lilium Tribal Dance</t>
  </si>
  <si>
    <t>Lilium Canary Warf</t>
  </si>
  <si>
    <t>Lilium Big News</t>
  </si>
  <si>
    <t>Lilium Curly Sue</t>
  </si>
  <si>
    <t>Lilium Charlize</t>
  </si>
  <si>
    <t>белый с зелёными мазками. Н 300см, Обрезка: III,25см, Цветение: 7-9, Ø 8см</t>
  </si>
  <si>
    <t>розовый с ярко-розовой полосой. Н 200см, Обрезка: VI, 75см, Цветение: 5-6 / 7-8, Ø 10см</t>
  </si>
  <si>
    <t>ярко-розовый. Н 200см, Обрезка: III, 75см, Цветение: 7-9, Ø 12см</t>
  </si>
  <si>
    <t>сиреневый с широкой розовой полосой. Н 150см, Обрезка: III,30см, Цветение: 6-9, Ø 10см</t>
  </si>
  <si>
    <t>фиолетово-пурпурный с белой полосой и полумахровый. Н 250см, Обрезка: III,25см, Цветение: 6-9, Ø 6-8см</t>
  </si>
  <si>
    <t>каскадное обильное цветение, белый. Н 250см, Обрезка: VI,100см, Цветение: 5-6, Ø 8см</t>
  </si>
  <si>
    <t>розовый с переходом в красный. Н 300см, Обрезка: III, 30см, Цветение: 7-9, Ø 12см</t>
  </si>
  <si>
    <t>белый с красной звездой. Н 300см, Обрезка: VI, 100см, Цветение: 5 / 7-9, Ø 15см</t>
  </si>
  <si>
    <t>бледно-розовый  с ярко-розовыми полосками. Н 300см, Обрезка: VI, 100см, Цветение: 5-6 / 7-8, Ø 20см</t>
  </si>
  <si>
    <t>лилово-бордовый. Н 300см, Обрезка: III,25см, Цветение: 6-8, Ø 6см</t>
  </si>
  <si>
    <t>голубой с белыми прожилками и желтой серединой. Н 250см, Обрезка: III, 30см, Цветение: 7-9, Ø 10см</t>
  </si>
  <si>
    <t>светло-голубой. Н 180см, Обрезка: III, 100см, Цветение: 7-9, Ø 8см</t>
  </si>
  <si>
    <t>белый, с розовыми полосками. Н 300см, Обрезка: VI, 100см, Цветение: 5-6 / 7-8, Ø 20см</t>
  </si>
  <si>
    <t>светло-розовый с ярко-розовой полосой. Н 200см, Обрезка: VI, 75см, Цветение: 5-6 / 7-8, Ø 18см</t>
  </si>
  <si>
    <t>лилово-розовый. Н 250см, Обрезка: III, 50см, Цветение: 7-9, Ø 10см</t>
  </si>
  <si>
    <t>кремово-белый с лиловой звездой и красной серединкой. Н 300см, Обрезка: VI, 100см, Цветение: 5-6 / 7-8, Ø 15см</t>
  </si>
  <si>
    <t>фиолетово-бордовый, бархатный. Н 200см, Обрезка: III,25см, Цветение: 6-8, Ø 8см</t>
  </si>
  <si>
    <t>белый, кончики тычинок -коричневые. Н 180см, Обрезка: VI, 75см, Цветение: 5-6 / 7-8, Ø 10см</t>
  </si>
  <si>
    <t>сиреневый с красными прожилками. Н 300см, Обрезка: III, 50см, Цветение: 6-9, Ø 12см</t>
  </si>
  <si>
    <t>розовый с электрически-розовыми полосками. Н 300см, Обрезка: VI, 100см, Цветение: 5-6 / 7-8, Ø 15см</t>
  </si>
  <si>
    <t>розовый, с красной полосой. Н 350см, Обрезка: III,25см, Цветение: 7-9, Ø 8см</t>
  </si>
  <si>
    <t>фиолетовый с жёлтым центром. Н 200см, Обрезка: III,25см, Цветение: 6-8, Ø 12см</t>
  </si>
  <si>
    <t>красный. Н 350см, Обрезка: III, 50см, Цветение: 7-9, Ø 12см</t>
  </si>
  <si>
    <t>сиреневый с розовой звездой. Н 300см, Обрезка: VI, 100см, Цветение: 5-6 / 8, Ø 15см</t>
  </si>
  <si>
    <t>белый с розовым отливом. Н 300см, Обрезка: VI, 100см, Цветение: 5 / 7-9, Ø 15см</t>
  </si>
  <si>
    <t>бархатно-фиолетовый. Н 350см, Обрезка: III, 25см, Цветение: 7-9, Ø 9см</t>
  </si>
  <si>
    <t>белый с бледно-розовыми полосами и темно-красными пыльниками, ароматный. Н 200см, Обрезка: VI, 75см, Цветение: 5-6 / 7-8, Ø 15см</t>
  </si>
  <si>
    <t>колокольчатый, фиолетовый с белой каймой. Н 150см, Обрезка: III, 25см, Цветение: 6-8, Ø 3см</t>
  </si>
  <si>
    <t>розово-белые цветки с розово-лавандовым краем и блеском, темно-розово-лавандовые на обратной стороне лепестков. Н 250см, Обрезка: III, 25см, Цветение: 6-9, Ø 10см</t>
  </si>
  <si>
    <t>фиолетовый Крупные цветки. Н 300см, Обрезка: III, 50см, Цветение: 6-9, Ø 15см</t>
  </si>
  <si>
    <t>пурпурно-красный. Н 300см, Обрезка: III, 50см, Цветение: 7-9, Ø 15см</t>
  </si>
  <si>
    <t>бледно-розовый  с ярко-розовыми полосками,волнистый по краю. Н 300см, Обрезка: III, 30см, Цветение: 7-9, Ø 15см</t>
  </si>
  <si>
    <t>чисто-белый. Н 300см, Обрезка: VI, 100см, Цветение: 6-8, Ø 15см</t>
  </si>
  <si>
    <t>тёмно-фиолетовый. Н 300см, Обрезка: III, 50см, Цветение: 7-9, Ø 12см</t>
  </si>
  <si>
    <t>фиолетовый, тычинки-кремовые. Н 350см, Обрезка: VI, 100см, Цветение: 5-6 / 8-9, Ø 15-20</t>
  </si>
  <si>
    <t>палево-розовый с ярко-розовой серединкой. Н 300см, Обрезка: III, 50см, Цветение: 7-9, Ø 12см</t>
  </si>
  <si>
    <t>фиолетовый. Н 250см, Обрезка: VI, 75см, Цветение: 5 / 7-9, Ø 15см</t>
  </si>
  <si>
    <t>красный с розовой каймой. Н 300см, Обрезка: III, 30см, Цветение: 7-9, Ø 15см</t>
  </si>
  <si>
    <t>колокольчики с ярко-голубыми кончиками лепестков. Н 250см, Обрезка: III, 25см, Цветение: 7-9, Ø 7см</t>
  </si>
  <si>
    <t>синий. Н 300см, Обрезка: III, 25см, Цветение: 7-9, Ø 10см</t>
  </si>
  <si>
    <t>тёмно-розовые широкие колоколы. Н 180см, Обрезка: III, 25см, Цветение: 6-8, Ø 8см</t>
  </si>
  <si>
    <t>чисто-белый. Н 350см, Обрезка: III, 50см, Цветение: 6-7, Ø 15см</t>
  </si>
  <si>
    <t>карминно-красные цветы, которые имеют удивительную корону контрастных желтых тычинок. Н 250см, Обрезка: VI,75см, Цветение: 5-6 / 7-8, Ø 10-15см</t>
  </si>
  <si>
    <t>белый. Н 300см, Обрезка: III, 50см, Цветение: 7-9, Ø 10см</t>
  </si>
  <si>
    <t>пурпурно-фиолетовый. Н 250см, Обрезка: III, 25см, Цветение: 7-9, Ø 10-15см</t>
  </si>
  <si>
    <t>голубой с желтой серединкой. Н 350см, Обрезка: VI, 100см, Цветение: 6 / 7-8, Ø 15см</t>
  </si>
  <si>
    <t>белый с нежно-розовым краем. Н 250см, Обрезка: III, 25см, Цветение: 7-9, Ø 6см</t>
  </si>
  <si>
    <t>голубоватый с белым переливом. Н 75см, Обрезка: III, 25см, Цветение: 7-9, Ø 6см</t>
  </si>
  <si>
    <t>тёмно-розовый. Н 75см, Обрезка: III, 25см, Цветение: 7-9, Ø 6см</t>
  </si>
  <si>
    <t>белый со светло-голубым отливом. Н 250см, Обрезка: III, 50см, Цветение: 7-9, Ø 14см</t>
  </si>
  <si>
    <t>фиолетовый с пурупурной звездой. Н 300см, Обрезка: III, 50см, Цветение: 7-9, Ø 12см</t>
  </si>
  <si>
    <t>бордово-фиолетовый. Н 300см, Обрезка: III, 50см, Цветение: 7-9, Ø 10см</t>
  </si>
  <si>
    <t>белый с тёмным центром. Н 300см, Обрезка: VI, 100см, Цветение: 6/7-9, Ø 15см</t>
  </si>
  <si>
    <t>колокольчатый, пурпурный с белой каймой. Н 150см, Обрезка: III, 50см, Цветение: 7-8, Ø 6см</t>
  </si>
  <si>
    <t>белый с розовой звездой. Н 300см, Обрезка: VI, 100см, Цветение: 5-6 / 7-8, Ø 15см</t>
  </si>
  <si>
    <t>синий с голубой звездой. Н 300см, Обрезка: III, 25см, Цветение: 7-9, Ø 8см</t>
  </si>
  <si>
    <t>бархатно-сиреневый с малиново-красной полосой. Н 300см, Обрезка: VI, 100см, Цветение: 5-6, Ø 10-15см</t>
  </si>
  <si>
    <t>светло-сиреневый. Н 200см, Обрезка: III, 30см, Цветение: 7-9, Ø 6-8см</t>
  </si>
  <si>
    <t>тёмно-лиловый край, сиреневая полоса. Н 300см, Обрезка: VI, 100см, Цветение: 5-6/7-9, Ø 15см</t>
  </si>
  <si>
    <t>насыщенно-красный. Н 300см, Обрезка: III, 50см, Цветение: 7-9, Ø 12см</t>
  </si>
  <si>
    <t>лиловый. Н 300см, Обрезка: III, 50см, Цветение: 7-9, Ø 15см</t>
  </si>
  <si>
    <t>лавандово-голубой. Н 300см, Обрезка: III, 50см, Цветение: 6-7, Ø 20см</t>
  </si>
  <si>
    <t>бледно-розовый с белым, с тонкими красными прожилками и красным краем. Н 200см, Обрезка: VI,75см, Цветение: 5-6 / 8, Ø 12см</t>
  </si>
  <si>
    <t>фиолетовые широкие "колоколы". Н 300см, Обрезка: III, 25см, Цветение: 7-9, Ø 5см</t>
  </si>
  <si>
    <t>красный с белой каймой. Н 200см, Обрезка: VI, 100см, Цветение: 5-6 / 7, Ø 15см</t>
  </si>
  <si>
    <t>розово-красный. Н 300см, Обрезка: III, 25см, Цветение: 7-9, Ø 12см</t>
  </si>
  <si>
    <t>серебристо-белый, с желтыми тычинками и волнистыми лепестками. Н 300см, Обрезка: VI, 100см, Цветение: 6 / 7-8, Ø 20см</t>
  </si>
  <si>
    <t>лавандовый с сиреневым центром. Н 200см, Обрезка: III, 25см, Цветение: 7-9, Ø 12см</t>
  </si>
  <si>
    <t>тёмно-бордовый. Н 200см, Обрезка: III, 25см, Цветение: 6-8, Ø 10см</t>
  </si>
  <si>
    <t>сиреневый с розовой тонкой полосой. Н 200см, Обрезка: VI, 100см, Цветение: 5-6/7-8, Ø 12см</t>
  </si>
  <si>
    <t>ярко-лилово-розовый с белым центром. Н 300см, Обрезка: III, 25см, Цветение: 7-9, Ø 7см</t>
  </si>
  <si>
    <t>белый с красными тычинками. Н 200см, Обрезка: VI, 75см, Цветение: 5-6 / 7-9, Ø 12см</t>
  </si>
  <si>
    <t>васильково-голубой со светлыми прожилками. Н 250см, Обрезка: VI, 100см, Цветение: 5-6 / 7-9, Ø 12см</t>
  </si>
  <si>
    <t>лиловый с красной звездой. Н 250см, Обрезка: VI, 100см, Цветение: 5-6,7-8, Ø 15см</t>
  </si>
  <si>
    <t>розовый с ярко-розовой полосой. Н 250см, Обрезка: VI, 100см, Цветение: 6 / 7-8, Ø 15см</t>
  </si>
  <si>
    <t>белый, с ярко-розовой звездой. Н 300см, Обрезка: VI, 100см, Цветение: 5-6 / 7-9, Ø 15см</t>
  </si>
  <si>
    <t>бархатно-красный. Н 300см, Обрезка: III, 50см, Цветение: 6-9, Ø 14см</t>
  </si>
  <si>
    <t>светло-розовый с тонким ярко-розовым кантом. Н 250см, Обрезка: VI, 100см, Цветение: 5 / 7-9, Ø 15см</t>
  </si>
  <si>
    <t>цветки жемчужно-белые в центре с яркими вишнево-розовыми краями и заостренными кончиками. Н 200см, Обрезка: VI, 75см, Цветение: 5-6 / 7-8, Ø 12см</t>
  </si>
  <si>
    <t>нежно-розовый. Н 200см, Обрезка: III, 50см, Цветение: 6-8, Ø 12см</t>
  </si>
  <si>
    <t>темно-фиолетовый. Н 350см, Обрезка: III, 50см, Цветение: 7-10, Ø 10см</t>
  </si>
  <si>
    <t>розово-красный, трубчатый . Н 400см, Обрезка: III, 25см, Цветение: 7-9, Ø 8см</t>
  </si>
  <si>
    <t>тюльпановидный, белый, в центре пурпурный,снаружи лиловый . Н 300см, Обрезка: III, 25см, Цветение: 7-9, Ø 4-5см</t>
  </si>
  <si>
    <t>лилово-красный. Н 150см, Обрезка: III, 25см, Цветение: 7-8, Ø 15см</t>
  </si>
  <si>
    <t>ярко-розовый с сиреневым краем и жёлтым центром. Н 250см, Обрезка: VI, 75см, Цветение: 5 / 7-9, Ø 15см</t>
  </si>
  <si>
    <t>пурпурный, с большими желтыми тычинками. Н 300см, Обрезка: III, 50см, Цветение: 7-9, Ø 12см</t>
  </si>
  <si>
    <t>ярко-красный. Н 300см, Обрезка: III, 50см, Цветение: 7-9, Ø 10см</t>
  </si>
  <si>
    <t>винно-красный, с белой звездочкой. Н 300см, Обрезка: III, 25см, Цветение: 6-9, Ø 6см</t>
  </si>
  <si>
    <t>малиновый. Н 250см, Обрезка: VI, 75см, Цветение: 5-6/7-9, Ø 10-15см</t>
  </si>
  <si>
    <t>перламутрово-розовый с красной звездой. Н 300см, Обрезка: III, 50см, Цветение: 6-9, Ø 15см</t>
  </si>
  <si>
    <t>белый с нежно-розовым отливом тычинки бордовые. Н 250см, Обрезка: VI, 100см, Цветение: 5-6/8, Ø 15см</t>
  </si>
  <si>
    <t>лиловый, с пурпурной звездой. Н 300см, Обрезка: III, 50см, Цветение: 7-9, Ø 10см</t>
  </si>
  <si>
    <t>тёмно-лиловый, бархатный тычинки в центре белые. Н 200см, Обрезка: III-IV, 25см, Цветение: 7-8, Ø 10см</t>
  </si>
  <si>
    <t>красный с желтыми тычинками. Н 300см, Обрезка: III, 50см, Цветение: 7-9, Ø 15см</t>
  </si>
  <si>
    <t>нежно-сиренево-голубой с кремовыми тычинками. Н 180см, Обрезка: VI, 75см, Цветение: 5-6 / 8-9, Ø 15см</t>
  </si>
  <si>
    <t>белые с желто-сливочным центром. Н 250см, Обрезка: III, 50см, Цветение: 6-9, Ø 12-15см</t>
  </si>
  <si>
    <t>фиолетовый. Н 300см, Обрезка: VI, 100см, Цветение: 5-8, Ø 14см</t>
  </si>
  <si>
    <t>белый. Н 300см, Обрезка: VI, 100см, Цветение: 5-6, Ø 15см</t>
  </si>
  <si>
    <t>сиреневые с яркими розовыми полосами. Н 150см, Обрезка: VI, 50см, Цветение: 5-6,7-8, Ø 8-12см</t>
  </si>
  <si>
    <t>все лето меняет цвет. От бархатно-фиолетового с белой полосой по центру до мягко-пурпурного с фиолетовыми прожилцами. Н 350см, Обрезка: III, 25см, Цветение: 7-9, Ø 16см</t>
  </si>
  <si>
    <t>электрически-розовый, с желтыми тычинками. Н 300см, Обрезка: III, 50см, Цветение: 7-9, Ø 10см</t>
  </si>
  <si>
    <t>лиловый. Н 200см, Обрезка: VI, 100см, Цветение: 5-6/7, Ø 17см</t>
  </si>
  <si>
    <t>SOTARA</t>
  </si>
  <si>
    <t>СОТАРА</t>
  </si>
  <si>
    <t>Lilium South Quay</t>
  </si>
  <si>
    <t>SOUTH QUAY</t>
  </si>
  <si>
    <t>САУТ КУЭЙ</t>
  </si>
  <si>
    <t>Lilium Yerseke</t>
  </si>
  <si>
    <t>YERSEKE</t>
  </si>
  <si>
    <t>ЙЕРСЕКЕ</t>
  </si>
  <si>
    <t>атласно-розовый</t>
  </si>
  <si>
    <t>Roselily Aisha</t>
  </si>
  <si>
    <t>ROSELILY® AISHA</t>
  </si>
  <si>
    <t>ROSELILY® АИША</t>
  </si>
  <si>
    <t>МАХРОВЫЙ, белый с зеленоватыми полосами и гофрир. Лепестками</t>
  </si>
  <si>
    <t>Roselily Ciara</t>
  </si>
  <si>
    <t>ROSELILY® CIARA</t>
  </si>
  <si>
    <t>ROSELILY® КЬЯРА</t>
  </si>
  <si>
    <t>МАХРОВЫЙ ярко-розовый с белым свечением на кончиках лепестков и бордовым крапом</t>
  </si>
  <si>
    <t>Roselily Samantha</t>
  </si>
  <si>
    <t>ROSELILY® SAMANTHA</t>
  </si>
  <si>
    <t>ROSELILY® САМАНТА</t>
  </si>
  <si>
    <t>МАХРОВЫЙ ярко-розовый с белой каймой по краю лепестков</t>
  </si>
  <si>
    <t>Lilium Black Belt</t>
  </si>
  <si>
    <t>BLACK BELT</t>
  </si>
  <si>
    <t>БЛЭК БЕЛТ</t>
  </si>
  <si>
    <t>темно-красный, белый кант с сиреневатым свечением, бронзовый крап по большей поверхности лепестка</t>
  </si>
  <si>
    <t>Lilium Bonanza</t>
  </si>
  <si>
    <t>флюоресцентно-розовый с желтой звездой из центра и красным крапом</t>
  </si>
  <si>
    <t>насыщенно-розовый с зеленоватым центром и темно-розовым крапом, очень крупный цветок Ø - 25-30см</t>
  </si>
  <si>
    <t>КЕРЛИ СЬЮ</t>
  </si>
  <si>
    <t>нежно-розовый с темно-розовым крапом</t>
  </si>
  <si>
    <t>Lilium Dignity</t>
  </si>
  <si>
    <t>DIGNITY</t>
  </si>
  <si>
    <t>ДИГНИТИ</t>
  </si>
  <si>
    <t>белый с розово-красной линией посередине лепестка из центра и редким розово-красным крапом</t>
  </si>
  <si>
    <t>Lilium Graceland</t>
  </si>
  <si>
    <t>ГРЕЙСЛЭНД</t>
  </si>
  <si>
    <t>сиреневато-розовый с желтой звездой из центра</t>
  </si>
  <si>
    <t>Lilium Jaybird</t>
  </si>
  <si>
    <t>JAYBIRD</t>
  </si>
  <si>
    <t>ДЖЕЙБЁРД</t>
  </si>
  <si>
    <t>НОВИНКА!нежно-розовый с розово-красными полосами от центра и красным крапом</t>
  </si>
  <si>
    <t>Lilium Luisa</t>
  </si>
  <si>
    <t>LUISA</t>
  </si>
  <si>
    <t>ЛУИЗА</t>
  </si>
  <si>
    <t>белый с желтыми линиями от центра до середины лепестка Ø25см</t>
  </si>
  <si>
    <t>Lilium Madelaine</t>
  </si>
  <si>
    <t>MADELAINE</t>
  </si>
  <si>
    <t>МАДЕЛЕЙН</t>
  </si>
  <si>
    <t>белый с темно-розовым крапом и розовыми линиями на верхней части лепестка</t>
  </si>
  <si>
    <t>Lilium Moscow</t>
  </si>
  <si>
    <t>MOSCOW</t>
  </si>
  <si>
    <t>МОСКВА</t>
  </si>
  <si>
    <t>Lilium Paradise</t>
  </si>
  <si>
    <t>PARADISE</t>
  </si>
  <si>
    <t>ПАРАДИЗ</t>
  </si>
  <si>
    <t>еле заметный, нежнейший розовый</t>
  </si>
  <si>
    <t>Lilium Pink Exposure</t>
  </si>
  <si>
    <t>PINK EXPOSURE</t>
  </si>
  <si>
    <t>ПИНК ЭКСПОЖУР</t>
  </si>
  <si>
    <t>розовый с белой каймой , темно-розовыми линиями посередине лепестков и темно-розовым крапом</t>
  </si>
  <si>
    <t>Lilium Solution</t>
  </si>
  <si>
    <t>SOLUTION</t>
  </si>
  <si>
    <t>СОЛЮШН</t>
  </si>
  <si>
    <t>НОВИНКА! Белый с желтой звездой в центре, частым темно-розовым крапом и ярко-розовыми мазками посередине каждого лепестка</t>
  </si>
  <si>
    <t>Lilium Special News</t>
  </si>
  <si>
    <t>SPECIAL NEWS</t>
  </si>
  <si>
    <t>СПЕШЛ НЬЮС</t>
  </si>
  <si>
    <t>розово-красный с белой каймой и темно-красным крапом</t>
  </si>
  <si>
    <t>Lilium Spectator</t>
  </si>
  <si>
    <t>SPECTATOR</t>
  </si>
  <si>
    <t>СПЕКТАТОР</t>
  </si>
  <si>
    <t>НОВИНКА!белый с ярко-розовыми стрелками и ярко-розовым крапом</t>
  </si>
  <si>
    <t>Lilium Star Romance</t>
  </si>
  <si>
    <t>STAR ROMANCE</t>
  </si>
  <si>
    <t>СТАР РОМАНС</t>
  </si>
  <si>
    <t>темно-розовый с красным крапом и белой каймой</t>
  </si>
  <si>
    <t>VERONIQUE</t>
  </si>
  <si>
    <t>Lilium Virtuoso</t>
  </si>
  <si>
    <t>VIRTUOSO</t>
  </si>
  <si>
    <t>ВИРТУОЗО</t>
  </si>
  <si>
    <t>нежно-розовый с красным крапом, лепестки слегка гофрир.</t>
  </si>
  <si>
    <t>Lilium Lincoln</t>
  </si>
  <si>
    <t>LINCOLN</t>
  </si>
  <si>
    <t>ЛИНКОЛЬН</t>
  </si>
  <si>
    <t>перламутрово-розовый, атласный</t>
  </si>
  <si>
    <t>Lilium Guardia</t>
  </si>
  <si>
    <t>GUARDIA</t>
  </si>
  <si>
    <t>ГУАРДИА</t>
  </si>
  <si>
    <t>ярко-красновато-розовый</t>
  </si>
  <si>
    <t>Lilium Terrasol</t>
  </si>
  <si>
    <t>TERRASOL</t>
  </si>
  <si>
    <t>ТЕРРАСОЛ</t>
  </si>
  <si>
    <t>медово-желтый</t>
  </si>
  <si>
    <t>LIFESTYLE</t>
  </si>
  <si>
    <t>Lilium Nardo</t>
  </si>
  <si>
    <t>NARDO</t>
  </si>
  <si>
    <t>НАРДО</t>
  </si>
  <si>
    <t>ORANIA</t>
  </si>
  <si>
    <t>ОРАНИЯ</t>
  </si>
  <si>
    <t>Lilium Sunny Morning</t>
  </si>
  <si>
    <t>SUNNY MORNING</t>
  </si>
  <si>
    <t>САННИ МОРНИНГ</t>
  </si>
  <si>
    <t>желтый с лиловым крапом</t>
  </si>
  <si>
    <t>TERRACE CITY</t>
  </si>
  <si>
    <t>ТЕРРАС СИТИ</t>
  </si>
  <si>
    <t>светло-желтый с красным крапом</t>
  </si>
  <si>
    <t>КАРМА СЕРЕНА</t>
  </si>
  <si>
    <t>BIG NEWS</t>
  </si>
  <si>
    <t>Lilium Abrazo</t>
  </si>
  <si>
    <t>Clematis Darius</t>
  </si>
  <si>
    <t>Clematis Destiny</t>
  </si>
  <si>
    <t>Clematis Huvi</t>
  </si>
  <si>
    <t>Clematis integrifolia Floris V</t>
  </si>
  <si>
    <t>Clematis Star Of India</t>
  </si>
  <si>
    <t>Clematis Stasik</t>
  </si>
  <si>
    <t>Clematis Yukikomachi</t>
  </si>
  <si>
    <t>Clematis Baby Star 1</t>
  </si>
  <si>
    <t>Clematis Baby Star 2</t>
  </si>
  <si>
    <t>Clematis Dannys Double 1</t>
  </si>
  <si>
    <t>Clematis Dannys Double 2</t>
  </si>
  <si>
    <t>Clematis Jackmanii Alba 1</t>
  </si>
  <si>
    <t>Clematis Jackmanii Alba 2</t>
  </si>
  <si>
    <t>Astilbe Cappuccino 1</t>
  </si>
  <si>
    <t>Astilbe Cappuccino 2</t>
  </si>
  <si>
    <t>Astilbe Color Flash Lime</t>
  </si>
  <si>
    <t>Astilbe Look At Me</t>
  </si>
  <si>
    <t>Astilbe Valerie</t>
  </si>
  <si>
    <t>Astilbe Younique Ruby Red</t>
  </si>
  <si>
    <t>Heuchera Cajun Fire 1-Vesna</t>
  </si>
  <si>
    <t>Heuchera Cajun Fire 2-Leto</t>
  </si>
  <si>
    <t>Heuchera Dew Drops</t>
  </si>
  <si>
    <t>Heuchera Fire Alarm 1</t>
  </si>
  <si>
    <t>Heuchera Fire Alarm 2</t>
  </si>
  <si>
    <t>Heuchera Green Spice</t>
  </si>
  <si>
    <t>Heucherella Solar Power 3</t>
  </si>
  <si>
    <t>Heucherella Solar Power 2</t>
  </si>
  <si>
    <t>Heuchera Zipper 1</t>
  </si>
  <si>
    <t>Heuchera Zipper 2</t>
  </si>
  <si>
    <t>Geranium cinereum Ballerina</t>
  </si>
  <si>
    <t>Geranium oxonianum Katherine Adele 1</t>
  </si>
  <si>
    <t>Geranium oxonianum Katherine Adele2</t>
  </si>
  <si>
    <t>Iris germanica Apache Warrior</t>
  </si>
  <si>
    <t>Iris germanica Touch Of Bronze</t>
  </si>
  <si>
    <t>Hemerocallis Barbara Barnes</t>
  </si>
  <si>
    <t>Hemerocallis Bas Relief</t>
  </si>
  <si>
    <t>Hemerocallis Cheese and Wine</t>
  </si>
  <si>
    <t>Hemerocallis Excellent</t>
  </si>
  <si>
    <t>Hemerocallis Face of The Stars</t>
  </si>
  <si>
    <t>Hemerocallis Get Jiggy</t>
  </si>
  <si>
    <t>Hemerocallis Here Lies Butch</t>
  </si>
  <si>
    <t>Hemerocallis Nowhere to Hide</t>
  </si>
  <si>
    <t>Hemerocallis Pink Stripes</t>
  </si>
  <si>
    <t>Hemerocallis Punxsutawney Phil</t>
  </si>
  <si>
    <t>Hemerocallis She Got the Look</t>
  </si>
  <si>
    <t>Hemerocallis Tiger Blood</t>
  </si>
  <si>
    <t>Hemerocallis Heavenly Flight Of Angels</t>
  </si>
  <si>
    <t>Hosta Adorable</t>
  </si>
  <si>
    <t>Paeonia Bowl Of Beauty</t>
  </si>
  <si>
    <t>Helleborus Red Lady</t>
  </si>
  <si>
    <t>Echinacea Tomato Soup</t>
  </si>
  <si>
    <t>Fragaria Elianny</t>
  </si>
  <si>
    <t>Fragaria Frau Mieze Schindler</t>
  </si>
  <si>
    <t>Fragaria Malwina</t>
  </si>
  <si>
    <t>Fragaria Mara Des Bois</t>
  </si>
  <si>
    <t>Hippeastrum Spotlight</t>
  </si>
  <si>
    <t>Zantedeschia Lavender Gem</t>
  </si>
  <si>
    <t>Zantedeschia Odessa</t>
  </si>
  <si>
    <t>Gladiolus Broken Heart Frizzle</t>
  </si>
  <si>
    <t>Gladiolus Greyhound</t>
  </si>
  <si>
    <t>Gladiolus Volare Frizzle</t>
  </si>
  <si>
    <t>Lilium Tiny Glow</t>
  </si>
  <si>
    <t>Lilium Elegant Joy</t>
  </si>
  <si>
    <t>Lilium Island Joy</t>
  </si>
  <si>
    <t>Lilium Majestic Joy</t>
  </si>
  <si>
    <t>Lilium Nova Joy</t>
  </si>
  <si>
    <t>Lilium Perfect Joy</t>
  </si>
  <si>
    <t>Lilium Campeche</t>
  </si>
  <si>
    <t>Lilium Mascara</t>
  </si>
  <si>
    <t>Lilium Cafe Noir</t>
  </si>
  <si>
    <t>Lilium Crazy Twin</t>
  </si>
  <si>
    <t>Lilium Dutch Twin</t>
  </si>
  <si>
    <t>Lilium Funny Twin</t>
  </si>
  <si>
    <t>Lilium Must See 1</t>
  </si>
  <si>
    <t>Lilium Mystery Dream 1</t>
  </si>
  <si>
    <t>Lilium Sundew</t>
  </si>
  <si>
    <t>Lilium Cogoleto</t>
  </si>
  <si>
    <t>Lilium Francesca</t>
  </si>
  <si>
    <t>Lilium Malesco</t>
  </si>
  <si>
    <t>Lilium Paterno</t>
  </si>
  <si>
    <t>Lilium Riverside</t>
  </si>
  <si>
    <t>Lilium Double Surprise</t>
  </si>
  <si>
    <t>Roselily Carolina</t>
  </si>
  <si>
    <t>Lilium Big Ben</t>
  </si>
  <si>
    <t>Lilium Big Edition</t>
  </si>
  <si>
    <t>Lilium Crater</t>
  </si>
  <si>
    <t>Lilium Dark Sensation</t>
  </si>
  <si>
    <t>Lilium Purple Flag</t>
  </si>
  <si>
    <t>Lilium Spring Romance</t>
  </si>
  <si>
    <t>Lilium St Tropez</t>
  </si>
  <si>
    <t>Lilium True Romance</t>
  </si>
  <si>
    <t>Lilium Va Banque</t>
  </si>
  <si>
    <t>Lilium Concordia</t>
  </si>
  <si>
    <t>Lilium White Sea</t>
  </si>
  <si>
    <t>Lilium African Lady</t>
  </si>
  <si>
    <t>Lilium Global Arena</t>
  </si>
  <si>
    <t>Lilium Yellow Power</t>
  </si>
  <si>
    <t>Lilium Corsini</t>
  </si>
  <si>
    <t>Lilium Diamante</t>
  </si>
  <si>
    <t>Lilium Exotic Sun</t>
  </si>
  <si>
    <t>Lilium Imprato</t>
  </si>
  <si>
    <t>Lilium Miss Peculiar</t>
  </si>
  <si>
    <t>Lilium Outback</t>
  </si>
  <si>
    <t>Lilium Prescott</t>
  </si>
  <si>
    <t>Lilium Serano</t>
  </si>
  <si>
    <t>Lilium Tarrango</t>
  </si>
  <si>
    <t>Lilium Purple Life</t>
  </si>
  <si>
    <t>Lilium Yellow Bruse</t>
  </si>
  <si>
    <t>МНОГОЛЕТНИКИ.
СЕРИЯ "COLOR LINE". Голландия</t>
  </si>
  <si>
    <t>Просим по всем возникающим вопросам обращаться по тел. (495) 974-88-36, 935-86-42 или gardenbulbs@yandex.ru</t>
  </si>
  <si>
    <t>Begonia Colorline Mix 1</t>
  </si>
  <si>
    <t>Begonia Colorline Mix 2</t>
  </si>
  <si>
    <t>Begonia Colorline Mix 3</t>
  </si>
  <si>
    <t>Begonia Colorline Mix 4</t>
  </si>
  <si>
    <t>Begonia Colorline Mix 5</t>
  </si>
  <si>
    <t>SPECIOSA SISKIYOU</t>
  </si>
  <si>
    <t>БРОКЕН ХЕРТ ФРИЗЗЛ</t>
  </si>
  <si>
    <t>ГРЭЙХАУНД</t>
  </si>
  <si>
    <t>ВОЛАРЕ ФРИЗЗЛ</t>
  </si>
  <si>
    <t>VOLARE FRIZZLE</t>
  </si>
  <si>
    <t>СУПЕРГОФРИР. Ярко-розовый (фламинго), в центре лепестки нежно-розовые с желтой каймой</t>
  </si>
  <si>
    <t>ГОФРИР. Лавандово-сиреневый с очень яркой, электрически-розовой каймой</t>
  </si>
  <si>
    <t>Легко гофрир. Нежнейший розовый со светло-лиловым пятном на нижних лепестках</t>
  </si>
  <si>
    <t>СУПЕРГОФРИР. Верхние лепестки палево-розовые. Центр-желтый. Внешняя кайма темно-розовая</t>
  </si>
  <si>
    <t xml:space="preserve">Претензии по качеству принимаются в  письменном виде с приложенным фото в течение 5 (пяти) </t>
  </si>
  <si>
    <t xml:space="preserve">календарных дней, включая выходные и праздничные дни, с момента получения товара Покупателем. </t>
  </si>
  <si>
    <t>Несоблюдение необходимых условий транспортировки и хранения может привести к порче товара. В этом случае</t>
  </si>
  <si>
    <t>Просим по всем возникающим вопросам обращаться по тел. (495) 974-88-36 или gardenbulbs@yandex.ru</t>
  </si>
  <si>
    <t>Просим по всем возникающим вопросам обращаться по тел. (495) 974-88-36  или gardenbulbs@yandex.ru</t>
  </si>
  <si>
    <t>ВО ИЗБЕЖАНИИ ОШИБОК ПРОСИМ НЕ ВНОСИТЬ В ФОРМУ ИЗМЕНЕНИЯ, НЕ УДАЛЯТЬ СТРОКИ и СТОЛБЦЫ, НЕ МЕНЯТЬ МЕСТАМИ!!!</t>
  </si>
  <si>
    <t>темно-оранжевые кончики в фиолетово-черным плотным напылением</t>
  </si>
  <si>
    <t>Lilium Strawberry And Cream</t>
  </si>
  <si>
    <t>STRAWBERRY &amp; CREAM</t>
  </si>
  <si>
    <t>СТРОБЕРРИ ЭНД КРИМ</t>
  </si>
  <si>
    <t>кремовый с плотным тёмно-красным напылением до середины лепестка</t>
  </si>
  <si>
    <t>Lilium Pink Brush</t>
  </si>
  <si>
    <t>PINK BRUSH</t>
  </si>
  <si>
    <t>ПИНК БРАШ</t>
  </si>
  <si>
    <t>(ЛА гибрид) розовый с плотным бордовым напылением</t>
  </si>
  <si>
    <t>Lilium Yellow Brush</t>
  </si>
  <si>
    <t>YELLOW BRUSH</t>
  </si>
  <si>
    <t>ЙЕЛЛОУ БРАШ</t>
  </si>
  <si>
    <t>(ЛА гибрид) канареечно-желтый с плотным бронзовым напылением</t>
  </si>
  <si>
    <t>Lilium Tiny Crystal</t>
  </si>
  <si>
    <t>TINY CRYSTAL</t>
  </si>
  <si>
    <t>ТАЙНИ КРИСТАЛЛ</t>
  </si>
  <si>
    <t>Lilium Tiny Diamond</t>
  </si>
  <si>
    <t>TINY DIAMOND</t>
  </si>
  <si>
    <t>ТАЙНИ ДИАМОНД</t>
  </si>
  <si>
    <t>кораллово-розовый с белым центром</t>
  </si>
  <si>
    <t>Lilium Tiny Epic</t>
  </si>
  <si>
    <t>TINY EPIC</t>
  </si>
  <si>
    <t>ТАЙНИ ЭПИК</t>
  </si>
  <si>
    <t>темно-бордовый, почти черный центр, оранжевые кончики</t>
  </si>
  <si>
    <t>Lilium Tiny Nugget</t>
  </si>
  <si>
    <t>TINY NUGGET</t>
  </si>
  <si>
    <t>ТАЙНИ НАГГЕТ</t>
  </si>
  <si>
    <t>желтый с красным напылением у центра</t>
  </si>
  <si>
    <t>Lilium Tiny Poems</t>
  </si>
  <si>
    <t>TINY POEMS</t>
  </si>
  <si>
    <t>ТАЙНИ ПОЭМС</t>
  </si>
  <si>
    <t>биколор: пурпурно-бордовые, почти черные к середине с крапом, кочники светло-розовые</t>
  </si>
  <si>
    <t>Lilium Tiny Shadow</t>
  </si>
  <si>
    <t>TINY SHADOW</t>
  </si>
  <si>
    <t>ТАЙНИ ШЭДОУ</t>
  </si>
  <si>
    <t>черный центр, алые кончики</t>
  </si>
  <si>
    <t>Lilium Tiny Toons</t>
  </si>
  <si>
    <t>TINY TOONS</t>
  </si>
  <si>
    <t>ТАЙНИ ТУНС</t>
  </si>
  <si>
    <t>МАХРОВЫЙ. Желтый - кремовый центр, розовые кончики</t>
  </si>
  <si>
    <t>ЭЛЕГАНТ ДЖОЙ</t>
  </si>
  <si>
    <t>АЙЛЕНД ДЖОЙ</t>
  </si>
  <si>
    <t>МАХРОВЫЙ. ванильный с бордовым редким крапом</t>
  </si>
  <si>
    <t>Lilium Black Charm</t>
  </si>
  <si>
    <t>BLACK CHARM</t>
  </si>
  <si>
    <t>БЛЭК ШАРМ</t>
  </si>
  <si>
    <t>очень темно-бордовый, почти черный, оранжевые тычинки</t>
  </si>
  <si>
    <t>Lilium Nightrider</t>
  </si>
  <si>
    <t>NIGHTRIDER</t>
  </si>
  <si>
    <t>НАЙТРАЙДЕР</t>
  </si>
  <si>
    <t>CAFÉ NOIR (Dixie Jass)</t>
  </si>
  <si>
    <t>пурпурный центр, пелые пятна на отогнутых лепестках</t>
  </si>
  <si>
    <t>Lilium Joao Pessoa</t>
  </si>
  <si>
    <t>JOAO PESSOA</t>
  </si>
  <si>
    <t>Lilium Sugar Love</t>
  </si>
  <si>
    <t>SUGAR LOVE</t>
  </si>
  <si>
    <t>ШУГАР ЛОВ</t>
  </si>
  <si>
    <t>белый с нежно-кораллово-розовым румянцем на кончиках</t>
  </si>
  <si>
    <t>TRIBAL DANCE</t>
  </si>
  <si>
    <t>ТРИБАЛ ДАНС</t>
  </si>
  <si>
    <t>Хамелеон! Постепенно меняет цвет: кончики становятся медные, и ближе к центру с медным крапом / новое название Tribal Dance</t>
  </si>
  <si>
    <t>Lilium Bentley</t>
  </si>
  <si>
    <t>BENTLEY</t>
  </si>
  <si>
    <t>БЕНТЛИ</t>
  </si>
  <si>
    <t>кремово-розовый с розовым кантом и кончиками, махровый</t>
  </si>
  <si>
    <t>CANARY WHARF</t>
  </si>
  <si>
    <t>КАНАРИ ВАРФ</t>
  </si>
  <si>
    <t>EAGLE EYE</t>
  </si>
  <si>
    <t>ИГЛ АЙ</t>
  </si>
  <si>
    <t>ярко-оранжевый, с желтым осветлением по центру лепестков, махровый</t>
  </si>
  <si>
    <t>Lilium Scoubidou</t>
  </si>
  <si>
    <t>SCOUBIDOU</t>
  </si>
  <si>
    <t>СКУБИДУ</t>
  </si>
  <si>
    <t>плотный, насыщенный оранжевый, 15см</t>
  </si>
  <si>
    <t>Очень крупные цветки. Новая Фата Моргана, крупные цветки, 18см, цвет желтый</t>
  </si>
  <si>
    <t>Lilium Boardwalk</t>
  </si>
  <si>
    <t>BOARDWALK</t>
  </si>
  <si>
    <t>БОРДУОЛК</t>
  </si>
  <si>
    <t>Lilium Colares</t>
  </si>
  <si>
    <t>COLARES</t>
  </si>
  <si>
    <t>КОЛАРЕС</t>
  </si>
  <si>
    <t>красный с малиновым оттенком, глянцевый, крупный</t>
  </si>
  <si>
    <t>CORALLO BEACH</t>
  </si>
  <si>
    <t>Lilium Desert Inn</t>
  </si>
  <si>
    <t>DESERT INN</t>
  </si>
  <si>
    <t>ДЕСЕРТ ИНН</t>
  </si>
  <si>
    <t>желтый с незначительным розоватым румянцем</t>
  </si>
  <si>
    <t>Lilium Dynamix</t>
  </si>
  <si>
    <t>DYNAMIX</t>
  </si>
  <si>
    <t>алый, переливистый</t>
  </si>
  <si>
    <t>Lilium Encore</t>
  </si>
  <si>
    <t>светло-розовый, перламутровый, ровный цвет</t>
  </si>
  <si>
    <t>Lilium Eniac</t>
  </si>
  <si>
    <t>ENIAC</t>
  </si>
  <si>
    <t>ЭНЬЯК</t>
  </si>
  <si>
    <t>апельсиново-оранжевый</t>
  </si>
  <si>
    <t>Lilium Fiamma</t>
  </si>
  <si>
    <t>FIAMMA</t>
  </si>
  <si>
    <t>ФИАММА</t>
  </si>
  <si>
    <t>оранжево-красный с желтым пятном у центра, эффект подсвечивания.</t>
  </si>
  <si>
    <t>зеленовато-жёлтый</t>
  </si>
  <si>
    <t>Lilium Kamsberg</t>
  </si>
  <si>
    <t>KAMSBERG</t>
  </si>
  <si>
    <t>КАМСБЕРГ</t>
  </si>
  <si>
    <t>плотный, чистый темно-красный цвет</t>
  </si>
  <si>
    <t>Lilium Lexington</t>
  </si>
  <si>
    <t>LEXINGTON</t>
  </si>
  <si>
    <t>ЛЕКСИНГТОН</t>
  </si>
  <si>
    <t>легкий, светло-розовый</t>
  </si>
  <si>
    <t>Lilium Linosa</t>
  </si>
  <si>
    <t>LINOSA</t>
  </si>
  <si>
    <t>ЛИНОЗА</t>
  </si>
  <si>
    <t>плотный канареечно-желтый, очеь яркий</t>
  </si>
  <si>
    <t>Lilium Logan</t>
  </si>
  <si>
    <t>LOGAN</t>
  </si>
  <si>
    <t>ЛОГАН</t>
  </si>
  <si>
    <t>Lilium Maywonder</t>
  </si>
  <si>
    <t>MAYWONDER</t>
  </si>
  <si>
    <t>МЭЙУАНДЕР</t>
  </si>
  <si>
    <t>очень глянцевый темно-бордовый, листва глянцевая</t>
  </si>
  <si>
    <t>Lilium Mirage</t>
  </si>
  <si>
    <t>MIRAGE</t>
  </si>
  <si>
    <t>МИРАЖ</t>
  </si>
  <si>
    <t>цвет спелой вишни с небольшим темным налетом по краю лепестков</t>
  </si>
  <si>
    <t>Lilium Obvio</t>
  </si>
  <si>
    <t>OBVIO</t>
  </si>
  <si>
    <t>ОБВИО</t>
  </si>
  <si>
    <t xml:space="preserve">белоснежный  </t>
  </si>
  <si>
    <t>Lilium Paramillo</t>
  </si>
  <si>
    <t>PARAMILLO</t>
  </si>
  <si>
    <t>ПАРАМИЛЛО</t>
  </si>
  <si>
    <t>медово-желтый с редким коричневым крапом</t>
  </si>
  <si>
    <t>Lilium Pokerface</t>
  </si>
  <si>
    <t>POKERFACE</t>
  </si>
  <si>
    <t>ПОКЕРФЕЙС</t>
  </si>
  <si>
    <t>алый, с незначительным темным напылением вдоль середины лепестков,  редкий темный крап</t>
  </si>
  <si>
    <t>Lilium Stratosphere</t>
  </si>
  <si>
    <t>STRATOSPHERE</t>
  </si>
  <si>
    <t>СТРАТОСФЕРА</t>
  </si>
  <si>
    <t>светло-розовый с перламутром</t>
  </si>
  <si>
    <t>Lilium Sweet Desire</t>
  </si>
  <si>
    <t>SWEET DESIRE</t>
  </si>
  <si>
    <t>СВИТ ДЕЗАЕР</t>
  </si>
  <si>
    <t>лососево-желтый с желтым кантом, розовым румянцем в центре и темно-розовым крапом, диам. 20-23см</t>
  </si>
  <si>
    <t>Lilium Sweet Sugar</t>
  </si>
  <si>
    <t>SWEET SUGAR</t>
  </si>
  <si>
    <t>СВИТ ШУГАР</t>
  </si>
  <si>
    <t>сиреневато-розовый с темно-розовым крапом, диам. 20-23см</t>
  </si>
  <si>
    <t>Lilium Sweet Zanica</t>
  </si>
  <si>
    <t>SWEET ZANICA</t>
  </si>
  <si>
    <t>СВИТ ЗАНИКА</t>
  </si>
  <si>
    <t>белый с пурпурным крапом, диам. 20-23см</t>
  </si>
  <si>
    <t>Lilium Tsjaikowski</t>
  </si>
  <si>
    <t>TSJAIKOWSKI</t>
  </si>
  <si>
    <t>ЧАЙКОВСКИЙ</t>
  </si>
  <si>
    <t>нежно-розовый. Очень крупный цветок</t>
  </si>
  <si>
    <t>Lilium Wynn</t>
  </si>
  <si>
    <t>УИНН</t>
  </si>
  <si>
    <t>плотный, медово-желтый</t>
  </si>
  <si>
    <t>Lilium Snowboard</t>
  </si>
  <si>
    <t>SNOWBOARD</t>
  </si>
  <si>
    <t>СНОУБОРД</t>
  </si>
  <si>
    <t>МАХРОВЫЙ, белый с чуть розоватыми кончиками, 20см</t>
  </si>
  <si>
    <t>Oriental Hybrids RoseLily/ Восточные гибриды / Махровые серии RoseLily</t>
  </si>
  <si>
    <t>ROSELILY® ANGELA</t>
  </si>
  <si>
    <t>ROSELILY® АНЖЕЛА</t>
  </si>
  <si>
    <t>ГУСТОМАХРОВЫЙ, белый, лёгкое гофре по краю лепестка, без пыльцы, легкий аромат, 21см</t>
  </si>
  <si>
    <t>ROSELILY® ANOUSHKA</t>
  </si>
  <si>
    <t>ROSELILY® АННУШКА</t>
  </si>
  <si>
    <t>ГУСТОМАХРОВЫЙ белый, слегка розоватый с розовой каймой, без пыльцы, 22см</t>
  </si>
  <si>
    <t>ROSELILY® CHELSEA</t>
  </si>
  <si>
    <t>ROSELILY® ЧЕЛСИ</t>
  </si>
  <si>
    <t>МАХРОВЫЙ, розовый с ярко-розовыми линиями от центра и ярко-розовым крапом, без пыльцы 22см</t>
  </si>
  <si>
    <t>ROSELILY® DONNA</t>
  </si>
  <si>
    <t>ROSELILY® ДОННА</t>
  </si>
  <si>
    <t>ГУСТОМАХРОВЫЙ, малиновый с белыми кончиками и темно-бордовым крапом, без пыльцы, 22см</t>
  </si>
  <si>
    <t>ROSELILY® EDITHA</t>
  </si>
  <si>
    <t>ROSELILY® ЭДИТА</t>
  </si>
  <si>
    <t>МАХРОВЫЙ, сиреневато-розовый, без пыльцы, тонкий аромат, 21см</t>
  </si>
  <si>
    <t>ROSELILY® JULIA</t>
  </si>
  <si>
    <t>ROSELILY® ДЖУЛИЯ</t>
  </si>
  <si>
    <t>МАХРОВЫЙ малиново-розовый, тонкий белый кант, без пыльцы, 21см</t>
  </si>
  <si>
    <t>ROSELILY® KENDRA</t>
  </si>
  <si>
    <t>ROSELILY® КЕНДРА</t>
  </si>
  <si>
    <t>МАХРОВЫЙ нежно-розовый с белым центром, без пыльцы, 21см</t>
  </si>
  <si>
    <t>ROSELILY® LEONA</t>
  </si>
  <si>
    <t>ROSELILY® ЛЕОНА</t>
  </si>
  <si>
    <t>МАХРОВЫЙ белый с зеленоватым центром, без пыльцы, легкое гофре, 21см</t>
  </si>
  <si>
    <t>ROSELILY® LORENA</t>
  </si>
  <si>
    <t>ROSELILY® ЛОРЕНА</t>
  </si>
  <si>
    <t>ГУСТОМАХРОВЫЙ, малиновый с белым кантом, без пыльцы, гофре,21см</t>
  </si>
  <si>
    <t>ROSELILY® PATRICIA</t>
  </si>
  <si>
    <t>ROSELILY® ПАТРИСИЯ</t>
  </si>
  <si>
    <t>ГУСТОМАХРОВЫЙ, перламутрово-розовый, с темно-розовым редким крапом, без пыльцы, легкий аромат</t>
  </si>
  <si>
    <t>ROSELILY® RAMONA</t>
  </si>
  <si>
    <t>ROSELILY® РАМОНА</t>
  </si>
  <si>
    <t>ГУСТОМАХРОВЫЙ, белый, лёгкое гофре по краю лепестка, без пыльцы, легкий аромат, 22см</t>
  </si>
  <si>
    <t>ROSELILY® TATSJANA</t>
  </si>
  <si>
    <t>ROSELILY® ТАТЬЯНА</t>
  </si>
  <si>
    <t>ГУСТОМАХРОВЫЙ, малиново-розовый с темно-розовым крапом, белым кантом, без пыльцы, тонкий аромат, 21см</t>
  </si>
  <si>
    <t>ROSELILY® VANESSA</t>
  </si>
  <si>
    <t>ROSELILY® ВАНЕССА</t>
  </si>
  <si>
    <t>ГУСТОМАХРОВЫЙ, розовый с ярко-розовыми линиями посередине лепестков, и частым бордовым крапом, без пыльцы, легкий аромат, 21см</t>
  </si>
  <si>
    <t>Lilium Asterian</t>
  </si>
  <si>
    <t>ASTERIAN</t>
  </si>
  <si>
    <t>АСТЕРИАН</t>
  </si>
  <si>
    <t xml:space="preserve">отличается длинными большими бутонами и чистым  белым цветом лепестков, долго стоит в срезке, </t>
  </si>
  <si>
    <t>ярко-розовый с тонким белым кантом, оранжевыми лучами от центра, желтой сердцевинкой и темно-розовым крапом, очень крупные   диам до 35см</t>
  </si>
  <si>
    <t>белый с темно-оранжевыми тычинками, очень крупные цветы, диам. до 30см</t>
  </si>
  <si>
    <t>Lilium Budapest</t>
  </si>
  <si>
    <t>BUDAPEST</t>
  </si>
  <si>
    <t>БУДАПЕШТ</t>
  </si>
  <si>
    <t>ярко-красный, супер глянцевый, немного гофрир., , очень крупный, 25см</t>
  </si>
  <si>
    <t>Lilium Burlesca</t>
  </si>
  <si>
    <t>BURLESCA</t>
  </si>
  <si>
    <t>БУРЛЕСКА</t>
  </si>
  <si>
    <t>чуть сиреневато-розовый, нежный, со светлым центром, крупный, 22см</t>
  </si>
  <si>
    <t>Lilium Carnival</t>
  </si>
  <si>
    <t>ярко-розовый с красной продольной полосой по центру каждого лепестка и красным частым крапом. Белая кайма, 20см</t>
  </si>
  <si>
    <t>Lilium Christopher</t>
  </si>
  <si>
    <t>CHRISTOPHER</t>
  </si>
  <si>
    <t>КРИСТОФЕР</t>
  </si>
  <si>
    <t>ярко-красный, глянцевый, легкое гофре, крупный, 22 см</t>
  </si>
  <si>
    <t>Lilium Clearwater</t>
  </si>
  <si>
    <t>CLEARWATER</t>
  </si>
  <si>
    <t>КЛИЭРУОТЕР</t>
  </si>
  <si>
    <t>ОЧЕНЬ КРУПНЫЙ! 30см, кипельно-белый, легкое гофре</t>
  </si>
  <si>
    <t>ОЧЕНЬ ЭФФЕКТНЫЕ крупные цветки, белые с многочисленным лиловым крапом и штрижками по всему лепестку</t>
  </si>
  <si>
    <t>Lilium Full Moon</t>
  </si>
  <si>
    <t>FULL MOON</t>
  </si>
  <si>
    <t>ФУЛЛ МУН</t>
  </si>
  <si>
    <t>ОЧЕНЬ КРУПНЫЙ 30+ см белый с оранжевыми тычинками, легкое гофре</t>
  </si>
  <si>
    <t>Lilium Gracia</t>
  </si>
  <si>
    <t>GRACIA</t>
  </si>
  <si>
    <t>ГРАЦИЯ</t>
  </si>
  <si>
    <t>Lilium Hocus Pocus</t>
  </si>
  <si>
    <t>HOCUS POCUS</t>
  </si>
  <si>
    <t>ФОКУС ПОКУС</t>
  </si>
  <si>
    <t>ОЧЕНЬ КРУПНЫЙ, 30см нежнейший сиреневато-розовый с желтой полосой вдоль середины каждого лепестка</t>
  </si>
  <si>
    <t>Lilium Idaho</t>
  </si>
  <si>
    <t>IDAHO</t>
  </si>
  <si>
    <t>АЙДАХО</t>
  </si>
  <si>
    <t>очень яркий цвет фламинго в центре, края белые, красный крап, 22см</t>
  </si>
  <si>
    <t>Lilium Indiana</t>
  </si>
  <si>
    <t>INDIANA</t>
  </si>
  <si>
    <t>ИНДИАНА</t>
  </si>
  <si>
    <t>очень яркий ровный красный цвет с тонким белым гофрированным кантом, 25см</t>
  </si>
  <si>
    <t>Lilium La Rochelle</t>
  </si>
  <si>
    <t>LA ROCHELLE</t>
  </si>
  <si>
    <t>ЛА РОШЕЛЬ</t>
  </si>
  <si>
    <t>белый, с ярко- светло-малиновыми стрелками по центру лепестков и частым малиновым крапом, 25см</t>
  </si>
  <si>
    <t>Lilium Monteneu</t>
  </si>
  <si>
    <t>MONTENEU</t>
  </si>
  <si>
    <t>МОНТЕНЮ</t>
  </si>
  <si>
    <t>белый с волнистыми краями, 25см</t>
  </si>
  <si>
    <t>Lilium One Love</t>
  </si>
  <si>
    <t>ONE LOVE</t>
  </si>
  <si>
    <t>УАН ЛОВ</t>
  </si>
  <si>
    <t>малиновый с темным крапом, волнистый крап, 25см</t>
  </si>
  <si>
    <t>Lilium Praiano</t>
  </si>
  <si>
    <t>PRAIANO</t>
  </si>
  <si>
    <t>ПРАЙАНО</t>
  </si>
  <si>
    <t>ОЧЕНЬ КРУПНЫЙ 30+ см, плотный розовый, атласный</t>
  </si>
  <si>
    <t>Lilium Primrose Hill</t>
  </si>
  <si>
    <t>PRIMROSE HILL</t>
  </si>
  <si>
    <t>ПРИМРОУЗ ХИЛЛ</t>
  </si>
  <si>
    <t>белый с желтыми стрелками и тонкой розовой офрированной каймой, 25см</t>
  </si>
  <si>
    <t>Lilium Staarabu</t>
  </si>
  <si>
    <t>STAARABU</t>
  </si>
  <si>
    <t>СТААРАБУ</t>
  </si>
  <si>
    <t xml:space="preserve">нежный розовый, цвет розового зефира, с небольшим осветлением у центра, волнистый край,22см </t>
  </si>
  <si>
    <t xml:space="preserve">кремовый с желтыми продольными  полосами по центру лепестков, темно-красный частый крап по всей поверхности лепестков, 25см </t>
  </si>
  <si>
    <t>Lilium Golden Romance</t>
  </si>
  <si>
    <t>GOLDEN ROMANCE</t>
  </si>
  <si>
    <t>ГОЛДЕН РОМАНС</t>
  </si>
  <si>
    <t>чисто-белый с ярко-желтой звездой, 25см</t>
  </si>
  <si>
    <t>Lilium Rapid Romance</t>
  </si>
  <si>
    <t>RAPID ROMANCE</t>
  </si>
  <si>
    <t>РАПИД РОМАНС</t>
  </si>
  <si>
    <t>Lilium World Trade</t>
  </si>
  <si>
    <t>WORLD TRADE</t>
  </si>
  <si>
    <t>УОРЛД ТРЕЙД</t>
  </si>
  <si>
    <t>для горшков и вазонов. белые граммофоны с зеленовато-желтым горлом</t>
  </si>
  <si>
    <t>Lilium Global Trend</t>
  </si>
  <si>
    <t>GLOBAL TREND</t>
  </si>
  <si>
    <t>ГЛОБАЛ ТРЕНД</t>
  </si>
  <si>
    <t>огромный белый граммофон с зеленоватым центром</t>
  </si>
  <si>
    <t>Lilium Gizmo</t>
  </si>
  <si>
    <t>GIZMO</t>
  </si>
  <si>
    <t>ГИЗМО</t>
  </si>
  <si>
    <t>великолепный гибрид,  с огромными,  душистыми чисто- белыми цветками около 30 см в диаметре, стебли мощные. Вырастает до 1 метра в первый год, потом будет выше, более 2-х метров</t>
  </si>
  <si>
    <t>Lilium Aventino</t>
  </si>
  <si>
    <t>плотный розовый равномерный цвет, центр желтый, 25см</t>
  </si>
  <si>
    <t>Lilium Baruta</t>
  </si>
  <si>
    <t>BARUTA</t>
  </si>
  <si>
    <t>БАРУТА</t>
  </si>
  <si>
    <t>желтый с темно-желтой сердцевиной</t>
  </si>
  <si>
    <t>Lilium Borrello</t>
  </si>
  <si>
    <t>BORRELLO</t>
  </si>
  <si>
    <t>БОРРЕЛЛО</t>
  </si>
  <si>
    <t>бордовый, лянцевый, 28см</t>
  </si>
  <si>
    <t>15/16</t>
  </si>
  <si>
    <t>CHARLIZE</t>
  </si>
  <si>
    <t>ШАРЛИЗ</t>
  </si>
  <si>
    <t>ярко-розовый, почти красный у центра и более светлый, перламутрово-розовый к кончикам лепестка, тонкий белый кант, 25+см</t>
  </si>
  <si>
    <t>Lilium Commotion</t>
  </si>
  <si>
    <t>COMMOTION</t>
  </si>
  <si>
    <t>КОММОУШН</t>
  </si>
  <si>
    <t>Lilium Competition</t>
  </si>
  <si>
    <t>COMPETITION</t>
  </si>
  <si>
    <t>КОМПЕТИШИОН</t>
  </si>
  <si>
    <t>сиренево-розовый, диам. 20-22 см</t>
  </si>
  <si>
    <t>Lilium Eldoret</t>
  </si>
  <si>
    <t>ELDORET</t>
  </si>
  <si>
    <t>ЭЛДОРЕТ</t>
  </si>
  <si>
    <t>лимонно-желтый, светло-коричневые тычинки, Очень ранний. 25см</t>
  </si>
  <si>
    <t>Lilium Fomova</t>
  </si>
  <si>
    <t>FOMOVA</t>
  </si>
  <si>
    <t>ФОМОВА</t>
  </si>
  <si>
    <t>Lilium Formia</t>
  </si>
  <si>
    <t>FORMIA</t>
  </si>
  <si>
    <t>ФОРМИЯ</t>
  </si>
  <si>
    <t>HIGH TEA</t>
  </si>
  <si>
    <t>ХАЙ ТИ</t>
  </si>
  <si>
    <t>белый с медово-жёлтым центром и тёмно-розовой полосой по тыльной стороне лепестка, на 3 год выростает до 2,2 м и дает до 30 очень крупных соцветий</t>
  </si>
  <si>
    <t>Lilium Honeymoon</t>
  </si>
  <si>
    <t>HONEYMOON</t>
  </si>
  <si>
    <t>ХАНИМУН</t>
  </si>
  <si>
    <t>"медовая луна" , светло-желтый, у центра более яркий желтый, очень высокий (на второй-третий год)</t>
  </si>
  <si>
    <t>Lilium Maldano</t>
  </si>
  <si>
    <t>MALDANO</t>
  </si>
  <si>
    <t>МАЛЬДАНО</t>
  </si>
  <si>
    <t>розовый с сиреневым оттенком</t>
  </si>
  <si>
    <t>Lilium Maurya</t>
  </si>
  <si>
    <t>MAURYA</t>
  </si>
  <si>
    <t>МАУРИА</t>
  </si>
  <si>
    <t>нежно-сиренево-розовый, белый центр, 23см</t>
  </si>
  <si>
    <t>рубиновый, 23см</t>
  </si>
  <si>
    <t>OLYMPIC TORCH</t>
  </si>
  <si>
    <t>ОЛИМПИК ТОРЧ</t>
  </si>
  <si>
    <t>розовато-кремовый с ярко-красным центром и жёлтой сердцевиной</t>
  </si>
  <si>
    <t>нежнейший розовый со светлым центром, диам. 25 см/ вырастает до 2 м высотой</t>
  </si>
  <si>
    <t>Lilium Provecho</t>
  </si>
  <si>
    <t>PROVECHO</t>
  </si>
  <si>
    <t>ПРОВЕЧО</t>
  </si>
  <si>
    <t>светло-розовый с ярко-розовыми линиями по центру лепестков</t>
  </si>
  <si>
    <t>Lilium Touchstone</t>
  </si>
  <si>
    <t>TOUCHSTONE</t>
  </si>
  <si>
    <t>ТАЧСТОУН</t>
  </si>
  <si>
    <t>рубиновый с желтым центром, 25+</t>
  </si>
  <si>
    <t>Lilium Villa Blanca</t>
  </si>
  <si>
    <t>VILLA BLANCA</t>
  </si>
  <si>
    <t>ВИЛЛА БЛАНКА</t>
  </si>
  <si>
    <t>белый с розовым жилкованием с тыльной стороны лепестков, 23см</t>
  </si>
  <si>
    <t>Lilium White Eyes</t>
  </si>
  <si>
    <t>WHITE EYES</t>
  </si>
  <si>
    <t>УАЙТ АЙЗ</t>
  </si>
  <si>
    <t>Lilium Zeba</t>
  </si>
  <si>
    <t>ZEBA</t>
  </si>
  <si>
    <t>ЗЕБА</t>
  </si>
  <si>
    <t>белый с обширным плотным винно-бордовым пятном в центре, 25см</t>
  </si>
  <si>
    <t>Lilium Fusion</t>
  </si>
  <si>
    <t>FUSION</t>
  </si>
  <si>
    <t>ФЬЮЖН</t>
  </si>
  <si>
    <t>первый гибрид Longiflorum x L.pardalinum.  Высокий мощный стебль, на котором многочисленные широко расставленными цветки.</t>
  </si>
  <si>
    <t>Многоцветковая лилия, 1.8-2,4м!  палево-тёмно-розовая с чёрно-жёлтым крапом</t>
  </si>
  <si>
    <t>Lilium Speciosum Uchida</t>
  </si>
  <si>
    <t>Lilium Terrace City</t>
  </si>
  <si>
    <t>BAFFERARI 18/20</t>
  </si>
  <si>
    <t>БАФФЕРАРИ 18/20</t>
  </si>
  <si>
    <t>AFRICAN LADY 18/20</t>
  </si>
  <si>
    <t>АФРИКАН ЛЕЙДИ 18/20</t>
  </si>
  <si>
    <t>ФЛАВИЯ 18/20</t>
  </si>
  <si>
    <t>YELLOWEEN 18/20</t>
  </si>
  <si>
    <t>ЙЕЛЛОУИН 18/20</t>
  </si>
  <si>
    <t>ярко-желтая с крупным бордовым кольцом, обрамляющим желтые тычинки и пестик</t>
  </si>
  <si>
    <t>Gladiolus Jester Gold</t>
  </si>
  <si>
    <t>ДЖЕСТЕР ГОЛД</t>
  </si>
  <si>
    <t>JESTER GOLD</t>
  </si>
  <si>
    <t>ГОФРИР. желтый</t>
  </si>
  <si>
    <t>Gladiolus Color Club</t>
  </si>
  <si>
    <t>КОЛОР КЛАБ</t>
  </si>
  <si>
    <t>COLOR CLUB</t>
  </si>
  <si>
    <t>ГОФРИР. Верх-лиловый, нижние лепестки с лиловым пятном в центре и зубчатого вида кремовой каймой</t>
  </si>
  <si>
    <t>Gladiolus Femme Fatale</t>
  </si>
  <si>
    <t>ФЕММ ФАТАЛЬ</t>
  </si>
  <si>
    <t>FEMME FATALE</t>
  </si>
  <si>
    <t>ГОФРИР. Верх-сиреневато-розовый, нижние лепестки кремово-желтые, по краю сиренево-розовые</t>
  </si>
  <si>
    <t>Gladiolus Fergie</t>
  </si>
  <si>
    <t>ФЕРДЖИ</t>
  </si>
  <si>
    <t>FERGIE</t>
  </si>
  <si>
    <t>ГОФРИР. Лаймового цвета с небольшими винно-красными мазками в центре</t>
  </si>
  <si>
    <t>Gladiolus Figaro</t>
  </si>
  <si>
    <t>нежно-розовато-кремовый с небольшим ярко-розовым пятнышком в центре</t>
  </si>
  <si>
    <t>Gladiolus Khaleesi</t>
  </si>
  <si>
    <t>ХАЛИСИ</t>
  </si>
  <si>
    <t>KHALEESI</t>
  </si>
  <si>
    <t>ГОФРИР. бордовый с небольшими редкими белыми мазками</t>
  </si>
  <si>
    <t>Gladiolus Lola Montez</t>
  </si>
  <si>
    <t>ЛОЛА МОНТЕЗ</t>
  </si>
  <si>
    <t>LOLA MONTEZ</t>
  </si>
  <si>
    <t>фиолетовый с желтым центром</t>
  </si>
  <si>
    <t>Gladiolus Lumierre</t>
  </si>
  <si>
    <t>ЛЮМЬЕР</t>
  </si>
  <si>
    <t>LUMIERRE</t>
  </si>
  <si>
    <t>ГОФРИР. Ярко-розовый с нежно-сиреневым центром</t>
  </si>
  <si>
    <t>Gladiolus Ram Bam</t>
  </si>
  <si>
    <t>РЭМ БАМ</t>
  </si>
  <si>
    <t>RAM BAM</t>
  </si>
  <si>
    <t>ГОФРИР. Кремово-алый меланж с преимуществом алого</t>
  </si>
  <si>
    <t>Gladiolus Shaka Zulu</t>
  </si>
  <si>
    <t>ШАКА ЗУЛУ</t>
  </si>
  <si>
    <t>SHAKA ZULU</t>
  </si>
  <si>
    <t>Темно-бордовый, почти черный (!!!) с белыми мазками по центру лепестков</t>
  </si>
  <si>
    <t>Gladiolus Sparklin Star</t>
  </si>
  <si>
    <t>СПАРКЛИН СТАР</t>
  </si>
  <si>
    <t>SPARKLIN STAR</t>
  </si>
  <si>
    <t>ГОФРИР. Нежнейший-светло-лососевый с ярко-розовой каймой</t>
  </si>
  <si>
    <t>Gladiolus Volbeat</t>
  </si>
  <si>
    <t>ВОЛБИТ</t>
  </si>
  <si>
    <t>VOLBEAT</t>
  </si>
  <si>
    <t>темно-фиолетовый, бархатный</t>
  </si>
  <si>
    <t>Gladiolus Ysatis</t>
  </si>
  <si>
    <t>ИСАТИС</t>
  </si>
  <si>
    <t>YSATIS</t>
  </si>
  <si>
    <t>белый с небольшим ярко- розовым мазком, легкое гофре</t>
  </si>
  <si>
    <t>Gladiolus Anna Williams</t>
  </si>
  <si>
    <t>АННА ВИЛЬЯМС</t>
  </si>
  <si>
    <t>ANNA WILLIAMS</t>
  </si>
  <si>
    <t>ярко-розовый край, розовато-кремовый центр, легкое гофре</t>
  </si>
  <si>
    <t>Gladiolus Brunette</t>
  </si>
  <si>
    <t>БРЮНЕТТЕ</t>
  </si>
  <si>
    <t>кремово-розовый меланж с преимуществом розовоо, некоторые лепестки полностью розовые</t>
  </si>
  <si>
    <t>Gladiolus Don Luigi</t>
  </si>
  <si>
    <t>ДОН ЛУИДЖИ</t>
  </si>
  <si>
    <t>DON LUIGI</t>
  </si>
  <si>
    <t>темно-красный с сиреневым налетом, бархатный</t>
  </si>
  <si>
    <t>Gladiolus Dowland</t>
  </si>
  <si>
    <t>ДОУЛЭНД</t>
  </si>
  <si>
    <t>DOWLAND</t>
  </si>
  <si>
    <t>желтый с лососевой каймой</t>
  </si>
  <si>
    <t>Gladiolus Happy Clappy</t>
  </si>
  <si>
    <t>ХЭППИ КЛАППИ</t>
  </si>
  <si>
    <t>HAPPY CLAPPY</t>
  </si>
  <si>
    <t>лиловый с кремово-желтым и винно-красным пятном в центре</t>
  </si>
  <si>
    <t>Gladiolus Limelight</t>
  </si>
  <si>
    <t>ЛАЙМЛАЙТ</t>
  </si>
  <si>
    <t>LIMELIGHT</t>
  </si>
  <si>
    <t>ГОФРИР. Лимонно-желтый в бутоне-зеленоватый</t>
  </si>
  <si>
    <t>Gladiolus Maxial</t>
  </si>
  <si>
    <t>МАКСИАЛ</t>
  </si>
  <si>
    <t>MAXIAL</t>
  </si>
  <si>
    <t>светло-желтый с винно-красными мазками у центра</t>
  </si>
  <si>
    <t>МАМБАСА</t>
  </si>
  <si>
    <t xml:space="preserve">лилово-фиолетовый </t>
  </si>
  <si>
    <t>Gladiolus Mylena</t>
  </si>
  <si>
    <t>МИЛЕНА</t>
  </si>
  <si>
    <t>MYLENA</t>
  </si>
  <si>
    <t>НЕОБЫКНОВЕННЫЙ! темно-палево-розовый с плотным серебристым покрытием</t>
  </si>
  <si>
    <t>Gladiolus Pink Pearl</t>
  </si>
  <si>
    <t>ПИНК ПЕРЛ</t>
  </si>
  <si>
    <t>PINK PEARL</t>
  </si>
  <si>
    <t>меланж малиново-розового и белого</t>
  </si>
  <si>
    <t>Gladiolus Prima Verde</t>
  </si>
  <si>
    <t>ПРИМА ВЕРДЕ</t>
  </si>
  <si>
    <t>PRIMA VERDE</t>
  </si>
  <si>
    <t>лаймово-желтый с красным пятном глубоко в центре цветка</t>
  </si>
  <si>
    <t>Gladiolus Seashore</t>
  </si>
  <si>
    <t>СИШОР</t>
  </si>
  <si>
    <t>SEASHORE</t>
  </si>
  <si>
    <t>ГОФРИР. ярко-лиловый с желтым пятном и белыми штрихами</t>
  </si>
  <si>
    <t>Gladiolus Shooter</t>
  </si>
  <si>
    <t>ШУТЕР</t>
  </si>
  <si>
    <t>SHOOTER</t>
  </si>
  <si>
    <t>желтый с розовой каймой, в бутоне зеленоватый</t>
  </si>
  <si>
    <t>Gladiolus Tampere</t>
  </si>
  <si>
    <t>ТАМПЕРЕ</t>
  </si>
  <si>
    <t>крем-брюле с сиреневыми кончиками. Легкое гофре</t>
  </si>
  <si>
    <t>алый с сиреневым напылением и ярко-сиреневым пятном. Сиреневые штрихи в виде каймы по всему лепестку</t>
  </si>
  <si>
    <t>ZIZANIE</t>
  </si>
  <si>
    <t>Gladiolus Frizzled Mix</t>
  </si>
  <si>
    <t>ФРИЗЗЛД МИКС</t>
  </si>
  <si>
    <t>FRIZZLED MIX</t>
  </si>
  <si>
    <t>ГОФРИР. Смесь из серии "ФРИЗЗЛД"</t>
  </si>
  <si>
    <t>Gladiolus Princess Frizzle</t>
  </si>
  <si>
    <t>ПРИНЦЕСС ФРИЗЗЛ</t>
  </si>
  <si>
    <t>PRINCESS FRIZZLE</t>
  </si>
  <si>
    <t>Gladiolus Kingston Frizzles</t>
  </si>
  <si>
    <t>КИНГСТОН ФРИЗЗЛС</t>
  </si>
  <si>
    <t>KINGSTON FRIZZLES</t>
  </si>
  <si>
    <t>ГОФРИР. Розовый с ярко-розовым пятном</t>
  </si>
  <si>
    <t>Gladiolus Lemon Frizzle</t>
  </si>
  <si>
    <t>ЛЕМОН ФРИЗЗЛС</t>
  </si>
  <si>
    <t>LEMON FRIZZLE</t>
  </si>
  <si>
    <t>СУПЕРГОФРИР. Белый, в бутоне желтоватый</t>
  </si>
  <si>
    <t>Gladiolus Octopus</t>
  </si>
  <si>
    <t>OCTOPUS</t>
  </si>
  <si>
    <t>Первый махровый гладиолус! Сильно гофрированные лепестки кремового цвета. Количество ограничено.</t>
  </si>
  <si>
    <t>Gladiolus Vuvuzela Frizzle</t>
  </si>
  <si>
    <t>ВУВУЗЕЛА ФРИЗЗЛ</t>
  </si>
  <si>
    <t>VUVUZELA FRIZZLE</t>
  </si>
  <si>
    <t>ГОФРИР. Светло-лиловый с белым пятном, в центре и по краю интенсивно-лиловый</t>
  </si>
  <si>
    <t>Gladiolus Jakoetsk</t>
  </si>
  <si>
    <t>ЯКУТСК</t>
  </si>
  <si>
    <t>JAKOETSK</t>
  </si>
  <si>
    <t>ГОФРИР. Бронзовый с палево-розоватым центром и светло-фиолетовым пятном на нижних лепестках</t>
  </si>
  <si>
    <t>Gladiolus Kirov</t>
  </si>
  <si>
    <t>КИРОВ</t>
  </si>
  <si>
    <t>KIROV</t>
  </si>
  <si>
    <t>СУПЕРГОФРИР. Белый с ярко-лиловым пятном</t>
  </si>
  <si>
    <t>Gladiolus Lipetsk</t>
  </si>
  <si>
    <t>ЛИПЕЦК</t>
  </si>
  <si>
    <t>LIPETSK</t>
  </si>
  <si>
    <t>ГОФРИР. Оранжевый с желтым пятном по краю которого красный кант</t>
  </si>
  <si>
    <t>Gladiolus Penza</t>
  </si>
  <si>
    <t>ПЕНЗА</t>
  </si>
  <si>
    <t>PENZA</t>
  </si>
  <si>
    <t>ГОФРИР. Желтый центр, лососевый край</t>
  </si>
  <si>
    <t>Gladiolus Tymsk</t>
  </si>
  <si>
    <t>ТОМСК</t>
  </si>
  <si>
    <t>TYMSK</t>
  </si>
  <si>
    <t>ГОФРИР. Перламутрово-розовый с более светлый центром</t>
  </si>
  <si>
    <t>Бегония АМПЕЛЬНАЯ - АРОМАТНАЯ</t>
  </si>
  <si>
    <t>4/5</t>
  </si>
  <si>
    <t>Begonia Wummi Apfelblute</t>
  </si>
  <si>
    <t>ВУММИ АПФЕЛЬБЛЮТ</t>
  </si>
  <si>
    <t>WUMMI APFELBLUTE</t>
  </si>
  <si>
    <t>ЭКСТРА МАХРОВЫЙ нежно-розовый</t>
  </si>
  <si>
    <t>Begonia Wummi Creme</t>
  </si>
  <si>
    <t>ВУММИ КРЕМ</t>
  </si>
  <si>
    <t>WUMMI CREME</t>
  </si>
  <si>
    <t>ЭКСТРА МАХРОВЫЙ кремово-белый</t>
  </si>
  <si>
    <t>Dahlia Ben Huston</t>
  </si>
  <si>
    <t>БЕН ХЬЮСТОН</t>
  </si>
  <si>
    <t>BEN HUSTON</t>
  </si>
  <si>
    <t>желто-розовый меланж с преимуществом желтого, h-120см, Ø-22см</t>
  </si>
  <si>
    <t>Dahlia Fairway Spur</t>
  </si>
  <si>
    <t>ФЭЕРВЕЙ СПУР</t>
  </si>
  <si>
    <t>FAIRWAY SPUR</t>
  </si>
  <si>
    <t>темно-абрикосовый, h-100см, Ø-24см</t>
  </si>
  <si>
    <t>Dahlia Holly Huston</t>
  </si>
  <si>
    <t>ХОЛЛИ ХЬЮСТОН</t>
  </si>
  <si>
    <t>HOLLY HUSTON</t>
  </si>
  <si>
    <t>ярко-красный, h-120см, Ø-22см</t>
  </si>
  <si>
    <t>Dahlia Ponderosa</t>
  </si>
  <si>
    <t>ПОНДЕРОЗА</t>
  </si>
  <si>
    <t>PONDEROSA</t>
  </si>
  <si>
    <t>желтый, h-100см, Ø-25см</t>
  </si>
  <si>
    <t>Dahlia Ferncliff Duo</t>
  </si>
  <si>
    <t>ФЕРНКЛИФФ ДУО</t>
  </si>
  <si>
    <t>FERNCLIFF DUO</t>
  </si>
  <si>
    <t>белый центр, лилово-розовые кончики, h-130см, Ø-14см</t>
  </si>
  <si>
    <t>Dahlia Hercules</t>
  </si>
  <si>
    <t>syn.Spartacus Orange лососевый, h-90см, Ø-20см</t>
  </si>
  <si>
    <t>Dahlia Kordessa</t>
  </si>
  <si>
    <t>КОРДЕССА</t>
  </si>
  <si>
    <t>KORDESSA</t>
  </si>
  <si>
    <t>белый со светло-лиловыми кончиками и каймой, h-100см, Ø-14см</t>
  </si>
  <si>
    <t>Dahlia Larry's Love</t>
  </si>
  <si>
    <t>LARRY'S LOVE</t>
  </si>
  <si>
    <t>Dahlia Ryan C</t>
  </si>
  <si>
    <t>РИАН СИ</t>
  </si>
  <si>
    <t>RYAN C</t>
  </si>
  <si>
    <t>темно-бордово-лиловый, кончики белые, чуть розоватые, h-110см, Ø-13см</t>
  </si>
  <si>
    <t>Dahlia Saint Martin</t>
  </si>
  <si>
    <t>САН МАРТИН</t>
  </si>
  <si>
    <t>SAINT MARTIN</t>
  </si>
  <si>
    <t>белый центр, лилово-розовые, очень яркие кончики, h-90см, Ø-11см</t>
  </si>
  <si>
    <t>СЕНЬОРС ДРИМ</t>
  </si>
  <si>
    <t>SENIOR'S DREAM</t>
  </si>
  <si>
    <t>белый с малиновыми кончиками, h-100см, Ø-13см</t>
  </si>
  <si>
    <t>Dahlia Sunset Tropical</t>
  </si>
  <si>
    <t>САНСЕТ ТРОПИКАЛ</t>
  </si>
  <si>
    <t>SUNSET TROPICAL</t>
  </si>
  <si>
    <t>темно-оранжевый с желтым центром, h-80см, Ø-13см</t>
  </si>
  <si>
    <t>Dahlia Senior's Hope</t>
  </si>
  <si>
    <t>СЕНЬОРС ХОУП</t>
  </si>
  <si>
    <t>SENIOR'S HOPE</t>
  </si>
  <si>
    <t>палево-розовый со слегка оранжевым напылением у центра , h-70см, Ø-12см</t>
  </si>
  <si>
    <t>Dahlia Tee Set</t>
  </si>
  <si>
    <t>ТИИ СЕТ</t>
  </si>
  <si>
    <t>TEE SET</t>
  </si>
  <si>
    <t>лимонно-желтый, h-60см, Ø-15см</t>
  </si>
  <si>
    <t>Dahlia Grande Finale</t>
  </si>
  <si>
    <t>ГРАНД ФИНАЛЕ</t>
  </si>
  <si>
    <t>GRANDE FINALE</t>
  </si>
  <si>
    <t>красный с малиново-белыми кончиками, очень крупный, h-90см, Ø-25см</t>
  </si>
  <si>
    <t>Dahlia Hollyhill Spider Woman</t>
  </si>
  <si>
    <t>ХОЛЛИХИЛ СПАЙДЕР ВУМЕН</t>
  </si>
  <si>
    <t>HOLLYHILL SPIDER WOMAN</t>
  </si>
  <si>
    <t>СПАЙДЕР причудливый и эффектный. Лепестки скрученные, бордового цвета, длинные.У центра лепестки более короткие, бело-розовые, h-100см, Ø-20см</t>
  </si>
  <si>
    <t>Dahlia Kogane Fubuki</t>
  </si>
  <si>
    <t>КОГАНЕ ФУБУКИ</t>
  </si>
  <si>
    <t>KOGANE FUBUKI</t>
  </si>
  <si>
    <t>лососево-розовый, центр желтый, h-100см, Ø-13см</t>
  </si>
  <si>
    <t>Dahlia Promise</t>
  </si>
  <si>
    <t>ПРОМИС</t>
  </si>
  <si>
    <t>PROMISE</t>
  </si>
  <si>
    <t>светло-желтый  , h-120см, Ø-14см</t>
  </si>
  <si>
    <t>Dahlia American Pie VDTG26</t>
  </si>
  <si>
    <t>Dahlia Dark Angel Dracula VDTG17</t>
  </si>
  <si>
    <t>Babiana New hybrids mixed</t>
  </si>
  <si>
    <t>НЬЮ ГИБРИДС, смесь</t>
  </si>
  <si>
    <t>СТРИКТА, смесь</t>
  </si>
  <si>
    <t>Zephyranthes candida</t>
  </si>
  <si>
    <t>КАНДИДА</t>
  </si>
  <si>
    <t>Crocosmia George Davidson</t>
  </si>
  <si>
    <t>ДЖОРДЖ ДЭВИДСОН</t>
  </si>
  <si>
    <t>Crocosmia Mistral</t>
  </si>
  <si>
    <t>МИСТРАЛЬ</t>
  </si>
  <si>
    <t>Nerine bowdenii Alba</t>
  </si>
  <si>
    <t>Ranunculus Picotee Cafe au Lait</t>
  </si>
  <si>
    <t>ПИКОТИ КАФЕ О ЛЕЙ</t>
  </si>
  <si>
    <t>Ranunculus Picotee Orange</t>
  </si>
  <si>
    <t>ПИКОТИ ОРАНЖЕВЫЙ</t>
  </si>
  <si>
    <t>Ranunculus Picotee Mixed</t>
  </si>
  <si>
    <t>ПИКОТИ МИКС</t>
  </si>
  <si>
    <t>Ranunculus Purple</t>
  </si>
  <si>
    <t>ПУРПЛ</t>
  </si>
  <si>
    <t>Rhodohypoxis mixed</t>
  </si>
  <si>
    <t>РОДОГИПОКСИС</t>
  </si>
  <si>
    <t>ТРИТЕЛЕЙЯ</t>
  </si>
  <si>
    <t>Eucomis Sparkling Burgundy</t>
  </si>
  <si>
    <t>СПАРКЛИНГ БУРГУНДИ</t>
  </si>
  <si>
    <t>интернет-каталог  www.gardenbulbs.ru</t>
  </si>
  <si>
    <t>ЖУАН ПЕСОА</t>
  </si>
  <si>
    <t>КЛЕМАТИС/CLEMATIS (транспортировка и хранение до посадки при темп. 0+5ºС)</t>
  </si>
  <si>
    <t>Clematis Fair Rosamond</t>
  </si>
  <si>
    <t>ФЭЙР РОЗАМОНД</t>
  </si>
  <si>
    <t>FAIR ROSAMOND</t>
  </si>
  <si>
    <t>Clematis Mon Cherry</t>
  </si>
  <si>
    <t>МОН ЧЕРРИ</t>
  </si>
  <si>
    <t>MON CHERRY</t>
  </si>
  <si>
    <t>Clematis Picotee</t>
  </si>
  <si>
    <t>Clematis Super Nova</t>
  </si>
  <si>
    <t>КЛЕМАТИСЫ МАХРОВЫЕ /CLEMATIS (транспортировка и хранение до посадки при темп. 0+5ºС)</t>
  </si>
  <si>
    <t>Clematis Kaen</t>
  </si>
  <si>
    <t>КАЕН</t>
  </si>
  <si>
    <t>KAEN</t>
  </si>
  <si>
    <t>ASTILBE / АСТИЛЬБА (транспортировка и хранение до посадки при темп. 0+5ºС)</t>
  </si>
  <si>
    <t>Astilbe Big Band</t>
  </si>
  <si>
    <t>БИГ БЭНД</t>
  </si>
  <si>
    <t>BIG BAND</t>
  </si>
  <si>
    <t>Красно-розовая, очень пушистая, высота 60-70см</t>
  </si>
  <si>
    <t>Astilbe Black and Blue</t>
  </si>
  <si>
    <t>БЛЭК ЭНД БЛЮ</t>
  </si>
  <si>
    <t>BLACK AND BLUE</t>
  </si>
  <si>
    <t>Новый гибрид высокорослой астильбы сиренво-лиловго цвета. Соцветия очень пушистые. Высота 80-90 см</t>
  </si>
  <si>
    <t>ЧОКОЛАТ СЁГУН</t>
  </si>
  <si>
    <t>CHOCOLATE SHOGUN</t>
  </si>
  <si>
    <t>Выведен в Японии. Темно-шоколадно-пурпурная листва со сравнительно небольшими бледно-розовыми цветками. Листва не выгорает на солнце, Н-60см, W- 55см</t>
  </si>
  <si>
    <t>ГЛИТТЕР ЭНД ГЛАМУР</t>
  </si>
  <si>
    <t>GLITTER AND GLAMOUR</t>
  </si>
  <si>
    <t>Большие розовые перья соцветий с маленькими темные глазками в центре. листва темно-зеленые. Хорошо растет как тени, так и на солнце. Высота 50-80см.</t>
  </si>
  <si>
    <t>Astilbe Happy Spirit</t>
  </si>
  <si>
    <t>ХЭППИ СПИРИТ</t>
  </si>
  <si>
    <t>HAPPY SPIRIT</t>
  </si>
  <si>
    <t>Белые пушистые соцветия на контрастных красно-коричневых стеблях, H-70см</t>
  </si>
  <si>
    <t>Astilbe Har van der Meer</t>
  </si>
  <si>
    <t>ХАР ВАН ДЕР МЕЕР</t>
  </si>
  <si>
    <t>HAR VAN DER MEER</t>
  </si>
  <si>
    <t>Ярко-красная с красными стеблями, прожилки на листиках тоже красные, шедевр коллекции,  "визитная карточка" от компании HAR VAN DER MEER, H-70см</t>
  </si>
  <si>
    <t>Очень большие лососево-розовые соцветия, мощная темно-зеленая листва, которая может быть слегка окрашены в бронзовый цвет, 100-120см</t>
  </si>
  <si>
    <t>МАЙТИ ПЛОНИ</t>
  </si>
  <si>
    <t>MIGHTY PLONIE</t>
  </si>
  <si>
    <t>Очень большие белые густые соцветия, мощная ярко-зеленая листва. После срезки цветет повторно. высота - 95см</t>
  </si>
  <si>
    <t>Очень большие ярко-красные соцветия, мощная темно-зеленая листва с бронзовыми краями, 100-120см</t>
  </si>
  <si>
    <t>Astilbe Nemo</t>
  </si>
  <si>
    <t>НЕМО</t>
  </si>
  <si>
    <t>NEMO</t>
  </si>
  <si>
    <t xml:space="preserve">Высокие, пушистые, меняют цвет от свтелого до ярко розово-лилового, глянцевые соцветия, темно-зеленая листва. Очень обильно цветущий сорт. 75см </t>
  </si>
  <si>
    <t xml:space="preserve">серия Partiezz™ ярко-сиренево-розовый, Листва зелено-желтая с зеленой каймой,50см </t>
  </si>
  <si>
    <t>Astilbe Spotlight</t>
  </si>
  <si>
    <t>Красивый сорт с пурпурным цветом листвы. Имеет продолжительное цветение. Цветки светло-розовые. Высота 60 см</t>
  </si>
  <si>
    <t>Astilbe Vision Inferno</t>
  </si>
  <si>
    <t>ВИЖИОН ИНФЕРНО</t>
  </si>
  <si>
    <t>VISION INFERNO</t>
  </si>
  <si>
    <t>Группа Юник отличается невысоким ростом, около 30-40 см, компактным плотным кустом, большими плотными коническими соцветиями, ароматом и ранним продолжительным цветением (конец июня-июль).
красный, 40см</t>
  </si>
  <si>
    <t>--/-- перламутрово-розовый, 40см</t>
  </si>
  <si>
    <t>--/-- лилово-розовый, 40см</t>
  </si>
  <si>
    <t>--/-- рубиновый, 40см</t>
  </si>
  <si>
    <t>--/-- нежно-лососево-розовый, 40см</t>
  </si>
  <si>
    <t>--/-- нежно-розовый с серебристым отливом, 40см</t>
  </si>
  <si>
    <t>--/-- белый, 40см</t>
  </si>
  <si>
    <t>DIANTHUS / ГВОЗДИКА (транспортировка и хранение до посадки при темп. 0+5ºС)</t>
  </si>
  <si>
    <t>МАХРОВАЯ, перламутрово-розовая, с ярко-розовым центром. Повторное цветение. Н-35см, ширина 40 см</t>
  </si>
  <si>
    <t>МАХРОВАЯ, коралловый с белой каймой, диам цветка до 4 см, 40см</t>
  </si>
  <si>
    <t>Dianthus Dinamic Apricot</t>
  </si>
  <si>
    <t>ДИНАМИК АПРИКОТ</t>
  </si>
  <si>
    <t>Новая серия DINAMIC горшечной гвоздики, компактные и хорошо ветвящиеся растения, раннее и длительное цветение, крупные цветки, тонкий аромат.
Махровая, изменяющийся цвет от нежно-абрикосового до кораллово-розового. Н-25см</t>
  </si>
  <si>
    <t>Dianthus Dinamic Dark Red</t>
  </si>
  <si>
    <t>ДИНАМИК ДАРК РЭД</t>
  </si>
  <si>
    <t>серия DINAMIC. Махровая, темно-красная с небольшим черным напылением. Н-25см</t>
  </si>
  <si>
    <t>Dianthus Dinamic Purple &amp; White</t>
  </si>
  <si>
    <t>ДИНАМИК ПУРПЛ ЭНД УАЙТ</t>
  </si>
  <si>
    <t>серия DINAMIC. Махровая, двуцветная, лиловый центр,бледно-розовый, почти белый край. Н-25см</t>
  </si>
  <si>
    <t>Dianthus Dinamic Red &amp; White</t>
  </si>
  <si>
    <t>ДИНАМИК РЭД ЭНД УАЙТ</t>
  </si>
  <si>
    <t>серия DINAMIC. Махровая, двуцветная, ярко-красная с белой каймой. Н-25см</t>
  </si>
  <si>
    <t>Dianthus Dinamic Red</t>
  </si>
  <si>
    <t>ДИНАМИК РЭД</t>
  </si>
  <si>
    <t>серия DINAMIC. Махровая, цвет насыщенно-красный, с темным налетом к центру. Н-25см</t>
  </si>
  <si>
    <t>Dianthus Dinamic Violet</t>
  </si>
  <si>
    <t>ДИНАМИК ВИОЛЕТ</t>
  </si>
  <si>
    <t>серия DINAMIC. Махровая, цвет ярко-лиловый с небольшим количеством сиреневых штрихов. Н-25см</t>
  </si>
  <si>
    <t>Dianthus Dinamic White</t>
  </si>
  <si>
    <t>ДИНАМИК УАЙТ</t>
  </si>
  <si>
    <t>серия DINAMIC.Махровая, цвет белый. Н-25см</t>
  </si>
  <si>
    <t>махровая белая ,цветение в течение длительного периода с весны до конца лета  Н-30см, ширина 40 см</t>
  </si>
  <si>
    <t>МАХРОВАЯ. Красная. Повторное цветение. Н-30см, ширина 40 см</t>
  </si>
  <si>
    <t>МАХРОВАЯ, лососево-розовая. Повторное цветение. Н-40см, ширина 100 см</t>
  </si>
  <si>
    <t>белая с винно-красным пятном. Повторное цветение. Н-35см, ширина 40 см</t>
  </si>
  <si>
    <t>МАХРОВАЯ, красный с белой каймой. Повторное цветение. Н-35см, ширина 40 см</t>
  </si>
  <si>
    <t>МАХРОВАЯ. Сиреневая с небольшой темно-красной сердцевиной. Обильное цветение., диам цветка до 4 см, Н-30см</t>
  </si>
  <si>
    <t>HEUCHERA / ГЕЙХЕРА (транспортировка и хранение до посадки при темп. 0+5ºС)</t>
  </si>
  <si>
    <t>Heuchera Amber Waves</t>
  </si>
  <si>
    <t>АМБЕР ВЕЙВЗ</t>
  </si>
  <si>
    <t>AMBER WAVES</t>
  </si>
  <si>
    <t>Янтарная гейхера! от желтого до светло медного, листья волнистые и красиво разрезанные, 20см х 40см</t>
  </si>
  <si>
    <t>Heuchera Dale's Strain</t>
  </si>
  <si>
    <t>Heuchera Dale's Strain 2</t>
  </si>
  <si>
    <t>ДЕЙЛЗ СТРЕЙН</t>
  </si>
  <si>
    <t>DALE'S STRAIN</t>
  </si>
  <si>
    <t>Уникальная серебристо-голубая мраморная листва. Хорошо растет в тени/ полутени, Н-25см,W - 65см</t>
  </si>
  <si>
    <t>Heuchera Forever Purple 1</t>
  </si>
  <si>
    <t>Heuchera Forever Purple 2</t>
  </si>
  <si>
    <t>ФОРЕВЕ ПУРПЛ</t>
  </si>
  <si>
    <t>FOREVER PURPLE (TERRA NOVA®)</t>
  </si>
  <si>
    <t>Фиолетовый все 4 сезона. Очень привлекательные ультра-фиолетовые глянцевые листья с рифлеными краями</t>
  </si>
  <si>
    <t>Heuchera Marvelous Marble</t>
  </si>
  <si>
    <t>МАРВЕЛОУС МАРБЛ</t>
  </si>
  <si>
    <t>MARVELOUS MARBLE</t>
  </si>
  <si>
    <t>фиолетовый весной превращается в темно-зеленый в течение сезона, с прожилками и серебристыми пятнами. Н-до30см, Ш-45см</t>
  </si>
  <si>
    <t>Heuchera Midnight Rose</t>
  </si>
  <si>
    <t>Heuchera Paprika 1</t>
  </si>
  <si>
    <t>Heuchera Paprika 2</t>
  </si>
  <si>
    <t>ПАПРИКА</t>
  </si>
  <si>
    <t>Самый яркий из оранжевых на рынке. Цвет меняется от ярко-розово-оранжевого весной до оранжевого с белой вуалью летом и становится бордовый с белой вуалью осенью.  Н-до25см, Ш-30см</t>
  </si>
  <si>
    <t>КРАСНАЯ</t>
  </si>
  <si>
    <t>SANGUINEA</t>
  </si>
  <si>
    <t>Цветки мелкие колокольчатые, малиновые, розовые или красные, собраны в изящную продолговатую метелку до 20 см длиной.Высота довольно прочных цветоносов равна примерно 50 см. Н -75 см</t>
  </si>
  <si>
    <t>Heucherella Burnished Bronze 1</t>
  </si>
  <si>
    <t>Heucherella Burnished Bronze 2</t>
  </si>
  <si>
    <t>БЕРНИШЕД БРОНЗ</t>
  </si>
  <si>
    <t>BURNISHED BRONZE (TERRA NOVA®)</t>
  </si>
  <si>
    <t>Блестящие, глубоко разрезанные, глянцевые бронзовые листья. Повторно цветет летом. Н20см,Ш-45см</t>
  </si>
  <si>
    <t>GERANIUM / ГЕРАНИУМ (транспортировка и хранение до посадки при темп. 0+5ºС)</t>
  </si>
  <si>
    <t>IRIS GERMANICA / ИРИС ГЕРМАНСКИЙ  (транспортировка и хранение до посадки при темп. 0+5ºС)</t>
  </si>
  <si>
    <t>Iris germanica Braggadocio</t>
  </si>
  <si>
    <t>БРАГГАДОЧЬО</t>
  </si>
  <si>
    <t>BRAGGADOCIO</t>
  </si>
  <si>
    <t xml:space="preserve">верх- бледно-палево-розовый, низ -фиолетовые с красной бородкой </t>
  </si>
  <si>
    <t>Iris germanica Champagne Elegance</t>
  </si>
  <si>
    <t>Begonia Splendide Alifra</t>
  </si>
  <si>
    <t>СПЛЕНДИД АЛФИРА</t>
  </si>
  <si>
    <t>SPLENDIDE ALIFRA</t>
  </si>
  <si>
    <t>махровый, бело-розовый, переливистый</t>
  </si>
  <si>
    <t>Бегония СУПЕРБА</t>
  </si>
  <si>
    <t>МАХР. Лососевый, очень крупный цветок</t>
  </si>
  <si>
    <t>МАХР. Алый, очень крупный цветок</t>
  </si>
  <si>
    <t>МАХР. Белый, очень крупный цветок</t>
  </si>
  <si>
    <t>МАХР. Жёлтый, очень крупный цветок</t>
  </si>
  <si>
    <t>Begonia Superba Mixed</t>
  </si>
  <si>
    <t>СУПЕРБА СМЕСЬ</t>
  </si>
  <si>
    <t>SUPERBA MIXED</t>
  </si>
  <si>
    <t>МАХР. Смесь разных расцветок СУПЕРБА</t>
  </si>
  <si>
    <t>Бегония МУЛЬТИФЛОРА МАКСИМА</t>
  </si>
  <si>
    <t>оранжевый, крупные цветки</t>
  </si>
  <si>
    <t>Begonia Multiflora Maxima Mixed</t>
  </si>
  <si>
    <t>МУЛЬТИФЛОРА МАКСИМА СМЕСЬ</t>
  </si>
  <si>
    <t>MULTIFLORA MAXIMA MIXED</t>
  </si>
  <si>
    <t>МУЛЬТИФЛОРА МАКСИМА Смесь разных расцветок</t>
  </si>
  <si>
    <t>СМЕСЬ БЕГОНИЙ НОН СТОП (смесь 5 видов)</t>
  </si>
  <si>
    <t>Begonia Picotee White-Red</t>
  </si>
  <si>
    <t>Begonia Picotee Yellow-Red</t>
  </si>
  <si>
    <t>Gloxinia Corina</t>
  </si>
  <si>
    <t>Gloxinia Crispa Meteor</t>
  </si>
  <si>
    <t>КРИСПА МЕТЕОР</t>
  </si>
  <si>
    <t>CRISPA METEOR</t>
  </si>
  <si>
    <t>ярко-красный, гофрированные цветки, с небольшим белым кантом</t>
  </si>
  <si>
    <t>Gloxinia Mixed</t>
  </si>
  <si>
    <t>Gloxinia Prince Albert</t>
  </si>
  <si>
    <t>Gloxinia Tigrina Mix</t>
  </si>
  <si>
    <t>ЭЙСИ ДАРК ХОРЗ</t>
  </si>
  <si>
    <t>лилово- красный, h-110см, Ø-23см</t>
  </si>
  <si>
    <t>Dahlia Ace Summer Sunset</t>
  </si>
  <si>
    <t>ЭЙС САММЕР САНСЕТ</t>
  </si>
  <si>
    <t>ACE SUMMER SUNSET</t>
  </si>
  <si>
    <t>желто-абрикосовый, h-100см, Ø-20см</t>
  </si>
  <si>
    <t>Dahlia Advance</t>
  </si>
  <si>
    <t>АДВАНС</t>
  </si>
  <si>
    <t>ADVANCE</t>
  </si>
  <si>
    <t>кремово-желтый с еле заметным розовым румянцем, h-110см, Ø-24см</t>
  </si>
  <si>
    <t>Dahlia Cafe au Lait 1</t>
  </si>
  <si>
    <t>Dahlia Creve Coeur</t>
  </si>
  <si>
    <t>КРЕВ  КАУР</t>
  </si>
  <si>
    <t>CREVE COEUR</t>
  </si>
  <si>
    <t>красный, h-100см, Ø-25см</t>
  </si>
  <si>
    <t>Dahlia Fleurel 1</t>
  </si>
  <si>
    <t>Dahlia Glamour Girl</t>
  </si>
  <si>
    <t>ГЛАМУР ГЁРЛ</t>
  </si>
  <si>
    <t>GLAMOUR GIRL</t>
  </si>
  <si>
    <t>лиловый с белым центром, h-100см, Ø-20см</t>
  </si>
  <si>
    <t>Dahlia Hapet Blue Eyes</t>
  </si>
  <si>
    <t>ХАПЕТ БЛЮ АЙЗ</t>
  </si>
  <si>
    <t>HAPET BLUE EYES</t>
  </si>
  <si>
    <t>белый с нежно-сиреневыми кончиками, h-100см, Ø-20-25см</t>
  </si>
  <si>
    <t>Dahlia Kelvin Floodlight</t>
  </si>
  <si>
    <t>КЕЛЬВИН ФЛУДЛАЙТ</t>
  </si>
  <si>
    <t>KELVIN FLOODLIGHT</t>
  </si>
  <si>
    <t>лимонно-желтый, h-90см, Ø-25см</t>
  </si>
  <si>
    <t>Dahlia Mango Madness</t>
  </si>
  <si>
    <t>МАНГО МЭДНЕСС</t>
  </si>
  <si>
    <t>MANGO MADNESS</t>
  </si>
  <si>
    <t>лососевый , h-90см, Ø-20см</t>
  </si>
  <si>
    <t>Dahlia Parkland Glory</t>
  </si>
  <si>
    <t>ПАРКЛЭНД ГЛОРИ</t>
  </si>
  <si>
    <t>PARKLAND GLORY</t>
  </si>
  <si>
    <t>алый, h-100см, Ø-20см</t>
  </si>
  <si>
    <t>Dahlia Penhill Dark Monarch</t>
  </si>
  <si>
    <t>ПЕНХИЛЛ ДАРК МОНАРХ</t>
  </si>
  <si>
    <t>PENHILL DARK MONARCH</t>
  </si>
  <si>
    <t>темно-розовый с сиреневым отливом, h-110см, Ø-22см</t>
  </si>
  <si>
    <t>Dahlia Penhill Watermelon</t>
  </si>
  <si>
    <t>ПЕНХИЛЛ УОТЕРМЕЛОН</t>
  </si>
  <si>
    <t>PENHILL WATERMELON</t>
  </si>
  <si>
    <t>нежно-розовый с сиреневатым отливом, h-110см, Ø-27см</t>
  </si>
  <si>
    <t>WHITE PERFECTION</t>
  </si>
  <si>
    <t>Dahlia Karma Yin Yang</t>
  </si>
  <si>
    <t>Dahlia Karma Serena</t>
  </si>
  <si>
    <t>KARMA SERENA</t>
  </si>
  <si>
    <t>белый с зеленоватым центром, h-90см, Ø-12см</t>
  </si>
  <si>
    <t>Dahlia Optic Illusion</t>
  </si>
  <si>
    <t>ОПТИК ИЛЛЮЖИОН</t>
  </si>
  <si>
    <t>OPTIC ILLUSION</t>
  </si>
  <si>
    <t>белый с широкой сиренево-темно-лиловой каймой, h-100см, Ø-12см</t>
  </si>
  <si>
    <t>Dahlia Diva</t>
  </si>
  <si>
    <t>DIVA</t>
  </si>
  <si>
    <t>Dahlia Karma Naomi</t>
  </si>
  <si>
    <t>КАРМА НАОМИ</t>
  </si>
  <si>
    <t>KARMA NAOMI</t>
  </si>
  <si>
    <t>бордовый, h-120см, Ø-14см</t>
  </si>
  <si>
    <t>Dahlia Pink Perception</t>
  </si>
  <si>
    <t>ПИНК ПЕРСЕПШН</t>
  </si>
  <si>
    <t>PINK PERCEPTION</t>
  </si>
  <si>
    <t>вотерлили тип(нимфейные) розовый с белыми кончиками, h-100см, Ø-10см</t>
  </si>
  <si>
    <t>Dahlia Temple of Beauty</t>
  </si>
  <si>
    <t>ТЕМПЛ ОФ БЬЮТИ</t>
  </si>
  <si>
    <t>TEMPLE OF BEAUTY</t>
  </si>
  <si>
    <t>двухцветный. лепестки от кремового до ярко розового, с большими ярко-розовыми мазками от центра к краю со светлой тонкой каймой, h-110см, Ø-15см</t>
  </si>
  <si>
    <t>Dahlia Dazzling Sun</t>
  </si>
  <si>
    <t>ДАЗЗЛИНГ САН</t>
  </si>
  <si>
    <t>DAZZLING SUN</t>
  </si>
  <si>
    <t>желтый с краснеющим центром и тонким красным кантом, h-90см, Ø-15см</t>
  </si>
  <si>
    <t>Dahlia Lake Ontario</t>
  </si>
  <si>
    <t>ЛЕЙК ОНТАРИО</t>
  </si>
  <si>
    <t>LAKE ONTARIO</t>
  </si>
  <si>
    <t>желтый с красным кантом, h-90см, Ø-14см</t>
  </si>
  <si>
    <t>Dahlia Karma Fiesta</t>
  </si>
  <si>
    <t>КАРМА ФИЕСТА</t>
  </si>
  <si>
    <t>KARMA FIESTA</t>
  </si>
  <si>
    <t>желтый центр, лососево-красноватые кончики, h-100см, Ø-13см</t>
  </si>
  <si>
    <t>Dahlia Ariko Zsaza</t>
  </si>
  <si>
    <t>ARIKO ZSAZA</t>
  </si>
  <si>
    <t>красный с белыми кончиками, h-75см, Ø-15см</t>
  </si>
  <si>
    <t>Dahlia Penny Lane</t>
  </si>
  <si>
    <t>Dahlia Maya</t>
  </si>
  <si>
    <t>Dahlia Arbatax</t>
  </si>
  <si>
    <t>кремовый с розовой  каймой, h-90см, Ø-10см</t>
  </si>
  <si>
    <t>Dahlia Sebastian</t>
  </si>
  <si>
    <t>SEBASTIAN</t>
  </si>
  <si>
    <t>Dahlia Double Jill</t>
  </si>
  <si>
    <t>DOUBLE JILL</t>
  </si>
  <si>
    <t>Dahlia G.H. Lammerse</t>
  </si>
  <si>
    <t>ДЖ.Г.ЛАММЕРС</t>
  </si>
  <si>
    <t>G.H. LAMMERSE</t>
  </si>
  <si>
    <t>насыщенно-лиловый, h-90см, Ø-16см</t>
  </si>
  <si>
    <t>Dahlia Pink Magic</t>
  </si>
  <si>
    <t>Dahlia Sweet Love</t>
  </si>
  <si>
    <t>СВИТ ЛОВ</t>
  </si>
  <si>
    <t>SWEET LOVE</t>
  </si>
  <si>
    <t>нижние лепестки нежнейшего сатиново-розового цвета, верхние лепестки кремовые, h-100см, Ø-10см</t>
  </si>
  <si>
    <t>Dahlia Spartacus</t>
  </si>
  <si>
    <t>SPARTACUS</t>
  </si>
  <si>
    <t>Dahlia Zirconia</t>
  </si>
  <si>
    <t>ZIRCONIA</t>
  </si>
  <si>
    <t>Dahlia Happy Go Lucky</t>
  </si>
  <si>
    <t>Dahlia Flashback</t>
  </si>
  <si>
    <t>ФЛЭШБЭК</t>
  </si>
  <si>
    <t>FLASHBACK</t>
  </si>
  <si>
    <t>темная листва, кремово-белый с розовым тонким кантом и розовыми прожилками, h-100см, Ø-12см</t>
  </si>
  <si>
    <t>Dahlia Jowey Mirella</t>
  </si>
  <si>
    <t>ДЖОУИ МИРЕЛЛА</t>
  </si>
  <si>
    <t>JOWEY MIRELLA</t>
  </si>
  <si>
    <t>темно-бордовый, почти черный, h-90см, Ø-9см</t>
  </si>
  <si>
    <t>Dahlia Cartouche</t>
  </si>
  <si>
    <t>CARTOUCHE</t>
  </si>
  <si>
    <t>Dahlia Blue Bird</t>
  </si>
  <si>
    <t>Dahlia Summer Flame</t>
  </si>
  <si>
    <t>SUMMER FLAME</t>
  </si>
  <si>
    <t>JAMAICA</t>
  </si>
  <si>
    <t>Dahlia Pinkie Swear</t>
  </si>
  <si>
    <t>ПИНКИ СВЕАР</t>
  </si>
  <si>
    <t>PINKIE SWEAR</t>
  </si>
  <si>
    <t>ярко-лиловый с белыми полосками, h-100см, Ø-17см</t>
  </si>
  <si>
    <t>Dahlia Fiorentina</t>
  </si>
  <si>
    <t>карминно-красный, h-60см, Ø-10-15см</t>
  </si>
  <si>
    <t>Dahlia Black Jack</t>
  </si>
  <si>
    <t>темно-бордовый, почти черный, h-110см, Ø-20см</t>
  </si>
  <si>
    <t>полукактус.</t>
  </si>
  <si>
    <t>Dahlia Karma Bon Bini</t>
  </si>
  <si>
    <t>КАРМА БОН БИНИ</t>
  </si>
  <si>
    <t>KARMA BON BINI</t>
  </si>
  <si>
    <t>желтый центр. Красные кончики, h-90см, Ø-14см</t>
  </si>
  <si>
    <t>Dahlia Karma Sangria</t>
  </si>
  <si>
    <t>Dahlia Penhill Autumn Shade</t>
  </si>
  <si>
    <t>ПЕНХИЛЛ ОТУМН ШЕЙД</t>
  </si>
  <si>
    <t>PENHILL AUTUMN SHADE</t>
  </si>
  <si>
    <t>кремовый с желтым центром и розоватым напылением по краю лепестков, h-110см, Ø-20см</t>
  </si>
  <si>
    <t>Dahlia Taum Sauk</t>
  </si>
  <si>
    <t>ТАУМ САУК</t>
  </si>
  <si>
    <t>TAUM SAUK</t>
  </si>
  <si>
    <t>темно-красный, h-110см, Ø-25см</t>
  </si>
  <si>
    <t>Dahlia Weston Spanish Dancer</t>
  </si>
  <si>
    <t>ВЕСТОН СПЭНИШ ДАНСЕР</t>
  </si>
  <si>
    <t>WESTON SPANISH DANCER</t>
  </si>
  <si>
    <t>кремовый центр, кораллово-красные кончики, h-90см, Ø-10см</t>
  </si>
  <si>
    <t>Dahlia Encore</t>
  </si>
  <si>
    <t>ENCORE</t>
  </si>
  <si>
    <t>Dahlia Four Queens</t>
  </si>
  <si>
    <t>ФОР КУИНС</t>
  </si>
  <si>
    <t>FOUR QUEENS</t>
  </si>
  <si>
    <t>лососевый, h-120см, Ø-17см</t>
  </si>
  <si>
    <t>Dahlia Reijmans Firecracker</t>
  </si>
  <si>
    <t>РЕЙМАНС ФАЙРКРЭКЕР</t>
  </si>
  <si>
    <t>REIJMANS FIRECRACKER</t>
  </si>
  <si>
    <t>желто-красный  меланж, h-110см, Ø-17см</t>
  </si>
  <si>
    <t>Dahlia Striped Ambition 1</t>
  </si>
  <si>
    <t>STRIPED AMBITION</t>
  </si>
  <si>
    <t>Dahlia Table Dancer</t>
  </si>
  <si>
    <t>ТЭЙБЛ ДАНСЕР</t>
  </si>
  <si>
    <t>TABLE DANCER</t>
  </si>
  <si>
    <t>фиолетовый с белыми "светящимися" кончиками, h-90см, Ø-14см</t>
  </si>
  <si>
    <t>Dahlia Tsuki-Yori-Noshisha</t>
  </si>
  <si>
    <t>ШИК А ДИ ЮС</t>
  </si>
  <si>
    <t>CHICK A DEE US</t>
  </si>
  <si>
    <t>бело-бордовые, h-80см, Ø-10см</t>
  </si>
  <si>
    <t>EL PASO</t>
  </si>
  <si>
    <t>Dahlia Wizard of Oz</t>
  </si>
  <si>
    <t>Dahlia Floorinoor</t>
  </si>
  <si>
    <t>ФЛООРИНООР</t>
  </si>
  <si>
    <t>FLOORINOOR</t>
  </si>
  <si>
    <t>красный центр, желтые лепестки с флюорисцентно-лилоыми кончиками, h-100см, Ø-12см</t>
  </si>
  <si>
    <t>Dahlia Gallery Art Deco</t>
  </si>
  <si>
    <t>ГЭЛЛЕРИ АРТ ДЕКО</t>
  </si>
  <si>
    <t>GALLERY ART DECO</t>
  </si>
  <si>
    <t>нижняя сторона лепестка рыжевато-розовая, верхняя сторона кремовая, h-40см, Ø-12см</t>
  </si>
  <si>
    <t>Dahlia Gallery Cobra</t>
  </si>
  <si>
    <t>ГЭЛЛЕРИ КОБРА</t>
  </si>
  <si>
    <t>GALLERY COBRA</t>
  </si>
  <si>
    <t>нижняя сторона лепестка красная, верхняя сторона желтая, h-45см, Ø-13см</t>
  </si>
  <si>
    <t>Dahlia Gallery Pablo</t>
  </si>
  <si>
    <t>ГЭЛЛЕРИ ПАБЛО</t>
  </si>
  <si>
    <t>GALLERY PABLO</t>
  </si>
  <si>
    <t>красный центр, желтый лепесток с лососевыми кончиками, h-35см, Ø-14см</t>
  </si>
  <si>
    <t>GALLERY SALVADOR</t>
  </si>
  <si>
    <t>Calochortus Mixed</t>
  </si>
  <si>
    <t>КАЛОХОРТУС</t>
  </si>
  <si>
    <t>4/+</t>
  </si>
  <si>
    <t>АЙРОН КРОСС</t>
  </si>
  <si>
    <t>Oxalis Depressa</t>
  </si>
  <si>
    <t>ПРИЖАТАЯ</t>
  </si>
  <si>
    <t>ЗЕ ПЕРЛ</t>
  </si>
  <si>
    <t>THE PEARL</t>
  </si>
  <si>
    <t>Ornithogalum Mount Fuji</t>
  </si>
  <si>
    <t>МАУНТ ФУДЖИ</t>
  </si>
  <si>
    <t>Triteleia Rudy</t>
  </si>
  <si>
    <t>РУДИ</t>
  </si>
  <si>
    <t>GRACELAND</t>
  </si>
  <si>
    <t>BROKEN HEART FRIZZLE</t>
  </si>
  <si>
    <t>GREYHOUND</t>
  </si>
  <si>
    <t>Clematis Astra Nova</t>
  </si>
  <si>
    <t>АСТРА НОВА</t>
  </si>
  <si>
    <t>ASTRA NOVA</t>
  </si>
  <si>
    <t>Clematis Avalanche</t>
  </si>
  <si>
    <t>ДАРК АЙЗ</t>
  </si>
  <si>
    <t>Clematis Duchess of Albany</t>
  </si>
  <si>
    <t>Clematis Hoshi-no-Flamenco 1</t>
  </si>
  <si>
    <t>Clematis Hoshi-no-Flamenco 2</t>
  </si>
  <si>
    <t>ХОШИ-НО-ФЛАМЕНКО</t>
  </si>
  <si>
    <t>HOSHI-NO-FLAMENCO</t>
  </si>
  <si>
    <t>Clematis Lawsonia</t>
  </si>
  <si>
    <t>ЛОУСОНИЯ</t>
  </si>
  <si>
    <t>LAWSONIA</t>
  </si>
  <si>
    <t>Clematis Liberty</t>
  </si>
  <si>
    <t>Clematis Tie Dye 1</t>
  </si>
  <si>
    <t>Clematis Tie Dye 2</t>
  </si>
  <si>
    <t>Clematis White Abundance</t>
  </si>
  <si>
    <t>УАЙТ АБУНДАНС</t>
  </si>
  <si>
    <t>WHITE ABUNDANCE</t>
  </si>
  <si>
    <t>Clematis Beauty of Worcester</t>
  </si>
  <si>
    <t>Clematis Rosalyn 1</t>
  </si>
  <si>
    <t>Clematis Rosalyn 2</t>
  </si>
  <si>
    <t>РОЗАЛИН</t>
  </si>
  <si>
    <t>ROSALYN</t>
  </si>
  <si>
    <t>Astilbe Partiezz Beach Party</t>
  </si>
  <si>
    <t>PARTIEZZ™ БИЧ ПАРТИ</t>
  </si>
  <si>
    <t>PARTIEZZ™ BEACH PARTY</t>
  </si>
  <si>
    <t>серия Partiezz™ уникальный белоснежный с зеленеющей верхушкой, 50см</t>
  </si>
  <si>
    <t>Astilbe Partiezz Karaoke Party</t>
  </si>
  <si>
    <t>PARTIEZZ™ КАРАОКЕ ПАРТИ</t>
  </si>
  <si>
    <t>PARTIEZZ™ KARAOKE PARTY</t>
  </si>
  <si>
    <t>серия Partiezz™ темно-лиловый, 50см</t>
  </si>
  <si>
    <t>Astilbe Partiezz Surprise Party</t>
  </si>
  <si>
    <t>PARTIEZZ™ СЮРПРАЙЗ ПАРТИ</t>
  </si>
  <si>
    <t>PARTIEZZ™ SURPRISE PARTY</t>
  </si>
  <si>
    <t>БЕРРИ СМУТИ</t>
  </si>
  <si>
    <t>Master Painter™ PICASSO</t>
  </si>
  <si>
    <t>Heucherella Gold Zebra</t>
  </si>
  <si>
    <t>ГОЛД ЗЕБРА</t>
  </si>
  <si>
    <t>Ярко-желтые перистые листья с широкими центральными полосами темно-красного цвета</t>
  </si>
  <si>
    <t>Iris germanica Autumn Circus</t>
  </si>
  <si>
    <t>ОТУМН СИРКУС</t>
  </si>
  <si>
    <t>AUTUMN CIRCUS</t>
  </si>
  <si>
    <t>Фиолетовая кайма по краю лепестков и интенсивное фиолетовое жилеование по всей поверхности лепестков</t>
  </si>
  <si>
    <t>Iris germanica Ruban Bleu</t>
  </si>
  <si>
    <t>РУБАН БЛЮ</t>
  </si>
  <si>
    <t>RUBAN BLEU</t>
  </si>
  <si>
    <t>нижние лепестки глубокого, темно-синего цвета с белым пятном у основания, верхние лепестки белые</t>
  </si>
  <si>
    <t>ТАЙГЕР БАТТЕР</t>
  </si>
  <si>
    <t>TIGER BUTTER</t>
  </si>
  <si>
    <t>Iris sibirica Hubbard</t>
  </si>
  <si>
    <t>Iris sibirica Kaboom</t>
  </si>
  <si>
    <t>Iris sibirica Pink Parfait</t>
  </si>
  <si>
    <t xml:space="preserve">ИРИС МЕЧЕВИДНЫЙ </t>
  </si>
  <si>
    <t>АРЛЕКИНЕСК</t>
  </si>
  <si>
    <t>HARLEQUINESQUE</t>
  </si>
  <si>
    <t>нежно-сиреневый с ярко-сиреневой каймой, 90см</t>
  </si>
  <si>
    <t>Iris ensata Nessa-No-Mai</t>
  </si>
  <si>
    <t>Iris ensata White Ladies</t>
  </si>
  <si>
    <t>Iris louisiana Ann Chowning</t>
  </si>
  <si>
    <t>Ирис (louisiana)</t>
  </si>
  <si>
    <t>Iris pallida Variegata</t>
  </si>
  <si>
    <t>Ирис (pallida)</t>
  </si>
  <si>
    <t>PALLIDA VARIEGATA</t>
  </si>
  <si>
    <t>Ирис бледный Вариегата имеет широкие бело-зеленые листья. Цветы большие сиренево-голубые с ароматом французких духов! сажать нужно в полутень, Н-80см</t>
  </si>
  <si>
    <t>Ирис (pumila)</t>
  </si>
  <si>
    <t>Iris pumila Cat's Eye</t>
  </si>
  <si>
    <t>КЭТС АЙ</t>
  </si>
  <si>
    <t>CAT'S EYE</t>
  </si>
  <si>
    <t>необычная темно розовая окраска с большим темно-винно-вишневым пятном, Н-38см</t>
  </si>
  <si>
    <t>Iris pumila Red Heart</t>
  </si>
  <si>
    <t>РЭД ХЕРТ</t>
  </si>
  <si>
    <t>нижние лепестки с темно-бордовые с широкой светло-желтой каймой, верхние лепестки белые с сиреневым напылением, Н- 30 см</t>
  </si>
  <si>
    <t>Hemerocallis Celebration of Angels</t>
  </si>
  <si>
    <t>СЕЛЕБРЕЙШН ОФ АНГЕЛС</t>
  </si>
  <si>
    <t>CELEBRATION OF ANGELS</t>
  </si>
  <si>
    <t>Hemerocallis Charles Johnston</t>
  </si>
  <si>
    <t>ЧАРЛЬЗ ДЖОНСТОН</t>
  </si>
  <si>
    <t>CHARLES JOHNSTON</t>
  </si>
  <si>
    <t>Hemerocallis Chicago Fire</t>
  </si>
  <si>
    <t>CHICAGO FIRE</t>
  </si>
  <si>
    <t>Hemerocallis Chicago Knobby</t>
  </si>
  <si>
    <t>ЧИКАГО НОББИ</t>
  </si>
  <si>
    <t>CHICAGO KNOBBY</t>
  </si>
  <si>
    <t>Hemerocallis Chicago Sunrise</t>
  </si>
  <si>
    <t>ЧИКАГО САНРАЙЗ</t>
  </si>
  <si>
    <t>CHICAGO SUNRISE</t>
  </si>
  <si>
    <t>Hemerocallis Childrens Festival</t>
  </si>
  <si>
    <t>ЧИРЛДРЕНС ФЕСТИВАЛ</t>
  </si>
  <si>
    <t>CHILDRENS FESTIVAL</t>
  </si>
  <si>
    <t>Hemerocallis Colonel Mustard</t>
  </si>
  <si>
    <t>КОЛОНЕЛ МАСТАРД</t>
  </si>
  <si>
    <t>COLONEL MUSTARD</t>
  </si>
  <si>
    <t>Hemerocallis Cosmopolitan</t>
  </si>
  <si>
    <t>Hemerocallis Daria</t>
  </si>
  <si>
    <t>ДАРИА</t>
  </si>
  <si>
    <t>DARIA</t>
  </si>
  <si>
    <t>Hemerocallis Daring Deception</t>
  </si>
  <si>
    <t>ДАРИНГ ДЕСЕПШН</t>
  </si>
  <si>
    <t>DARING DECEPTION</t>
  </si>
  <si>
    <t>Hemerocallis Final Touch</t>
  </si>
  <si>
    <t>ФИНАЛ ТАЧ</t>
  </si>
  <si>
    <t>FINAL TOUCH</t>
  </si>
  <si>
    <t>Hemerocallis Fire and Fog</t>
  </si>
  <si>
    <t>Hemerocallis Holiday Delight</t>
  </si>
  <si>
    <t>ХОЛИДЕЙ ДЕЛАЙТ</t>
  </si>
  <si>
    <t>HOLIDAY DELIGHT</t>
  </si>
  <si>
    <t>Hemerocallis Janice Brown</t>
  </si>
  <si>
    <t>ДЖАНИС БРАУН</t>
  </si>
  <si>
    <t>JANICE BROWN</t>
  </si>
  <si>
    <t>Hemerocallis Jordan</t>
  </si>
  <si>
    <t>ДЖОРДАН</t>
  </si>
  <si>
    <t>JORDAN</t>
  </si>
  <si>
    <t>Hemerocallis Ledgewood Born Free</t>
  </si>
  <si>
    <t>ЛЕДЖВУД БОРН ФРИ</t>
  </si>
  <si>
    <t>LEDGEWOOD BORN FREE</t>
  </si>
  <si>
    <t>Hemerocallis Longfields Butterfly</t>
  </si>
  <si>
    <t>ЛОНГФИЛДС БАТТЕРФЛЯЙ</t>
  </si>
  <si>
    <t>LONGFIELDS BUTTERFLY</t>
  </si>
  <si>
    <t>Hemerocallis Longfields Chihuahua</t>
  </si>
  <si>
    <t>LONGFIELDS CHIHUAHUA</t>
  </si>
  <si>
    <t>Hemerocallis Longfields Pearl</t>
  </si>
  <si>
    <t>ЛОНГФИЛДС ПЕРЛ</t>
  </si>
  <si>
    <t>LONGFIELDS PEARL</t>
  </si>
  <si>
    <t>Hemerocallis Lullaby Baby</t>
  </si>
  <si>
    <t>ЛУЛЛАБИ БЭЙБИ</t>
  </si>
  <si>
    <t>LULLABY BABY</t>
  </si>
  <si>
    <t>Hemerocallis Matrousjka</t>
  </si>
  <si>
    <t>МАТРЕШКА</t>
  </si>
  <si>
    <t>MATROUSJKA</t>
  </si>
  <si>
    <t>Hemerocallis Mini Stella</t>
  </si>
  <si>
    <t>МИНИ СТЕЛЛА</t>
  </si>
  <si>
    <t>MINI STELLA</t>
  </si>
  <si>
    <t>Hemerocallis Naughty Red</t>
  </si>
  <si>
    <t>НОУТИ РЭД</t>
  </si>
  <si>
    <t>NAUGHTY RED</t>
  </si>
  <si>
    <t>Hemerocallis Outstanding</t>
  </si>
  <si>
    <t>OUTSTANDING</t>
  </si>
  <si>
    <t>Hemerocallis Precious de Oro</t>
  </si>
  <si>
    <t>ПРЕКОУШЕС ДЕ ОРО</t>
  </si>
  <si>
    <t>PRECIOUS DE ORO</t>
  </si>
  <si>
    <t>PURPLE FLAME</t>
  </si>
  <si>
    <t>РУБИ КЛЭР МИМЗ</t>
  </si>
  <si>
    <t>Hemerocallis Seal of Approval</t>
  </si>
  <si>
    <t>Hemerocallis Siloam Grace Stamile</t>
  </si>
  <si>
    <t>SILOAM GRACE STAMILE</t>
  </si>
  <si>
    <t>Hemerocallis Siloam Ribbon Candy</t>
  </si>
  <si>
    <t>СИЛОАМ РИББОН КЭНДИ</t>
  </si>
  <si>
    <t>SILOAM RIBBON CANDY</t>
  </si>
  <si>
    <t>Hemerocallis Simmons Overture</t>
  </si>
  <si>
    <t>СЭММОНС УВЕРТЮР</t>
  </si>
  <si>
    <t>SIMMON'S OVERTURE</t>
  </si>
  <si>
    <t>Hemerocallis Spacecoast Freaky Tiki</t>
  </si>
  <si>
    <t>СПЕЙСКОСТ ФРИКИ ТИКИ</t>
  </si>
  <si>
    <t>SPACECOAST FREAKY TIKI</t>
  </si>
  <si>
    <t>Hemerocallis Starling</t>
  </si>
  <si>
    <t>СТАРЛИНГ</t>
  </si>
  <si>
    <t>STARLING</t>
  </si>
  <si>
    <t>Hemerocallis Tequila &amp; Lime</t>
  </si>
  <si>
    <t>ТЕКИЛА ЭНД ЛАЙМ</t>
  </si>
  <si>
    <t>TEQUILA &amp; LIME</t>
  </si>
  <si>
    <t>ТАЙГЕР БЛООД</t>
  </si>
  <si>
    <t>Hemerocallis Veins of Truth</t>
  </si>
  <si>
    <t>Hemerocallis Whale Tails</t>
  </si>
  <si>
    <t>УЭЙЛ ТЕЙЛС</t>
  </si>
  <si>
    <t>WHALE TAILS</t>
  </si>
  <si>
    <t>Hemerocallis Bonibrae Sharky</t>
  </si>
  <si>
    <t>БОНИБРАЭ ШАРКИ</t>
  </si>
  <si>
    <t>BONIBRAE SHARKY</t>
  </si>
  <si>
    <t>Hemerocallis Bowl of Cream</t>
  </si>
  <si>
    <t>Hemerocallis Vanilla Fluff</t>
  </si>
  <si>
    <t>ВАНИЛЛА ФЛАФФ</t>
  </si>
  <si>
    <t>VANILLA FLUFF</t>
  </si>
  <si>
    <t>Hemerocallis Vision of Love</t>
  </si>
  <si>
    <t>Hemerocallis Chesapeake Crablegs</t>
  </si>
  <si>
    <t>ЧИЗЭПИК КРАБЛЕГЗ</t>
  </si>
  <si>
    <t>CHESAPEAKE CRABLEGS</t>
  </si>
  <si>
    <t>Hemerocallis Exotic Spider</t>
  </si>
  <si>
    <t>ЭКЗОТИК СПАЙДЕР</t>
  </si>
  <si>
    <t>EXOTIC SPIDER</t>
  </si>
  <si>
    <t xml:space="preserve">морщинистые чашевидные листья серо-голубого цвета, Н-60см, Ø 115см, </t>
  </si>
  <si>
    <t>малахитово-зелёный с салатовой каймой, Н-40см, Ø 80см, лист 18х16см</t>
  </si>
  <si>
    <t xml:space="preserve">ярко-лаймовый, ровный цвет, Н-60см, Ø 50см,лист 20х14см. </t>
  </si>
  <si>
    <t>ярко-зеленые листья с белым обрамлением, волнистые по краю, Н-45см, Ø 60см</t>
  </si>
  <si>
    <t>светло-салатовый центр, зеленая кайма, Н-40см</t>
  </si>
  <si>
    <t>Гигантская хоста, Лист светло-салатовый с синим перистым центром, Н-80 см. Ø 150см, лист 23х19см</t>
  </si>
  <si>
    <t>малахитово-зелёный с бело-зелёным меланжем в центре, Н-40см</t>
  </si>
  <si>
    <t>темно-зеленый центр, желтая кайма, Н-75см, Ø120см, лист 25х20см</t>
  </si>
  <si>
    <t>крупная, морщинистые голубые листья, белая широкая кайма, Н-60, Ø 150см, лист 35х25см</t>
  </si>
  <si>
    <t>округлый изумрудный лист с широкой желтой каймой , Н-60см</t>
  </si>
  <si>
    <t>темно-зеленый перистый центр, широкая белая кайма, Н-55см, Ø 75см</t>
  </si>
  <si>
    <t>Hosta Atlantis</t>
  </si>
  <si>
    <t>АТЛАНТИС</t>
  </si>
  <si>
    <t>ATLANTIS</t>
  </si>
  <si>
    <t>сизый центр, светло-салатовая широкая кайма, крупная 60см высотой</t>
  </si>
  <si>
    <t>зеленовато-желтый, Н-50см,Ø 80см</t>
  </si>
  <si>
    <t>крупные округлые листья с ярко-желтой каймой по краям, позднее-зеленые, Н-65см, Ø 80см</t>
  </si>
  <si>
    <t>зелёный с кремовой каймой, Н-45см, Ø 80см</t>
  </si>
  <si>
    <t>кремово-жёлтая широкая кайма, синий центр, Н-40см</t>
  </si>
  <si>
    <t xml:space="preserve">зеленый с желто-зеленой перистой серединой, Н-60см, Ø 80см </t>
  </si>
  <si>
    <t>синяя широкая кайма, центр жёлтый с зелёными мазками, Н-45 см. Ø 70см,лист 20х15см</t>
  </si>
  <si>
    <t>большие, округлые темно-зеленые пузырчато-ребристые листья, Н-60см, Ø 90см</t>
  </si>
  <si>
    <t>синий, Н-80см, Ø 110см, лист 32х30см</t>
  </si>
  <si>
    <t>Гигантская, сине-зелёные морщинистые листья, Н-90см, Ø150см</t>
  </si>
  <si>
    <t>голубые листья, лавандовые цветки, Н-25см, Ø 60см</t>
  </si>
  <si>
    <t>синий центр, белая кайма Н-50см, Ø 60см, лист 25х15см</t>
  </si>
  <si>
    <t>Гигантская,огромные голубые морщинистые листья, Н-90см, Ø 150см</t>
  </si>
  <si>
    <t>множество голубых листочков с белым кантом на компактном кусте, Н-15см, Ø 30см</t>
  </si>
  <si>
    <t>синий, Н-40см, лист 13х10см</t>
  </si>
  <si>
    <t>крупная, голубоватые листья, кремовые цветки, Н-75см, Ø100см</t>
  </si>
  <si>
    <t>кремово-желтый широкий край, темно-зеленый перистый центр, Н-30см, Ø 40см, лист 15х12см</t>
  </si>
  <si>
    <t>сердцевидные листья голубого цвета с восковым налетом, Н-40см</t>
  </si>
  <si>
    <t>желтоватокремовый центр, ярко-зелёная кайма, Н-50см, Ø 90см</t>
  </si>
  <si>
    <t>ТРИКОЛОР - фон кремовый, посередине светло-зеленое перо, кремовая кайма. В различных условиях произрастания ведет себя изменчиво.Н-40см, лист 17х15см</t>
  </si>
  <si>
    <t>большие круглые листья с перистым зеленым центром и светло-желтым краем, Н-45см, Ø 100см</t>
  </si>
  <si>
    <t>синий с жёлто-зелёным центром, Н-35-40см</t>
  </si>
  <si>
    <t>тёмно-зелёный с белым центром, Н-40см</t>
  </si>
  <si>
    <t>изумрудный с желтой полосой вдоль листа, Н-25см, Ø 35см</t>
  </si>
  <si>
    <t>Hosta Christmas Candy</t>
  </si>
  <si>
    <t>КРИСТМАС КЭНДИ</t>
  </si>
  <si>
    <t>CHRISTMAS CANDY</t>
  </si>
  <si>
    <t>сизо-темно-зеленый край, в центре белое перо с салатовой окантовкой  45см, диаметр 60см</t>
  </si>
  <si>
    <t>крупные, округлые темно-зеленые листья с кремово-белой каймой, Н-45см, Ø 100см</t>
  </si>
  <si>
    <t>Гигантская, лист темно-зеленый со светло-зеленой каймой, Н-65см, Ø 120см</t>
  </si>
  <si>
    <t>белый центр, с жёлтой окантовкой и зелёной каймой по краю листа, Н-40см</t>
  </si>
  <si>
    <t>Hosta Colored Hulk</t>
  </si>
  <si>
    <t>светло-салатовый с насыщенно зелеными мазками по краю лепестков и небольшие белые мазки на некоторых листьях,Н-40см, Ø 60см, лист 16х12см</t>
  </si>
  <si>
    <t>желтый с изумрудно-зеленой каймой, Н-45см</t>
  </si>
  <si>
    <t>светло-зеленый с белой каймой, Н-50см</t>
  </si>
  <si>
    <t>крупная, изумрудно-зелёные рефлёные листья, Н-45см, Ø 90см</t>
  </si>
  <si>
    <t>зелёные с белой широкой каймой, рефлёные листья, Н-55см, Ø 80см</t>
  </si>
  <si>
    <t>большие тёмно-зелёные листья с жёлтым перистым центром, Н-45, Ø 75см</t>
  </si>
  <si>
    <t>синий центр, белая кайма,Н-50см, лист 15х10см</t>
  </si>
  <si>
    <t>очень крупные, плотные серебристо-голубые листья, Н-70см, Ø 90см</t>
  </si>
  <si>
    <t>Hosta Emerald Charger</t>
  </si>
  <si>
    <t>ярко-зеленый с желтым центром, Н-50 см, диаметр 100см</t>
  </si>
  <si>
    <t>очень крупная хоста, лист зелёный, восковый, ребристый, округлый, Н-150см!!! Ø 120см</t>
  </si>
  <si>
    <t>зелёный край, белая перистая середина с жёлтыми мазками, Н-35см, Ø 80см</t>
  </si>
  <si>
    <t>белый центр, тёмно-зелёный край, Н-45см, Ø 75см</t>
  </si>
  <si>
    <t>жёлтый с красными черешками, Н-35см</t>
  </si>
  <si>
    <t>сине-зелёный центр, белая кайма, Н-35см</t>
  </si>
  <si>
    <t>тёмно-синий с кремово-жёлтой каймой, Н-35см, Ø 90см</t>
  </si>
  <si>
    <t>салатовый с белой каймой, ароматный, Н-40см, лист 19х10см</t>
  </si>
  <si>
    <t>очень крупная, лист: светло-салатовый край, центр сизо-зеленый, перистый Н-55см, Ø 120см</t>
  </si>
  <si>
    <t xml:space="preserve">желтый лист с темно-зеленой тонкой кайиой, Н-60см, Ø 80см лист 21х14 см. </t>
  </si>
  <si>
    <t>зеленовато-белый центр, голубая кайма, лист причудливо изогнут, Н-60см, лист 23х15см</t>
  </si>
  <si>
    <t>желтовато-зеленый, Н-50,Ø 100см</t>
  </si>
  <si>
    <t>зелёныё центр, ярко-жёлтая кайма, Н-35см,Ø  60см</t>
  </si>
  <si>
    <t>нежно-салатовый центр, насыщенно-зелёный край, Н-55см, Ø 85см</t>
  </si>
  <si>
    <t>жёлто-салатовый, меланжевый, Н-35см</t>
  </si>
  <si>
    <t>крупные округлые синие листья с зелёными несколькими мазками в центре Н-60см, Ø 105см</t>
  </si>
  <si>
    <t>зелёный с широкой кремовой полосой по центру Н-40 см. Ø 75-90см, лист 18х13см</t>
  </si>
  <si>
    <t>сизо-голубые, копьевидные листья, Н-40см,Ø  60см</t>
  </si>
  <si>
    <t>ярко-жёлтый с зелёным центром, Н-50см</t>
  </si>
  <si>
    <t>зеленовато-жёлтые листья с голубой каймой, цветки лавандовые,Н-50см</t>
  </si>
  <si>
    <t>тёмно-зелёная середина, кремово-белый край, рефлёные листья, Н-45,Ø 60см</t>
  </si>
  <si>
    <t>синий со светло-зеленой полосой по центру, лист ребристый, Н-40см,Ø 75см</t>
  </si>
  <si>
    <t>светло-кремовый с тонкой изумрудной каймой, Н-60 см. Ø 75см, лист 18х 8см</t>
  </si>
  <si>
    <t>белый с темно-зеленой каймой, Н-30см, Ø 30см</t>
  </si>
  <si>
    <t>стреловидные длинные листья центр-зелёный, перистый, по краям белые,Н-30см, Ø 50см</t>
  </si>
  <si>
    <t>Мини-хоста. удлиненные листья с жёлтым центром и зелёной каймой, Н-15см, лист 10х5 см</t>
  </si>
  <si>
    <t>Hosta Lakeside Paisley Print</t>
  </si>
  <si>
    <t>ЛЕЙКСАЙД ПЕЙСЛИ ПРИНТ</t>
  </si>
  <si>
    <t>LAKESIDE PAISLEY PRINT</t>
  </si>
  <si>
    <t>очень живописная, по краю сильно волнистая, в центре белесо-салатовое перо, широкая кайма цвета морской волны, высота 25см, диаметр 50см</t>
  </si>
  <si>
    <t>Hosta Liberty 2</t>
  </si>
  <si>
    <t>крупная хоста, тёмно-зелёный центр, желтоватая кайма, со временем центр становится более тёмным, Н-60см, лист 20х12см</t>
  </si>
  <si>
    <t>синий, складчатый, Н-50см</t>
  </si>
  <si>
    <t>белый с малахитово-зелёным краем, Н-45см</t>
  </si>
  <si>
    <t>Hosta Magic Fire 1</t>
  </si>
  <si>
    <t>Hosta Magic Fire 2</t>
  </si>
  <si>
    <t>МЭДЖИК ФАЙР</t>
  </si>
  <si>
    <t>MAGIC FIRE</t>
  </si>
  <si>
    <t>светло-желтый лист, в центре-сизое широкое перо, высота куста 26см, диаметр 55см, листовая пластина 15х13см</t>
  </si>
  <si>
    <t>голубой центр, зеленовато-кремовая кайма, Н-65см</t>
  </si>
  <si>
    <t>белый край, зелёный перистый центр,н-50см, Ø 65см</t>
  </si>
  <si>
    <t>белый центр со светло-зелёными полосами, тёмно-зелёный край, Н-40см, Ø 70см</t>
  </si>
  <si>
    <t>Хоста-хамелеон,сначала листья светло-зеленые, потом проявляется желтовато-зелёный центр, голубоватая кайма,Н-60см</t>
  </si>
  <si>
    <t xml:space="preserve">тёмно-зелёный центр, белая широкая кайма, Н-60см, Ø 90см, лист 22х15см. </t>
  </si>
  <si>
    <t>изумрудно-зелёный с тонкой кремовой каймой, Н-60см, Ø 80см</t>
  </si>
  <si>
    <t>Hosta Mojito</t>
  </si>
  <si>
    <t>цвет лайма, лист хорошо текстурирован, большая, высота 50см, диаметр 110см, листовая пластина 25х17,5см</t>
  </si>
  <si>
    <t>жёлтый с зелёным перистым центром, Н-40см</t>
  </si>
  <si>
    <t>Hosta Moonlight Sonata</t>
  </si>
  <si>
    <t>крупные, сине-зелёные листья, ребристые, плотные, Н-50см</t>
  </si>
  <si>
    <t>жёлтый центр, тёмно-зелёная кайма, Н-40см</t>
  </si>
  <si>
    <t>зелёный удлинённый лист с волнистым краем, Н-60см</t>
  </si>
  <si>
    <t>глянцевые, зелёные листья с волнистым краем Н-50см</t>
  </si>
  <si>
    <t>темно-зеленые листья с контрастной белой тонкой полоской в центре, Н-75см</t>
  </si>
  <si>
    <t>крупная хоста, лист синевато-зеленый с кремовой каймой, складчатый, Н-80см,Ø 100см</t>
  </si>
  <si>
    <t>крупная хоста, сине-зелёный центр, светло-зелёная кайма, позднее кайма становится белой, Н-70см, Ø100см</t>
  </si>
  <si>
    <t>сине-зелёная кайма, светло-жёлтый центр, Н-45см, лист 18х13см</t>
  </si>
  <si>
    <t>сине-зелёный центр, белая кайма Н-60см, лист 25х20см</t>
  </si>
  <si>
    <t>кремовый центр, тёмно-зелёная широкая кайма, Н-30см, Ø 55см</t>
  </si>
  <si>
    <t>темно-зеленый центр с толстой белой каймой, Н-40см</t>
  </si>
  <si>
    <t>Hosta Paul Revere</t>
  </si>
  <si>
    <t>ПОЛЬ РЕВЕР</t>
  </si>
  <si>
    <t>PAUL REVERE</t>
  </si>
  <si>
    <t>центр-широкое белое перо с салатовым кантом, кайма темно-зеленая, лист причудливо изогнут, высота 40см</t>
  </si>
  <si>
    <t>золотисто-салатовые листья сердцевидной формы с тёмно-зелёной каймой, Н-50см,Ø 70см, лист 15х13 см</t>
  </si>
  <si>
    <t>желтый с голубой каймой, Н-50, Ø110см</t>
  </si>
  <si>
    <t xml:space="preserve">жёлтый, ребристая структура, Н-60см лист 20х15см. </t>
  </si>
  <si>
    <t>Hosta Pizzazz</t>
  </si>
  <si>
    <t>ПИЦЦА</t>
  </si>
  <si>
    <t>PIZZAZZ</t>
  </si>
  <si>
    <t>темно-зеленый, сизоватый почти круглый, хорошо текстурированный лист с кремовой тонкой каймой, высота хосты 45см, диаметр 90см</t>
  </si>
  <si>
    <t>круглые зелёные листья с желтоватым перистым центром Н-30см, Ø60см, лист 13х13см</t>
  </si>
  <si>
    <t>"молящиеся руки".ярко-зелёный, узкий, фактурный лист, с ярко-выраженными прожилками, лист складывается, похож на сложенные в мольбе ладони,Н- 35 см. Ø 40см</t>
  </si>
  <si>
    <t>Hosta Prima Donna</t>
  </si>
  <si>
    <t>ПРИМАДОННА</t>
  </si>
  <si>
    <t>PRIMA DONNA</t>
  </si>
  <si>
    <t>очень элегантная хоста, ровный зеленый цвет, тонкая белая кайма, полосатая текстура листа, высота хосты 70см, лист 25х20см</t>
  </si>
  <si>
    <t>округлый лист, изумрудный центр, жёлтая кайма, Н-45см,лист 18х14см.</t>
  </si>
  <si>
    <t>насыщенно-зелёный край, жёлтый центр, глянцевый, оч. Декорат. МИНИ Н-10см</t>
  </si>
  <si>
    <t>желтый с темно-зеленой каймой, складчатый, Н-50см</t>
  </si>
  <si>
    <t>Hosta Raspberry Sundae</t>
  </si>
  <si>
    <t>желтый с темно-зеленой каймой, складчатый, Н-40см, Ø 60см, лист 16х12см</t>
  </si>
  <si>
    <t>светло-зелёные листья на высоких тёмно-красных стеблях, Н-50см, лист 22х10см</t>
  </si>
  <si>
    <t>сине-зелёный с кремовой тонкой каймой Н-80см, Ø90см, лист 30х18см</t>
  </si>
  <si>
    <t>зелёный фактурный , удлинённый лист, с ярко-выраженными прожилками, волнистый край, тонкий белый кант по краю, Н-43см</t>
  </si>
  <si>
    <t>белый перистый центр, ярко-зеленая кайма, летом центр темнеет, Н-45см, лист 19х10см</t>
  </si>
  <si>
    <t>спот от «Striptease»,тёмно-зелёный с белой полосой вдоль листа, Н-60,Ø90см, лист 18х14см</t>
  </si>
  <si>
    <t>темно-зеленый с белой каймой, Н-60см, Ø100см, лист 25х23см</t>
  </si>
  <si>
    <t>листья равномерно-зелёного цвета, Н-70см,Ø 120см</t>
  </si>
  <si>
    <t>Гигантская хоста,голубовато-зелёные листья с кремовой каймой Н-90см, Ø150см, лист 35х25см</t>
  </si>
  <si>
    <t>салатовый с белой каймой, Н-40, Ø 60см, лист 17х12см</t>
  </si>
  <si>
    <t>Hosta Shade Finale 1</t>
  </si>
  <si>
    <t>Hosta Shade Finale 2</t>
  </si>
  <si>
    <t>ШЕЙД ФИНАЛЕ</t>
  </si>
  <si>
    <t>SHADE FINALE</t>
  </si>
  <si>
    <t>темно-зеленый, глянцевый лист с кремово-белой каймой, хоста небольших размеров</t>
  </si>
  <si>
    <t>крупная, салатовый с зелёной каймой,Н-60см,Ø 100см, лист21х16см</t>
  </si>
  <si>
    <t>очень живописная, тёмно-зелёный край, в центре повторяющий форму листа, только меньший, светло-зелёный лист с тонким белым очертанием, Н-40см, Ø 90см, лист 20х15см</t>
  </si>
  <si>
    <t>темно-зеленый со светло-желтой широкой каймой, Н-60, Ø 90см,лист 12х8см</t>
  </si>
  <si>
    <t>ярко-зеленый центр с чисто-белым широким обрамлением, Н-35см,Ø 55см,лист18х11см</t>
  </si>
  <si>
    <t>зелёные восковые листья с молочно-белыми брызгами и подтёками (как от пролившегося молока) Н-60см, Ø100см</t>
  </si>
  <si>
    <t>Hosta Spring Morning 1</t>
  </si>
  <si>
    <t>Hosta Spring Morning 2</t>
  </si>
  <si>
    <t>СПРИНГ МОНИНГ</t>
  </si>
  <si>
    <t>SPRING MORNING</t>
  </si>
  <si>
    <t>светло-зелёный центр, белая кайма, Н-45см</t>
  </si>
  <si>
    <t>кремово-жёлтый центр, зелёная кайма, Н 40см, Ø 100см. лист 27х18см.</t>
  </si>
  <si>
    <t>Hosta Sting</t>
  </si>
  <si>
    <t>темно-зеленый с желтым перистым центром, Н-36см, Ø 70см, лист 16х12см</t>
  </si>
  <si>
    <t>Hosta Stirfry</t>
  </si>
  <si>
    <t>СТИРФРАЙ</t>
  </si>
  <si>
    <t>STIRFRY</t>
  </si>
  <si>
    <t>цвет весенней зелени, волнистый край, Н-30см, лист 25х12см</t>
  </si>
  <si>
    <t>Hosta Sugar and Spice</t>
  </si>
  <si>
    <t>изумрудно-зелёный, очень глянцевый с тонкой белой каймой, Н-50см, Ø 120см, лист 20х15см</t>
  </si>
  <si>
    <t>синий с желтой каймой,  складчатый, Н- 60см. Ø 90см, лист 32х28см</t>
  </si>
  <si>
    <t>Гигантская хоста,лист светло-зелёный, лаймовый, лавандовые цветки, Н- 75см, Ø 150см, лист 35х25см</t>
  </si>
  <si>
    <t>крупная хоста,желтовато-зелёный перистй центр, сизо-голубая широкая кайма, Н- 70см, Ø 120см</t>
  </si>
  <si>
    <t>цвет морской волны с восковым налётом, в центре пёрышко кремового цвета с зелёным окаймлением, Н-65см, Ø 60см,лист 25х15см.</t>
  </si>
  <si>
    <t>зеленовато-желтый, ароматный, Н- 40см. Ø 90см.</t>
  </si>
  <si>
    <t>темно-зелёный перистый центр, желтая широкая кайма, восковый глянец, Н-45см, Ø 80см</t>
  </si>
  <si>
    <t>Hosta Undulata Univittata</t>
  </si>
  <si>
    <t>УНДУЛАТА УНИВИТТАТА</t>
  </si>
  <si>
    <t>UNDULATA UNIVITTATA</t>
  </si>
  <si>
    <t>насыщенно-салатовый с белой линией посередине листа, высота хосты до 45см, диаметр 90см</t>
  </si>
  <si>
    <t>лист толстый, темно-зеленый с золотисто-желтыми краями   в виде полос, Н-50см, Ø 60см</t>
  </si>
  <si>
    <t>МАХРОВЫЕ ОЧЕНЬ ДУШИСТЫЕ БЕЛЫЕ ЦВЕТКИ, аромат напоминает одновременно сирень, фиалку и лилию , листва зеленая, КРУПНАЯ Н-55см. Ø 120см</t>
  </si>
  <si>
    <t>Hosta Victory</t>
  </si>
  <si>
    <t>ВИКТОРИ</t>
  </si>
  <si>
    <t>VICTORY</t>
  </si>
  <si>
    <t>темно-зеленый центр, широкая кремово-белая кайма, гигантская хоста 90см высотой и 170см в диаметре</t>
  </si>
  <si>
    <t>зелёный с белым центром, Н-45см</t>
  </si>
  <si>
    <t>кремовый центр, светло-зеленый, по краю темно-зеленый, край волнистый, крупная Н-60см. Ø 100-120см</t>
  </si>
  <si>
    <t>Hosta Warwick Comet 1</t>
  </si>
  <si>
    <t>Hosta Warwick Comet 2</t>
  </si>
  <si>
    <t>листья округлые, чашевидные, слегка волнистые по краю, тёмно-зелёные с перьевидным центром от белого до кремового цвета по центральной жилке с переходом  в цвет шартрез, Н-40см</t>
  </si>
  <si>
    <t>средних размеров,желтовато-белый центр, зелёная широкая кайма, лист причудливо закручивается, размер листа 20х15см</t>
  </si>
  <si>
    <t>Спот от "Стриптиз"темно-зеленый с ярко-белой тонкой полосой по центру, Н-70см</t>
  </si>
  <si>
    <t>узкий белый приподнятый лист, позднее с светло-зелеными штрихами, Н-35см, Ø 63см, лист 16х6см</t>
  </si>
  <si>
    <t>изумрудно-зелёные листья с чисто-белой каймой, Н-50-60см</t>
  </si>
  <si>
    <t>белый край тёмно-зелёное "перо" посередине, Н-60см, Ø-  90см</t>
  </si>
  <si>
    <t>голубовато-зелёный с жёлтой каймой,Н-45см,Ø 100см, лист 25х15см.</t>
  </si>
  <si>
    <t>темно-зееный с белой каймой, Н-50см. Ø 80см,лист 15х6см</t>
  </si>
  <si>
    <t>Paeonia Rome (Patio Peony)</t>
  </si>
  <si>
    <t>РИМ</t>
  </si>
  <si>
    <t>ROME</t>
  </si>
  <si>
    <t>Специально для патио! Миниатюрный сорт для вырашивания пионов в горшках. МАХРОВЫЙ ярко-розовый, высота 60см</t>
  </si>
  <si>
    <t>Phlox divaricata Chattahoochee</t>
  </si>
  <si>
    <t>ЧАТТАХУЧИ</t>
  </si>
  <si>
    <t>CHATTAHOOCHEE</t>
  </si>
  <si>
    <t>сиренево-голубой с пурпурным глазком</t>
  </si>
  <si>
    <t>Phlox Cleopatra</t>
  </si>
  <si>
    <t>Phlox Cool Best</t>
  </si>
  <si>
    <t>Phlox Creme de la Creme</t>
  </si>
  <si>
    <t>Phlox Helena</t>
  </si>
  <si>
    <t>ЕЛЕНА</t>
  </si>
  <si>
    <t>HELENA</t>
  </si>
  <si>
    <t>Phlox Julia</t>
  </si>
  <si>
    <t>JULIA</t>
  </si>
  <si>
    <t>Phlox Larissa</t>
  </si>
  <si>
    <t>Phlox Rainbow Dancer</t>
  </si>
  <si>
    <t>Phlox Zenobia</t>
  </si>
  <si>
    <t>ЗЕНОБИА</t>
  </si>
  <si>
    <t>ZENOBIA®</t>
  </si>
  <si>
    <t>Helleborus Double Ellen Green</t>
  </si>
  <si>
    <t>Helleborus Double Ellen Picotee</t>
  </si>
  <si>
    <t>Helleborus Double Ellen Pink Spotted</t>
  </si>
  <si>
    <t>Helleborus Double Ellen Pink</t>
  </si>
  <si>
    <t>Helleborus Double Ellen Purple</t>
  </si>
  <si>
    <t>Helleborus Double Ellen Red</t>
  </si>
  <si>
    <t>Helleborus Double Ellen White</t>
  </si>
  <si>
    <t>Helleborus Golden Discovery</t>
  </si>
  <si>
    <t>Hibiscus SUMMERIFIC Cranberry Crush</t>
  </si>
  <si>
    <t>КРЭНБЕРРИ КРАШ  *SUMMERIFIC®</t>
  </si>
  <si>
    <t>SUMMERIFIC® CRANBERRY CRUSH®</t>
  </si>
  <si>
    <t>серия Walter's Gardens, USA SUMMERIFIC®  морозоустойчивый (-30 С) бордово-красный, глянцевый, декоративная листва Н-90см, цветок 20см</t>
  </si>
  <si>
    <t>MAGNUS SUPERIOR</t>
  </si>
  <si>
    <t>Echinacea Meteor Red</t>
  </si>
  <si>
    <t>МЕТЕОР РЭД</t>
  </si>
  <si>
    <t>METEOR RED</t>
  </si>
  <si>
    <t>МАХРОВЫЙ крупный, диам. до 8 см, один из самых красных, высота 50 см</t>
  </si>
  <si>
    <t>Echinacea Meteor Yellow</t>
  </si>
  <si>
    <t>МЕТЕОР ЙЕЛЛОУ</t>
  </si>
  <si>
    <t>METEOR YELLOW</t>
  </si>
  <si>
    <t>МАХРОВЫЙ крупный, диам. до 8 см, ярко-желтый, высота 50 см</t>
  </si>
  <si>
    <t>Fragaria Favori 1</t>
  </si>
  <si>
    <t>Fragaria Favori 2</t>
  </si>
  <si>
    <t>ФАВОРИ</t>
  </si>
  <si>
    <t>FAVORI</t>
  </si>
  <si>
    <t>Новинка! Один самых лучших сортов. Ремонтантный высокоурожайный. Ароматные и очень вкусные ягоды. Устойчив к корневым заболеваниям и устойчив к мучнистой росе. Улучш. Мара де Буа</t>
  </si>
  <si>
    <t>Fragaria Fleurette 2</t>
  </si>
  <si>
    <t>Fragaria Furore 1</t>
  </si>
  <si>
    <t>Fragaria Furore 2</t>
  </si>
  <si>
    <t>ФУРОР</t>
  </si>
  <si>
    <t>FURORE</t>
  </si>
  <si>
    <t>продуктивный, устойчивый к заболеваниям, ремонтантный, зимост.,оч. урож.,ягоды очень вкусные</t>
  </si>
  <si>
    <t>БУРГУНДИ ЛЕЙС</t>
  </si>
  <si>
    <t>BURGUNDY LACE</t>
  </si>
  <si>
    <t>кружевная листва, сочетание коричневого и палево-розового, Н-60-90см, W-90см</t>
  </si>
  <si>
    <t>СИЛЬВЕР ФОЛЛС</t>
  </si>
  <si>
    <t>SILVER FALLS</t>
  </si>
  <si>
    <t>ярко-выраженные красные прожилки и стебли, листва зелёная, с серебристым отливом, Н-45см</t>
  </si>
  <si>
    <t>МЮЛЕНБЕРГИЯ</t>
  </si>
  <si>
    <t>ВОЛОСОВИДНАЯ</t>
  </si>
  <si>
    <t>capillaris</t>
  </si>
  <si>
    <t>ДЕКОРАТИВНАЯ ТРАВА высота 60-90 см, ширина 30-60 см. Листья темно-зеленые, тонкие, как иголки. Цветки розоватые, осенью превращают растение в розовое или пурпурное облако.</t>
  </si>
  <si>
    <t>LEVEILLEI</t>
  </si>
  <si>
    <t>АПОЛЛО</t>
  </si>
  <si>
    <t>APOLLO</t>
  </si>
  <si>
    <t>нежно-лавандовый с желтой серединкой Н-25см</t>
  </si>
  <si>
    <t>АНДЕНКЕН ЭН АЛМА ПОТЧКЕ</t>
  </si>
  <si>
    <t>ANDENKEN AN ALMA POTSCHKE</t>
  </si>
  <si>
    <t>лилово-розовый с бронзовой серединкой Н-70-100см</t>
  </si>
  <si>
    <t>ФЕЛЛОУШИП</t>
  </si>
  <si>
    <t>FELLOWSHIP</t>
  </si>
  <si>
    <t>МАХРОВЫЙ сиренево-розовый с желтым центром, Н-90см, W -60см</t>
  </si>
  <si>
    <t xml:space="preserve">СПРИНГ ФЛИНГ Dragonfly™ </t>
  </si>
  <si>
    <t>DRAGONFLY™ SPRING FLING</t>
  </si>
  <si>
    <t>серия DRAGONFLY™ , очень обильно цветет(можно спутать с цветением азалии), цветки крупные , ярко-розовые, на толстых красных цветоносах, листва плотная, блестящая, бронзового цвета, Н-30, W-30см, Высота цветоноса 60см</t>
  </si>
  <si>
    <t>ДЕРБЕННИК ИВОЛИСТНЫЙ</t>
  </si>
  <si>
    <t>БЛАШ</t>
  </si>
  <si>
    <t>BLUSH</t>
  </si>
  <si>
    <t>Ярко-розовый,  Н-80-100см</t>
  </si>
  <si>
    <t>РОБЕРТ</t>
  </si>
  <si>
    <t>ROBERT</t>
  </si>
  <si>
    <t>Яркий, лиловый Н-60-100см</t>
  </si>
  <si>
    <t>БЕЙБИ БОМБ</t>
  </si>
  <si>
    <t>BABY BOMB</t>
  </si>
  <si>
    <t>серия Bomb® биколор- светло-голубой с белым,Н-35см</t>
  </si>
  <si>
    <t>AETHUSIFOLIUS</t>
  </si>
  <si>
    <t>DIOICUS</t>
  </si>
  <si>
    <t>АРИЗОНА АПРИКОТ</t>
  </si>
  <si>
    <t>ARIZONA APRICOT</t>
  </si>
  <si>
    <t>абрикосовый с жёлтыми кончиками, Н-30см</t>
  </si>
  <si>
    <t>Mariachi™ Fuego</t>
  </si>
  <si>
    <t>МАРЬЯЧИ РАНЧЕРА</t>
  </si>
  <si>
    <t>Глубоко красный цвет, устойчив к зоблеваниям. высота 50 см</t>
  </si>
  <si>
    <t>Mariachi™ Salsa</t>
  </si>
  <si>
    <t>ФЕСТИВАЛ УАЙТ</t>
  </si>
  <si>
    <t>FESTIVAL WHITE</t>
  </si>
  <si>
    <t>Компактный сорт, с тонкими голубыми зелеными листьями и волнистые облаками крошечных махровых белых цветов. Высота 40 см ширина 60 см</t>
  </si>
  <si>
    <t>HIGHLANDER БОЛЕРО</t>
  </si>
  <si>
    <t>HIGHLANDER BOLERO</t>
  </si>
  <si>
    <t>МАХРОВЫЙ темно-сиреневый, длительный период цветения, Н-75-90см</t>
  </si>
  <si>
    <t>HIGHLANDER ЧА ЧА</t>
  </si>
  <si>
    <t>HIGHLANDER CHA CHA</t>
  </si>
  <si>
    <t>МАХРОВЫЙ палево-кремово-розоватый Н-75-90, длительный периодцветения</t>
  </si>
  <si>
    <t>HIGHLANDER ФЛАМЕНКО</t>
  </si>
  <si>
    <t>HIGHLANDER FLAMENCO</t>
  </si>
  <si>
    <t>МАХРОВЫЙ сиреневато-лиловый, длительный период цветения, Н-75-90см</t>
  </si>
  <si>
    <t>Canna (brown) Semaphore</t>
  </si>
  <si>
    <t>СЕМАФОР</t>
  </si>
  <si>
    <t>SEMAPHORE</t>
  </si>
  <si>
    <t>желтый, фиолетово-коричневая листва Н-90-180см</t>
  </si>
  <si>
    <t>Mukgenia Nova Flame 1</t>
  </si>
  <si>
    <t>Mukgenia Nova Flame 2</t>
  </si>
  <si>
    <t>МУКГЕНИЯ</t>
  </si>
  <si>
    <t>НОВА ФЛЕЙМ</t>
  </si>
  <si>
    <t>NOVA FLAME</t>
  </si>
  <si>
    <t>Гибрид Бергении и Кленолистника. Цвет махагон, листва изумрудная, краснеющая по краям Н-15см, W30см, высота цветоноса 32см</t>
  </si>
  <si>
    <t>КЕНТ БЕЛЛЬ</t>
  </si>
  <si>
    <t>KENT BELLE</t>
  </si>
  <si>
    <t>фиолетово-синий, Н-120-150см</t>
  </si>
  <si>
    <t>пушистая шапка тонкой листвы, а над ней многочисленные канареечно-жёлтые цветки Н-30см</t>
  </si>
  <si>
    <t>БАЛМИ ПУРПЛ</t>
  </si>
  <si>
    <t>BALMY PURPLE</t>
  </si>
  <si>
    <t>ярко-лиловый Н-25-30см</t>
  </si>
  <si>
    <t>МОХОУК</t>
  </si>
  <si>
    <t>MOHAWK</t>
  </si>
  <si>
    <t>лилово-пунцовый, Н-90см</t>
  </si>
  <si>
    <t>розовато-красный Н-45см</t>
  </si>
  <si>
    <t>БЛЮ АЙЗ</t>
  </si>
  <si>
    <t>BLUE EYES</t>
  </si>
  <si>
    <t>нежно-голубая15см</t>
  </si>
  <si>
    <t>АСТРА БЛЮ</t>
  </si>
  <si>
    <t>ASTRA BLUE</t>
  </si>
  <si>
    <t>серия ASTRA - компактные и хорошо разветвленные растения, непрерывное цветение. Цвет голубой</t>
  </si>
  <si>
    <t>АСТРА ПИНК</t>
  </si>
  <si>
    <t>ASTRA PINK</t>
  </si>
  <si>
    <t>серия ASTRA - компактные и хорошо разветвленные растения, непрерывное цветение. Цвет розовый</t>
  </si>
  <si>
    <t>АСТРА УАЙТ</t>
  </si>
  <si>
    <t>ASTRA WHITE</t>
  </si>
  <si>
    <t>серия ASTRA - компактные и хорошо разветвленные растения, непрерывное цветение. Цвет белый</t>
  </si>
  <si>
    <t>СНОУБОЛЛ</t>
  </si>
  <si>
    <t>SNOWBALL</t>
  </si>
  <si>
    <t>белый (уникальный цвет для посконника)</t>
  </si>
  <si>
    <t>ДЕНТИКУЛЯТА СИРЕНЕВЫЙ</t>
  </si>
  <si>
    <t>DENTICULATA LILAC</t>
  </si>
  <si>
    <t>ТОТО ГОЛД</t>
  </si>
  <si>
    <t>TOTO GOLD</t>
  </si>
  <si>
    <t>ярко-желтый с бронзовой серединкой, Н-30-40см</t>
  </si>
  <si>
    <t>ШВЕЛЛЕНБУРГ</t>
  </si>
  <si>
    <t>SCHWELLENBURG</t>
  </si>
  <si>
    <t>розово-фиолетовый, Н- 50см</t>
  </si>
  <si>
    <t>КЭНДИ ГЁРЛ</t>
  </si>
  <si>
    <t>CANDY GIRL</t>
  </si>
  <si>
    <t>ярко-сиреневато-розовый Н-60см</t>
  </si>
  <si>
    <t>Rainbow КРЕМ ДЕ ЛА КРЕМ</t>
  </si>
  <si>
    <t>Rainbow® Crême de la Crême</t>
  </si>
  <si>
    <t>серия Rainbow® (засухоустойчивый, растет на бедных почвах, повторно цветущий, крупные шапки соцветий)  кремовый, Н-70см</t>
  </si>
  <si>
    <t>Rainbow® Yellow Bouquet</t>
  </si>
  <si>
    <t>серия Rainbow® (засухоустойчивый, растет на бедных почвах, повторно цветущий, крупные шапки соцветий), желтый, Н-70см</t>
  </si>
  <si>
    <t>Rainbow ЭНДИНГ БЛЮ</t>
  </si>
  <si>
    <t>Rainbow® Ending Blue</t>
  </si>
  <si>
    <t>серия Rainbow® (засухоустойчивый, растет на бедных почвах, повторно цветущий, крупные шапки соцветий)  , Н-70см, сиреневый в сторону розового</t>
  </si>
  <si>
    <t>ЗОННЕНВЕНДЕ</t>
  </si>
  <si>
    <t>SONNENWENDE</t>
  </si>
  <si>
    <t>желтый, красные стебли, Н-40см</t>
  </si>
  <si>
    <t>Eucomis Bicolor</t>
  </si>
  <si>
    <t>КАНТОР</t>
  </si>
  <si>
    <t>CANTOR</t>
  </si>
  <si>
    <t>фиолетово-черный, лист с белыми штрихами.Н-60см</t>
  </si>
  <si>
    <t>КАПИТАН ПРОМИС</t>
  </si>
  <si>
    <t>CAPTAIN PROMISE</t>
  </si>
  <si>
    <t>лилово-розовый, лист с белыми штрихами Н-70см</t>
  </si>
  <si>
    <t>ЭЛЕГАНТ СВОН</t>
  </si>
  <si>
    <t>ELEGANT SWAN</t>
  </si>
  <si>
    <t>белый, Н-70см</t>
  </si>
  <si>
    <t>сиренево-розовый, Н-55см</t>
  </si>
  <si>
    <t>Lilium Paris Heart</t>
  </si>
  <si>
    <t>PARIS HEART</t>
  </si>
  <si>
    <t>ПАРИЖ ХАРТ</t>
  </si>
  <si>
    <t>WHITE PIXELS</t>
  </si>
  <si>
    <t>Lilium Daybreak Joy</t>
  </si>
  <si>
    <t>DAYBREAK JOY</t>
  </si>
  <si>
    <t>ДЭЙБРЕЙК ДЖОЙ</t>
  </si>
  <si>
    <t>лососево-алый с ярко-желтым центром</t>
  </si>
  <si>
    <t>Lilium Freckled Joy</t>
  </si>
  <si>
    <t>FRECKLED JOY</t>
  </si>
  <si>
    <t>ФРЕКЛЕД ДЖОЙ</t>
  </si>
  <si>
    <t>кремово-желтый с ярко-желтой звездой из центра и редким бордовым крапом</t>
  </si>
  <si>
    <t>Lilium Winning Joy</t>
  </si>
  <si>
    <t>WINNING JOY</t>
  </si>
  <si>
    <t>ВИННИНГ ДЖОЙ</t>
  </si>
  <si>
    <t>оранжево-коралловый с желтой звездой в центре и редким бордовым крапом</t>
  </si>
  <si>
    <t>Lilium Queen of Night</t>
  </si>
  <si>
    <t>QUEEN OF NIGHT</t>
  </si>
  <si>
    <t>КУИН ОФ НАЙТ</t>
  </si>
  <si>
    <t>почти черный, атласный, кончики темно-бордовые, тычинки оранжевые</t>
  </si>
  <si>
    <t>Lilium Curitiba</t>
  </si>
  <si>
    <t>CURITIBA</t>
  </si>
  <si>
    <t>КУРИТИБА</t>
  </si>
  <si>
    <t>кремовые кончики, винно-бордовый центр</t>
  </si>
  <si>
    <t>Lilium Soracaba</t>
  </si>
  <si>
    <t>SORACABA</t>
  </si>
  <si>
    <t>СОРАКАБА</t>
  </si>
  <si>
    <t>нежнейший сатиново-розовый с кремовым центром</t>
  </si>
  <si>
    <t>Lilium Tribal Kiss</t>
  </si>
  <si>
    <t>TRIBAL KISS</t>
  </si>
  <si>
    <t>ТРИБАЛ КИСС</t>
  </si>
  <si>
    <t>белый мс винно-юордовым напылением в центре</t>
  </si>
  <si>
    <t>зеленовато-светло-жёлтый с розовым центром и светло-розовой каймой</t>
  </si>
  <si>
    <t>Махровый, крупные цветки, 18см, цвет удивительно переливается оттенками оранжевого жёлтого, с лёгким отблеском сиреневого</t>
  </si>
  <si>
    <t>Махровый, крупные цветки, 18см, насыщенно-оранжевый, ровный цвет.</t>
  </si>
  <si>
    <t>Махровый, крупные цветки 18см, необычная форма внутренних лепестков, цвет ярко-оранжевый внутри, и более светлый к кончикам лепестков, похож на пламя.</t>
  </si>
  <si>
    <t>Lilium Kensington</t>
  </si>
  <si>
    <t>KENSINGTON</t>
  </si>
  <si>
    <t>КЕНСИНГТОН</t>
  </si>
  <si>
    <t>махровый, ярко-желтый</t>
  </si>
  <si>
    <t>Lilium Spargo</t>
  </si>
  <si>
    <t>SPARGO</t>
  </si>
  <si>
    <t>СПАРГО</t>
  </si>
  <si>
    <t>темно-оранжевый с темнеющим центром</t>
  </si>
  <si>
    <t>SUGAR TWIN</t>
  </si>
  <si>
    <t>махровый, крупные цветки до 18см, белый с розоватыми кончиками</t>
  </si>
  <si>
    <t>SUNDEW</t>
  </si>
  <si>
    <t>ABRAZO</t>
  </si>
  <si>
    <t>АБРАЗО</t>
  </si>
  <si>
    <t>КОРАЛЛО</t>
  </si>
  <si>
    <t>ярко0оранжевый</t>
  </si>
  <si>
    <t>Lilium Flintstone</t>
  </si>
  <si>
    <t>FLINTSTONE</t>
  </si>
  <si>
    <t>ФЛИНТСТОУН</t>
  </si>
  <si>
    <t>ярко-желтый, равномерный</t>
  </si>
  <si>
    <t>Lilium Foreigner</t>
  </si>
  <si>
    <t>FOREIGNER</t>
  </si>
  <si>
    <t>ФОРЕЙНДЖЕР</t>
  </si>
  <si>
    <t>Новинка! Темно-красный с чернеющим центром</t>
  </si>
  <si>
    <t>Lilium Fregona</t>
  </si>
  <si>
    <t>FREGONA</t>
  </si>
  <si>
    <t>ФРЕГОНА</t>
  </si>
  <si>
    <t>Lilium Pineto</t>
  </si>
  <si>
    <t>PINETO</t>
  </si>
  <si>
    <t>ПИНЕТО</t>
  </si>
  <si>
    <t>Lilium Ravello</t>
  </si>
  <si>
    <t>RAVELLO</t>
  </si>
  <si>
    <t>РАВЕЛЛО</t>
  </si>
  <si>
    <t>темно-абрикосовый, равномерный</t>
  </si>
  <si>
    <t>Lilium Red Rock</t>
  </si>
  <si>
    <t>РЭД РОК</t>
  </si>
  <si>
    <t>красный с редким черным крапом</t>
  </si>
  <si>
    <t>Lilium Rokanje</t>
  </si>
  <si>
    <t>ROKANJE</t>
  </si>
  <si>
    <t>РОКАНЬЕ</t>
  </si>
  <si>
    <t>белый с зеленоватым центром, цветок 17см</t>
  </si>
  <si>
    <t>Lilium Serengeti</t>
  </si>
  <si>
    <t>SERENGETI</t>
  </si>
  <si>
    <t>СЕРЕНГЕТИ</t>
  </si>
  <si>
    <t>7</t>
  </si>
  <si>
    <t>Lilium Sotara</t>
  </si>
  <si>
    <t>Clematis Dorothy Tolver 1</t>
  </si>
  <si>
    <t>Clematis Dorothy Tolver 2</t>
  </si>
  <si>
    <t>Clematis Duchess of Edinburgh</t>
  </si>
  <si>
    <t>Clematis Kathleen Dunford</t>
  </si>
  <si>
    <t>Clematis Kiri Te Kanava</t>
  </si>
  <si>
    <t>Clematis Little Mermaid</t>
  </si>
  <si>
    <t>Clematis Louise Rowe</t>
  </si>
  <si>
    <t>Clematis Maria Louisa</t>
  </si>
  <si>
    <t>Clematis Mrs George Jackman</t>
  </si>
  <si>
    <t>Clematis Mrs Spencer Castle</t>
  </si>
  <si>
    <t>Clematis Multi Blue</t>
  </si>
  <si>
    <t>Clematis Paola 1</t>
  </si>
  <si>
    <t>Clematis Paola 2</t>
  </si>
  <si>
    <t>Clematis Piilu</t>
  </si>
  <si>
    <t>Clematis Proteus</t>
  </si>
  <si>
    <t>Clematis Purpurea Plena Elegans</t>
  </si>
  <si>
    <t>Clematis Rajamuffin</t>
  </si>
  <si>
    <t>Clematis Red Star</t>
  </si>
  <si>
    <t>Clematis Royalty</t>
  </si>
  <si>
    <t>Clematis Shirayukihime</t>
  </si>
  <si>
    <t>Clematis Sylvia Denny</t>
  </si>
  <si>
    <t>Clematis Temptation</t>
  </si>
  <si>
    <t>Clematis Thyrislund</t>
  </si>
  <si>
    <t>Clematis Veronicas Choice</t>
  </si>
  <si>
    <t>Clematis Violet Elizabeth</t>
  </si>
  <si>
    <t>Clematis Vyvyan Pennel</t>
  </si>
  <si>
    <t>Clematis Yukiokoshi</t>
  </si>
  <si>
    <t>Astilbe Amerika</t>
  </si>
  <si>
    <t>Astilbe Amethyst</t>
  </si>
  <si>
    <t>Astilbe Anita Pfeifer</t>
  </si>
  <si>
    <t>Astilbe Aphrodite</t>
  </si>
  <si>
    <t>Astilbe Bella</t>
  </si>
  <si>
    <t>Astilbe Bonn</t>
  </si>
  <si>
    <t>Astilbe Bremen</t>
  </si>
  <si>
    <t>Astilbe Bressingham Beauty</t>
  </si>
  <si>
    <t>Astilbe Bronzelaub</t>
  </si>
  <si>
    <t>Astilbe Bumalda</t>
  </si>
  <si>
    <t>Astilbe Burgundy Red</t>
  </si>
  <si>
    <t>коричневые стебли, пушистые, похожие на пену, белые метелки,70см</t>
  </si>
  <si>
    <t>Astilbe Color Flash Super</t>
  </si>
  <si>
    <t>Astilbe Country And Western</t>
  </si>
  <si>
    <t>Astilbe Delft Lace</t>
  </si>
  <si>
    <t>Astilbe Deutschland</t>
  </si>
  <si>
    <t>Astilbe Diamant</t>
  </si>
  <si>
    <t>Astilbe Drum And Bass</t>
  </si>
  <si>
    <t>Astilbe Ellie</t>
  </si>
  <si>
    <t>Astilbe Etna</t>
  </si>
  <si>
    <t>Astilbe Fanal</t>
  </si>
  <si>
    <t>Astilbe Fireberry</t>
  </si>
  <si>
    <t>Astilbe Gladstone</t>
  </si>
  <si>
    <t>Astilbe Gloria Purpurea</t>
  </si>
  <si>
    <t>Astilbe Glut</t>
  </si>
  <si>
    <t>Astilbe Granat</t>
  </si>
  <si>
    <t>Astilbe Heart And Soul</t>
  </si>
  <si>
    <t>Astilbe Hyazinth</t>
  </si>
  <si>
    <t>Astilbe Hip Hop 1</t>
  </si>
  <si>
    <t>Astilbe Hip Hop 2</t>
  </si>
  <si>
    <t>Astilbe Icecream</t>
  </si>
  <si>
    <t>Astilbe Key West</t>
  </si>
  <si>
    <t>Astilbe Koln</t>
  </si>
  <si>
    <t>Astilbe Little Vision Pink</t>
  </si>
  <si>
    <t>Astilbe Little Visions In Purple</t>
  </si>
  <si>
    <t>Astilbe Lollypop</t>
  </si>
  <si>
    <t>Astilbe Maggie Daley</t>
  </si>
  <si>
    <t>Astilbe Mainz</t>
  </si>
  <si>
    <t>Astilbe Mighty Pip</t>
  </si>
  <si>
    <t>Astilbe Mighty Red Quin 1</t>
  </si>
  <si>
    <t>Astilbe Mighty Red Quin 2</t>
  </si>
  <si>
    <t>Astilbe Montgomery</t>
  </si>
  <si>
    <t>Astilbe New Wave</t>
  </si>
  <si>
    <t>Astilbe Peach Blossom</t>
  </si>
  <si>
    <t>Astilbe Pumila</t>
  </si>
  <si>
    <t>Astilbe Purperkerze</t>
  </si>
  <si>
    <t>Astilbe Purple Rain</t>
  </si>
  <si>
    <t>Astilbe Radius</t>
  </si>
  <si>
    <t>Astilbe Red Sentinel</t>
  </si>
  <si>
    <t>Astilbe Rhytm And Blues</t>
  </si>
  <si>
    <t>Astilbe Rock And Roll</t>
  </si>
  <si>
    <t>Astilbe Sister Theresa</t>
  </si>
  <si>
    <t>Astilbe Spartan</t>
  </si>
  <si>
    <t>Astilbe Straussenfeder</t>
  </si>
  <si>
    <t>Astilbe Superba</t>
  </si>
  <si>
    <t>Astilbe Thunder and Lightning</t>
  </si>
  <si>
    <t>Astilbe Vesuvius</t>
  </si>
  <si>
    <t>Astilbe Visions In Red</t>
  </si>
  <si>
    <t>Astilbe Weisse Gloria</t>
  </si>
  <si>
    <t>Astilbe White Sensation</t>
  </si>
  <si>
    <t>Astilbe Younique Carmin</t>
  </si>
  <si>
    <t>Astilbe Younique Cerise</t>
  </si>
  <si>
    <t>Astilbe Younique Lilac</t>
  </si>
  <si>
    <t>ЮНИК РУБИ РЕД</t>
  </si>
  <si>
    <t>YOUNIQUE RUBY RED</t>
  </si>
  <si>
    <t>Astilbe Younique Salmon</t>
  </si>
  <si>
    <t>Astilbe Younique Silverpink</t>
  </si>
  <si>
    <t>Astilbe Younique White</t>
  </si>
  <si>
    <t>Dianthus Candy Floss</t>
  </si>
  <si>
    <t>Dianthus Coral Reef</t>
  </si>
  <si>
    <t>Dianthus Memories 1</t>
  </si>
  <si>
    <t>Dianthus Memories 2</t>
  </si>
  <si>
    <t>Dianthus Passion</t>
  </si>
  <si>
    <t>Dianthus Romance</t>
  </si>
  <si>
    <t>Dianthus Show Girl</t>
  </si>
  <si>
    <t>Dianthus Sugar Plum</t>
  </si>
  <si>
    <t>Dianthus Tickled Pink</t>
  </si>
  <si>
    <t>Heuchera Amethyst Mist</t>
  </si>
  <si>
    <t>Heuchera Beauty Colour</t>
  </si>
  <si>
    <t>Heuchera Berry Marmalade</t>
  </si>
  <si>
    <t>Heuchera Berry Smoothie</t>
  </si>
  <si>
    <t>Heuchera Can Can</t>
  </si>
  <si>
    <t>Heuchera Cappuccino</t>
  </si>
  <si>
    <t>Heuchera Caramel</t>
  </si>
  <si>
    <t>Heuchera Cascade Dawn</t>
  </si>
  <si>
    <t>Heuchera Cherry Cola</t>
  </si>
  <si>
    <t>Heuchera Chocolate Veil 1</t>
  </si>
  <si>
    <t>Heuchera Chocolate Veil 2</t>
  </si>
  <si>
    <t>Heuchera Citronelle</t>
  </si>
  <si>
    <t>Heuchera Crimson Curls</t>
  </si>
  <si>
    <t>Heuchera Georgia Peach</t>
  </si>
  <si>
    <t>Heuchera Guardian Angel</t>
  </si>
  <si>
    <t>Heuchera Hercules</t>
  </si>
  <si>
    <t>Heuchera Jade Gloss</t>
  </si>
  <si>
    <t>Heuchera Kassandra</t>
  </si>
  <si>
    <t>Heuchera Marmalade</t>
  </si>
  <si>
    <t>Heuchera Mars</t>
  </si>
  <si>
    <t>Heuchera Melting Fire</t>
  </si>
  <si>
    <t>Heuchera Palace Purple</t>
  </si>
  <si>
    <t>Heuchera Miracle</t>
  </si>
  <si>
    <t>Heuchera Neptune</t>
  </si>
  <si>
    <t>Heuchera Peach Flambe</t>
  </si>
  <si>
    <t>Heuchera Leuchtkafer</t>
  </si>
  <si>
    <t>ЗИППЕР</t>
  </si>
  <si>
    <t>ZIPPER</t>
  </si>
  <si>
    <t>"молния" оправдывает название. Весной оранжнвая, летом и осенью разных оттенков желтого, при этом тыльная часть листьев всегда красновато-лиловая</t>
  </si>
  <si>
    <t>Heucherella Bridget Bloom</t>
  </si>
  <si>
    <t>Heucherella Gunsmoke</t>
  </si>
  <si>
    <t>СОЛАР ПАУЭР</t>
  </si>
  <si>
    <t>салатово-жёлтый с проступающим бордовым "принтом",похожим на перо, затем фон слегка розовеет, а перо в цетре листьем становится фиолетовым и более выраженным</t>
  </si>
  <si>
    <t>Heucherella Tapestry</t>
  </si>
  <si>
    <t>Geranium striatum Akaton</t>
  </si>
  <si>
    <t>Geranium x Blue Blood</t>
  </si>
  <si>
    <t>Geranium cantabrigiense Cambridge</t>
  </si>
  <si>
    <t>Geranium pratense Double Jewel</t>
  </si>
  <si>
    <t>Geranium sanguineum Elke</t>
  </si>
  <si>
    <t>Geranium cinereum Lawrence Flatman</t>
  </si>
  <si>
    <t>Geranium x Patricia</t>
  </si>
  <si>
    <t>Geranium himalayense Birch Double</t>
  </si>
  <si>
    <t>Geranium phaeum Raven</t>
  </si>
  <si>
    <t>Geranium magnificum Rosemoor</t>
  </si>
  <si>
    <t>Geranium phaeum Samobor</t>
  </si>
  <si>
    <t>Geranium oxonianum Southcomb Double</t>
  </si>
  <si>
    <t>Geranium macrorrhizum Spessart</t>
  </si>
  <si>
    <t>Geranium pratense Splish Splash</t>
  </si>
  <si>
    <t>Geranium phaeum Springtime</t>
  </si>
  <si>
    <t>Geranium sanguineum Striatum</t>
  </si>
  <si>
    <t>Geranium sanguineum Tiny Monster</t>
  </si>
  <si>
    <t>Iris germanica After the Dawn</t>
  </si>
  <si>
    <t>Iris germanica Aggressively Forward</t>
  </si>
  <si>
    <t>Iris germanica Alcazaar</t>
  </si>
  <si>
    <t>Iris germanica Ambassadeur</t>
  </si>
  <si>
    <t>Iris germanica American Parrot</t>
  </si>
  <si>
    <t>Iris germanica Amsterdam</t>
  </si>
  <si>
    <t>Iris germanica Apricot Silk</t>
  </si>
  <si>
    <t>Iris germanica Arpege</t>
  </si>
  <si>
    <t>Iris germanica Attention Please</t>
  </si>
  <si>
    <t>Iris germanica Autumn Elegans</t>
  </si>
  <si>
    <t>Iris germanica Autumn Encore</t>
  </si>
  <si>
    <t>Iris germanica Bandera Waltz</t>
  </si>
  <si>
    <t>Iris germanica Batik</t>
  </si>
  <si>
    <t>Iris germanica Bedtime Story</t>
  </si>
  <si>
    <t>Iris germanica Berkeley Gold</t>
  </si>
  <si>
    <t>Iris germanica Best Bet</t>
  </si>
  <si>
    <t>Iris germanica Bianca</t>
  </si>
  <si>
    <t>Iris germanica Black Knight</t>
  </si>
  <si>
    <t>Iris germanica Black Tafetta</t>
  </si>
  <si>
    <t>Iris germanica Black Watch</t>
  </si>
  <si>
    <t>Iris germanica Bluebird Wine</t>
  </si>
  <si>
    <t>Iris germanica Blushes</t>
  </si>
  <si>
    <t>Iris germanica Blushing Pink</t>
  </si>
  <si>
    <t>Iris germanica Bronzaire</t>
  </si>
  <si>
    <t>Iris germanica Brown Lasso</t>
  </si>
  <si>
    <t>Iris germanica Buckwheat</t>
  </si>
  <si>
    <t>Iris germanica Burgemeister</t>
  </si>
  <si>
    <t>Iris germanica Burgundy Brown</t>
  </si>
  <si>
    <t>Iris germanica Caliente</t>
  </si>
  <si>
    <t>Iris germanica Cantina</t>
  </si>
  <si>
    <t>Iris germanica Caroline Gold</t>
  </si>
  <si>
    <t>Iris germanica Cherished</t>
  </si>
  <si>
    <t>Iris germanica China Dragon</t>
  </si>
  <si>
    <t>Iris germanica Chinquanq</t>
  </si>
  <si>
    <t>Iris germanica Cozy Calico</t>
  </si>
  <si>
    <t>Iris germanica Crinoline</t>
  </si>
  <si>
    <t>Iris germanica Darkness</t>
  </si>
  <si>
    <t>Iris germanica Distant Chimes</t>
  </si>
  <si>
    <t>Iris germanica Dual Tone</t>
  </si>
  <si>
    <t>Iris germanica Echo De France</t>
  </si>
  <si>
    <t>Iris germanica Edith Wolford</t>
  </si>
  <si>
    <t>Iris germanica Emma Louise</t>
  </si>
  <si>
    <t>Iris germanica Festive Skirt</t>
  </si>
  <si>
    <t>Iris germanica Fire Cracker</t>
  </si>
  <si>
    <t>Iris germanica Flamenco</t>
  </si>
  <si>
    <t>Iris germanica Flaming Dragon</t>
  </si>
  <si>
    <t>Iris germanica Fort Apache</t>
  </si>
  <si>
    <t>Iris germanica Freedom Road</t>
  </si>
  <si>
    <t>Iris germanica Fringe of Gold</t>
  </si>
  <si>
    <t>Iris germanica Gala Madrid</t>
  </si>
  <si>
    <t>Iris germanica Garribaldi</t>
  </si>
  <si>
    <t>Iris germanica Gingerbread Man</t>
  </si>
  <si>
    <t>Iris germanica Goodbye Heart</t>
  </si>
  <si>
    <t>Iris germanica Haloween Halo</t>
  </si>
  <si>
    <t>Iris germanica Howard Weed</t>
  </si>
  <si>
    <t>Iris germanica Immortality</t>
  </si>
  <si>
    <t>Iris germanica Indian Chief</t>
  </si>
  <si>
    <t>Iris germanica Inty Greyshum</t>
  </si>
  <si>
    <t>Iris germanica Jane Philips</t>
  </si>
  <si>
    <t>Iris germanica Joanna</t>
  </si>
  <si>
    <t>Iris germanica Laurie</t>
  </si>
  <si>
    <t>Iris germanica Leapin Lizzards</t>
  </si>
  <si>
    <t>Iris germanica Lemon Pop</t>
  </si>
  <si>
    <t>Iris germanica Loop The Loop</t>
  </si>
  <si>
    <t>Iris germanica Lovely Again</t>
  </si>
  <si>
    <t>Iris germanica Marmelade Skies</t>
  </si>
  <si>
    <t>Iris germanica Masquerade</t>
  </si>
  <si>
    <t>Iris germanica Mode Mode</t>
  </si>
  <si>
    <t>Iris germanica Momaquin</t>
  </si>
  <si>
    <t>Iris germanica Natchez Trace</t>
  </si>
  <si>
    <t>Iris germanica Oklahoma Bandit</t>
  </si>
  <si>
    <t>Iris germanica Orange Harvest</t>
  </si>
  <si>
    <t>Iris germanica Peach Jam</t>
  </si>
  <si>
    <t>Iris germanica Peach Picotee</t>
  </si>
  <si>
    <t>Iris germanica Pink Horizon</t>
  </si>
  <si>
    <t>Iris germanica Poem of Ecstasy</t>
  </si>
  <si>
    <t>Iris germanica Provencal</t>
  </si>
  <si>
    <t>Iris germanica Queeche</t>
  </si>
  <si>
    <t>Iris germanica Red Zinger</t>
  </si>
  <si>
    <t>Iris germanica Ride Joy</t>
  </si>
  <si>
    <t>Iris germanica Samurai Warrior</t>
  </si>
  <si>
    <t>Iris germanica Spin Off</t>
  </si>
  <si>
    <t>Iris germanica Sultans Palace</t>
  </si>
  <si>
    <t>Iris germanica Sultry Mood</t>
  </si>
  <si>
    <t>Iris germanica Summer Fiesta</t>
  </si>
  <si>
    <t>Iris germanica Vanity</t>
  </si>
  <si>
    <t>Iris germanica Victoria Falls</t>
  </si>
  <si>
    <t>Iris germanica Virginia Agnes</t>
  </si>
  <si>
    <t>Iris germanica Windsor Rose</t>
  </si>
  <si>
    <t>Iris sibirica Concord Cruch</t>
  </si>
  <si>
    <t>Iris sibirica Contrast In Styles</t>
  </si>
  <si>
    <t>Iris sibirica Dance Balerina Dance</t>
  </si>
  <si>
    <t>Iris sibirica Dear Delight</t>
  </si>
  <si>
    <t>Iris sibirica Dawn Waltz</t>
  </si>
  <si>
    <t>Iris sibirica Double Standard</t>
  </si>
  <si>
    <t>Iris sibirica Ewen</t>
  </si>
  <si>
    <t>Iris sibirica Harpswell Happiness</t>
  </si>
  <si>
    <t>ХАББАРД</t>
  </si>
  <si>
    <t>HUBBARD</t>
  </si>
  <si>
    <t>лилово-фиолетовый с белыми и желтыми штрихами</t>
  </si>
  <si>
    <t>Iris sibirica Imperial Opal</t>
  </si>
  <si>
    <t>Iris sibirica Kabluey</t>
  </si>
  <si>
    <t>КАБУУМ</t>
  </si>
  <si>
    <t>KABOOM</t>
  </si>
  <si>
    <t>МАХРОВЫЙ, фиолетовый с кремовым пятном</t>
  </si>
  <si>
    <t>Iris sibirica Lemon Veil</t>
  </si>
  <si>
    <t>Iris sibirica Mabel Coday</t>
  </si>
  <si>
    <t>Iris sibirica Moon Silk</t>
  </si>
  <si>
    <t>нежно-сиреневый , центр желтый, расположение лепестков как у розы</t>
  </si>
  <si>
    <t>Iris sibirica Rikugi Sakura</t>
  </si>
  <si>
    <t>Iris sibirica Roaring Jelly</t>
  </si>
  <si>
    <t>Iris sibirica Shaker's Prayer</t>
  </si>
  <si>
    <t>Iris sibirica Summer Revels</t>
  </si>
  <si>
    <t>Iris sibirica Tumble Bug</t>
  </si>
  <si>
    <t>Iris sibirica White Swirl</t>
  </si>
  <si>
    <t>Iris ensata August Emperor</t>
  </si>
  <si>
    <t>Iris ensata Center of Interest</t>
  </si>
  <si>
    <t>Iris ensata Freckled Geisha</t>
  </si>
  <si>
    <t>Iris ensata Good Omen</t>
  </si>
  <si>
    <t>Iris ensata Kogesho</t>
  </si>
  <si>
    <t>Iris ensata Queens Tiara</t>
  </si>
  <si>
    <t>белый с еле заметной розоватостью и с желтыми лучами от центра</t>
  </si>
  <si>
    <t>Iris pumila Banbury Ruffles</t>
  </si>
  <si>
    <t>Iris louisiana Black Gamecock</t>
  </si>
  <si>
    <t>Iris pumila Bluedenim</t>
  </si>
  <si>
    <t>ЭНН ЧАУНИНГ</t>
  </si>
  <si>
    <t>ANN CHOWNING</t>
  </si>
  <si>
    <t>ярко-красный с желтым пятном</t>
  </si>
  <si>
    <t>Iris louisiana Bold Pretender</t>
  </si>
  <si>
    <t>Iris pumila Brassie</t>
  </si>
  <si>
    <t>Iris pumila Cherry Garden</t>
  </si>
  <si>
    <t>Iris pumila Dream Stuff</t>
  </si>
  <si>
    <t>Iris pumila Petit Polka</t>
  </si>
  <si>
    <t>Iris pumila Yoyo</t>
  </si>
  <si>
    <t>ЙО ЙО</t>
  </si>
  <si>
    <t>YO YO</t>
  </si>
  <si>
    <t>сиреневый с лиловым пятном</t>
  </si>
  <si>
    <t>Hemerocallis Ageless Beauty</t>
  </si>
  <si>
    <t>Hemerocallis Alexander Hay</t>
  </si>
  <si>
    <t>Hemerocallis Always Afternoon</t>
  </si>
  <si>
    <t>Hemerocallis Amadeus</t>
  </si>
  <si>
    <t>Hemerocallis Arctic Snow</t>
  </si>
  <si>
    <t>Hemerocallis Autumn Red</t>
  </si>
  <si>
    <t>Hemerocallis Awesome Blossom</t>
  </si>
  <si>
    <t>БАРБАРА БАРНЕЗ</t>
  </si>
  <si>
    <t>BARBARA BARNES</t>
  </si>
  <si>
    <t>БАС РЕЛИФ</t>
  </si>
  <si>
    <t>BAS RELIEF</t>
  </si>
  <si>
    <t>Hemerocallis Beautiful Edgings</t>
  </si>
  <si>
    <t>Hemerocallis Bela Lugosi</t>
  </si>
  <si>
    <t>Hemerocallis Berrylicious</t>
  </si>
  <si>
    <t>Hemerocallis Bestseller</t>
  </si>
  <si>
    <t>Hemerocallis Big City Eye</t>
  </si>
  <si>
    <t>Hemerocallis Blackberry Candy</t>
  </si>
  <si>
    <t>Hemerocallis Black Stockings</t>
  </si>
  <si>
    <t>БЛЭК СТОКИНГС</t>
  </si>
  <si>
    <t>BLACK STOCKINGS</t>
  </si>
  <si>
    <t>Hemerocallis Blizzard Bay</t>
  </si>
  <si>
    <t>Hemerocallis Blue Sheen</t>
  </si>
  <si>
    <t>Hemerocallis Bonanza</t>
  </si>
  <si>
    <t>Hemerocallis Brilliant Circle</t>
  </si>
  <si>
    <t>Hemerocallis Brookwood Lee Causey</t>
  </si>
  <si>
    <t>Hemerocallis Buttercup Parade</t>
  </si>
  <si>
    <t>Hemerocallis Calico Jack</t>
  </si>
  <si>
    <t>Hemerocallis Canadian Border Patrol</t>
  </si>
  <si>
    <t>Hemerocallis Cape Breton</t>
  </si>
  <si>
    <t>Hemerocallis Catherine Woodbury</t>
  </si>
  <si>
    <t>ЧИИЗ ЭНД ВАЙН</t>
  </si>
  <si>
    <t>CHEESE AND WINE</t>
  </si>
  <si>
    <t>Hemerocallis Cherry Valentine</t>
  </si>
  <si>
    <t>Hemerocallis Chicago Apache</t>
  </si>
  <si>
    <t>Hemerocallis Chicago Black Out</t>
  </si>
  <si>
    <t>Hemerocallis Chicago Heirloom</t>
  </si>
  <si>
    <t>Hemerocallis Chocolate Candy</t>
  </si>
  <si>
    <t>Hemerocallis Christmas Is</t>
  </si>
  <si>
    <t>Hemerocallis Clothed in Glory</t>
  </si>
  <si>
    <t>Hemerocallis Court Magician</t>
  </si>
  <si>
    <t>Hemerocallis Crystal Pinot</t>
  </si>
  <si>
    <t>Hemerocallis Dan Mahony</t>
  </si>
  <si>
    <t>Hemerocallis Darla Anita</t>
  </si>
  <si>
    <t>Hemerocallis Destined To See</t>
  </si>
  <si>
    <t>Hemerocallis Diva's Choice</t>
  </si>
  <si>
    <t>Hemerocallis Dragons Eye</t>
  </si>
  <si>
    <t>Hemerocallis Ed Murray</t>
  </si>
  <si>
    <t>Hemerocallis El Desperado</t>
  </si>
  <si>
    <t>Hemerocallis Elegant Candy</t>
  </si>
  <si>
    <t>Hemerocallis Entrapment</t>
  </si>
  <si>
    <t>ЭКСЕЛЛЕНТ</t>
  </si>
  <si>
    <t>EXCELLENT</t>
  </si>
  <si>
    <t>Hemerocallis Eye On America</t>
  </si>
  <si>
    <t>Hemerocallis Finders Keepers</t>
  </si>
  <si>
    <t>Hemerocallis Fooled Me</t>
  </si>
  <si>
    <t>Hemerocallis Francis of Assisi</t>
  </si>
  <si>
    <t>Hemerocallis Frans Hals</t>
  </si>
  <si>
    <t>Hemerocallis Frosted Vintage Ruffles</t>
  </si>
  <si>
    <t>Hemerocallis Gentle Shepherd</t>
  </si>
  <si>
    <t>ГЕТ ДЖИГГИ</t>
  </si>
  <si>
    <t>GET JIGGY</t>
  </si>
  <si>
    <t>Hemerocallis Grape Velvet</t>
  </si>
  <si>
    <t>Hemerocallis Happy Returns</t>
  </si>
  <si>
    <t>Hemerocallis Heavenly Pink Fang</t>
  </si>
  <si>
    <t>ХИЭР ЛАЙЕС БУТЧ</t>
  </si>
  <si>
    <t>HERE LIES BUTCH</t>
  </si>
  <si>
    <t>Hemerocallis Indian Sky</t>
  </si>
  <si>
    <t>Hemerocallis Irresistable Charm</t>
  </si>
  <si>
    <t>Hemerocallis Lavender Tutu</t>
  </si>
  <si>
    <t>Hemerocallis Little Anna Rosa</t>
  </si>
  <si>
    <t>Hemerocallis Little Grapette</t>
  </si>
  <si>
    <t>Hemerocallis Little Missy</t>
  </si>
  <si>
    <t>Hemerocallis Longfields Marmalade</t>
  </si>
  <si>
    <t>Hemerocallis Lynn Hall</t>
  </si>
  <si>
    <t>Hemerocallis Macbeth</t>
  </si>
  <si>
    <t>Hemerocallis Madeline Nettles Eyes</t>
  </si>
  <si>
    <t>Hemerocallis Mauna Loa</t>
  </si>
  <si>
    <t>Hemerocallis Mike Reed</t>
  </si>
  <si>
    <t>Hemerocallis Mildred Mitchell</t>
  </si>
  <si>
    <t>Hemerocallis Moroccan Sunrise</t>
  </si>
  <si>
    <t>Hemerocallis Moussaka</t>
  </si>
  <si>
    <t>Hemerocallis Night Beacon</t>
  </si>
  <si>
    <t>Hemerocallis Night Whispers</t>
  </si>
  <si>
    <t>Hemerocallis Nile Crane</t>
  </si>
  <si>
    <t>НОУЭР ТУ ХАЙД</t>
  </si>
  <si>
    <t>NOWHERE TO HIDE</t>
  </si>
  <si>
    <t>Hemerocallis Olive Bailey Langdon</t>
  </si>
  <si>
    <t>Hemerocallis Open My Eyes</t>
  </si>
  <si>
    <t>Hemerocallis Orange Nassau</t>
  </si>
  <si>
    <t>Hemerocallis Orchid Candy</t>
  </si>
  <si>
    <t>Hemerocallis Pardon Me</t>
  </si>
  <si>
    <t>Hemerocallis Piano Man</t>
  </si>
  <si>
    <t>Hemerocallis Pink Damask</t>
  </si>
  <si>
    <t>ПИНК СТРАЙПС</t>
  </si>
  <si>
    <t>PINK STRIPES</t>
  </si>
  <si>
    <t>ПАНКСУАТОНИ ФИЛЛ</t>
  </si>
  <si>
    <t>PUNXSUTAWNEY PHIL</t>
  </si>
  <si>
    <t>Hemerocallis Purple Bicolor</t>
  </si>
  <si>
    <t>Hemerocallis Purplelicious</t>
  </si>
  <si>
    <t>Hemerocallis Ribonette</t>
  </si>
  <si>
    <t>Hemerocallis Rosy Rhino</t>
  </si>
  <si>
    <t>Hemerocallis Russian Rhapsody</t>
  </si>
  <si>
    <t>Hemerocallis Sabine Bauer</t>
  </si>
  <si>
    <t>Hemerocallis San Luis Halloween</t>
  </si>
  <si>
    <t>ШИ ГОТ ЗЕ ЛУК</t>
  </si>
  <si>
    <t>SHE GOT THE LOOK</t>
  </si>
  <si>
    <t>Hemerocallis Silent Sentry</t>
  </si>
  <si>
    <t>Hemerocallis Siloam Jim Cooper</t>
  </si>
  <si>
    <t>Hemerocallis Siloam New Toy</t>
  </si>
  <si>
    <t>Hemerocallis Siloam Paul Watts</t>
  </si>
  <si>
    <t>Hemerocallis Smuggler's Gold</t>
  </si>
  <si>
    <t>Hemerocallis South Seas</t>
  </si>
  <si>
    <t>Hemerocallis Stella Doro</t>
  </si>
  <si>
    <t>Hemerocallis Strawberry Fields Forever</t>
  </si>
  <si>
    <t>Hemerocallis Summerwine</t>
  </si>
  <si>
    <t>Hemerocallis Super Purple</t>
  </si>
  <si>
    <t>Hemerocallis Texas Sunlight</t>
  </si>
  <si>
    <t>TIGER BLOOD</t>
  </si>
  <si>
    <t>Hemerocallis Unchartered Waters</t>
  </si>
  <si>
    <t>Hemerocallis Water Dragon</t>
  </si>
  <si>
    <t>Hemerocallis Whoopy</t>
  </si>
  <si>
    <t>Hemerocallis Wild Horses</t>
  </si>
  <si>
    <t>Hemerocallis Wisest of Wizards</t>
  </si>
  <si>
    <t>Hemerocallis Burgundy Love</t>
  </si>
  <si>
    <t>Hemerocallis Candlelight Dinner</t>
  </si>
  <si>
    <t>Hemerocallis Condilla</t>
  </si>
  <si>
    <t>Hemerocallis Congo Coral</t>
  </si>
  <si>
    <t>Hemerocallis Cute As Can Be</t>
  </si>
  <si>
    <t>Hemerocallis Double Firecracker</t>
  </si>
  <si>
    <t>Hemerocallis Double Pompon</t>
  </si>
  <si>
    <t>Hemerocallis Double Red Royal</t>
  </si>
  <si>
    <t>Hemerocallis Double River Wye</t>
  </si>
  <si>
    <t>Hemerocallis Dynamic Duo</t>
  </si>
  <si>
    <t>Hemerocallis Early Early Truffle</t>
  </si>
  <si>
    <t>Hemerocallis Egg Yolk</t>
  </si>
  <si>
    <t>Hemerocallis Forever Young</t>
  </si>
  <si>
    <t>Hemerocallis Forty Second Street</t>
  </si>
  <si>
    <t>Hemerocallis Georgia Cream</t>
  </si>
  <si>
    <t>Hemerocallis Gerrie Frankenberger</t>
  </si>
  <si>
    <t>Hemerocallis Happy Hooligan</t>
  </si>
  <si>
    <t>Hemerocallis Highland Lord</t>
  </si>
  <si>
    <t>Hemerocallis Ikebana Star</t>
  </si>
  <si>
    <t>Hemerocallis Jean Swann</t>
  </si>
  <si>
    <t>Hemerocallis Just My Size</t>
  </si>
  <si>
    <t>Hemerocallis Lacy Doily</t>
  </si>
  <si>
    <t>Hemerocallis Longfields Maxim</t>
  </si>
  <si>
    <t>Hemerocallis Moses Fire</t>
  </si>
  <si>
    <t>Hemerocallis Night Ember</t>
  </si>
  <si>
    <t>Hemerocallis Paprika Flame</t>
  </si>
  <si>
    <t>Hemerocallis Patricia Jojo</t>
  </si>
  <si>
    <t>Hemerocallis Roswitha</t>
  </si>
  <si>
    <t>Hemerocallis Schnickel Fritz</t>
  </si>
  <si>
    <t>Hemerocallis Siloam Double Classic</t>
  </si>
  <si>
    <t>Hemerocallis Susan Pritchard Petit</t>
  </si>
  <si>
    <t>Hemerocallis Think Pink</t>
  </si>
  <si>
    <t>Hemerocallis Unlock The Stars</t>
  </si>
  <si>
    <t>Hemerocallis Voodoo Dancer</t>
  </si>
  <si>
    <t>Hemerocallis Yellow Submarine</t>
  </si>
  <si>
    <t>Hemerocallis Your Angel</t>
  </si>
  <si>
    <t>Hemerocallis Applique</t>
  </si>
  <si>
    <t>Hemerocallis Ben Bachman</t>
  </si>
  <si>
    <t>Hemerocallis Black Arrowhead</t>
  </si>
  <si>
    <t>Hemerocallis Chokecherry Mountain</t>
  </si>
  <si>
    <t>Hemerocallis Desert Icicle</t>
  </si>
  <si>
    <t>Hemerocallis Free Wheelin</t>
  </si>
  <si>
    <t>Hemerocallis Primal Scream</t>
  </si>
  <si>
    <t>Hemerocallis Red Suspenders</t>
  </si>
  <si>
    <t>Hosta Abiqua Drinking Gourd</t>
  </si>
  <si>
    <t>Hosta Abiqua Moonbeam</t>
  </si>
  <si>
    <t>АДОРАБЛ</t>
  </si>
  <si>
    <t>ADORABLE</t>
  </si>
  <si>
    <t>Hosta Albomarginata (undulata)</t>
  </si>
  <si>
    <t>Hosta Albopicta (fortunei)</t>
  </si>
  <si>
    <t>Hosta Alex Summers</t>
  </si>
  <si>
    <t>Hosta Allegan Fog</t>
  </si>
  <si>
    <t>Hosta Alvatine Taylor</t>
  </si>
  <si>
    <t>Hosta American Halo</t>
  </si>
  <si>
    <t>Hosta Anne</t>
  </si>
  <si>
    <t>Hosta Antioch</t>
  </si>
  <si>
    <t>Hosta August Moon</t>
  </si>
  <si>
    <t>Hosta Aureomarginata (fortunei)</t>
  </si>
  <si>
    <t>Hosta Austin Dickinson</t>
  </si>
  <si>
    <t>Hosta Autumn Frost</t>
  </si>
  <si>
    <t>Hosta Avocado</t>
  </si>
  <si>
    <t>Hosta Beach Boy</t>
  </si>
  <si>
    <t>Hosta Big Daddy</t>
  </si>
  <si>
    <t>Hosta Big Mama</t>
  </si>
  <si>
    <t>Hosta Blue Angel</t>
  </si>
  <si>
    <t>Hosta Blue Cadet</t>
  </si>
  <si>
    <t>Hosta Blue Ivory</t>
  </si>
  <si>
    <t>Hosta Blue Mammoth</t>
  </si>
  <si>
    <t>Hosta Blue Mouse Ears</t>
  </si>
  <si>
    <t>Hosta Blue Vision</t>
  </si>
  <si>
    <t>Hosta Bressingham Blue</t>
  </si>
  <si>
    <t>Hosta Brim Cup</t>
  </si>
  <si>
    <t>Hosta Canadian Blue</t>
  </si>
  <si>
    <t>Hosta Capitain Kirk</t>
  </si>
  <si>
    <t>Hosta Captain's Adventure</t>
  </si>
  <si>
    <t>Hosta Carnival</t>
  </si>
  <si>
    <t>Hosta Catherine</t>
  </si>
  <si>
    <t>Hosta Chain Lightning</t>
  </si>
  <si>
    <t>Hosta Cherry Berry</t>
  </si>
  <si>
    <t>Hosta Christmas Tree</t>
  </si>
  <si>
    <t>Hosta Climax</t>
  </si>
  <si>
    <t>Hosta Color Festival</t>
  </si>
  <si>
    <t>КОЛОРЕД ХАЛК</t>
  </si>
  <si>
    <t>COLORED HULK</t>
  </si>
  <si>
    <t>Hosta Dance With Me</t>
  </si>
  <si>
    <t>Hosta Delta Dawn</t>
  </si>
  <si>
    <t>Hosta Devon Green</t>
  </si>
  <si>
    <t>Hosta Diana Remembed</t>
  </si>
  <si>
    <t>Hosta Dream Weaver</t>
  </si>
  <si>
    <t>Hosta El Nino</t>
  </si>
  <si>
    <t>ЭМЕРАЛЬД ЧАРДЖЕР</t>
  </si>
  <si>
    <t>EMERALD CHARGER</t>
  </si>
  <si>
    <t>Hosta Empress Wu</t>
  </si>
  <si>
    <t>Hosta Enterprise</t>
  </si>
  <si>
    <t>Hosta Fire And Ice</t>
  </si>
  <si>
    <t>Hosta Fire Island</t>
  </si>
  <si>
    <t>Hosta Firn Line</t>
  </si>
  <si>
    <t>Hosta First Frost</t>
  </si>
  <si>
    <t>Hosta Fragrant Bouquet</t>
  </si>
  <si>
    <t>Hosta Frances Williams</t>
  </si>
  <si>
    <t>Hosta Gold Standard</t>
  </si>
  <si>
    <t>Hosta Golden Meadows</t>
  </si>
  <si>
    <t>Hosta Golden Medalion</t>
  </si>
  <si>
    <t>Hosta Golden Tiara</t>
  </si>
  <si>
    <t>Hosta Great Expectations</t>
  </si>
  <si>
    <t>Hosta Guacamole</t>
  </si>
  <si>
    <t>Hosta Guardian Angel</t>
  </si>
  <si>
    <t>Hosta Gypsy Rose</t>
  </si>
  <si>
    <t>Hosta Halcyon</t>
  </si>
  <si>
    <t>Hosta Honeybells</t>
  </si>
  <si>
    <t>Hosta Ivory Coast</t>
  </si>
  <si>
    <t>Hosta June</t>
  </si>
  <si>
    <t>Hosta Karin</t>
  </si>
  <si>
    <t>Hosta Kiwi Full Monty</t>
  </si>
  <si>
    <t>Hosta Lady Guinevere</t>
  </si>
  <si>
    <t>Hosta Lakeside Banana Bay</t>
  </si>
  <si>
    <t>Hosta Lakeside Cupcake</t>
  </si>
  <si>
    <t>Hosta Lakeside Dragonfly</t>
  </si>
  <si>
    <t>Hosta Lakeside Litte Tuft</t>
  </si>
  <si>
    <t>Hosta Liberty</t>
  </si>
  <si>
    <t>Hosta Love Pat</t>
  </si>
  <si>
    <t>Hosta Loyalist</t>
  </si>
  <si>
    <t>Hosta Magic Island</t>
  </si>
  <si>
    <t>Hosta Majesty</t>
  </si>
  <si>
    <t>Hosta Mama Mia</t>
  </si>
  <si>
    <t>Hosta Mediovariegata</t>
  </si>
  <si>
    <t>Hosta Minute Man</t>
  </si>
  <si>
    <t>Hosta Moerheim</t>
  </si>
  <si>
    <t>Hosta Moon Split</t>
  </si>
  <si>
    <t>Hosta Morning Light</t>
  </si>
  <si>
    <t>Hosta Neptune</t>
  </si>
  <si>
    <t>Hosta Niagara Falls</t>
  </si>
  <si>
    <t>Hosta Night Before Christmas</t>
  </si>
  <si>
    <t>Hosta Northern Exposure</t>
  </si>
  <si>
    <t>Hosta Olive Bailey Langdon</t>
  </si>
  <si>
    <t>Hosta Orange Marmalade</t>
  </si>
  <si>
    <t>Hosta Orion's Belt</t>
  </si>
  <si>
    <t>Hosta Pathfinder</t>
  </si>
  <si>
    <t>Hosta Patriot</t>
  </si>
  <si>
    <t>Hosta Pauls Glory</t>
  </si>
  <si>
    <t>Hosta Photo Finish</t>
  </si>
  <si>
    <t>Hosta Piedmont Gold</t>
  </si>
  <si>
    <t>Hosta Venus</t>
  </si>
  <si>
    <t>Hosta Popcorn</t>
  </si>
  <si>
    <t>Hosta Praying Hands</t>
  </si>
  <si>
    <t>Hosta Queen Josephine</t>
  </si>
  <si>
    <t>Hosta Rainbow's End</t>
  </si>
  <si>
    <t>Hosta Rainforest Sunrise</t>
  </si>
  <si>
    <t>Hosta Red October</t>
  </si>
  <si>
    <t>Hosta Regal Splendor</t>
  </si>
  <si>
    <t>Hosta Restless Sea</t>
  </si>
  <si>
    <t>Hosta Revolution</t>
  </si>
  <si>
    <t>Hosta Risky Business</t>
  </si>
  <si>
    <t>Hosta Robert Frost</t>
  </si>
  <si>
    <t>Hosta Royal Standard</t>
  </si>
  <si>
    <t>Hosta Sagae</t>
  </si>
  <si>
    <t>Hosta Shade Fanfare</t>
  </si>
  <si>
    <t>Hosta Sharmon</t>
  </si>
  <si>
    <t>Hosta Elegans (sieboldiana)</t>
  </si>
  <si>
    <t>Hosta Snake Eyes</t>
  </si>
  <si>
    <t>Hosta Snow Cap</t>
  </si>
  <si>
    <t>Hosta So Sweet</t>
  </si>
  <si>
    <t>Hosta Spilt Milk</t>
  </si>
  <si>
    <t>СПЛИТ МИЛК</t>
  </si>
  <si>
    <t>SPLIT MILK</t>
  </si>
  <si>
    <t>Hosta Stained Glass</t>
  </si>
  <si>
    <t>СТИНГ</t>
  </si>
  <si>
    <t>STING</t>
  </si>
  <si>
    <t>Hosta Sugar Daddy</t>
  </si>
  <si>
    <t>Hosta Sum And Substance</t>
  </si>
  <si>
    <t>Hosta Sum of All</t>
  </si>
  <si>
    <t>Hosta Super Nova</t>
  </si>
  <si>
    <t>Hosta Thunderbolt</t>
  </si>
  <si>
    <t>Hosta Tortilla Chip</t>
  </si>
  <si>
    <t>Hosta Twilight</t>
  </si>
  <si>
    <t>Hosta Unforgettable</t>
  </si>
  <si>
    <t>Hosta Vulcan</t>
  </si>
  <si>
    <t>Hosta War Paint</t>
  </si>
  <si>
    <t>Hosta Whirlwind</t>
  </si>
  <si>
    <t>Hosta White Bikini</t>
  </si>
  <si>
    <t>Hosta White Feather</t>
  </si>
  <si>
    <t>Hosta White On</t>
  </si>
  <si>
    <t>Hosta Wide Brim</t>
  </si>
  <si>
    <t>Hosta Wolverine</t>
  </si>
  <si>
    <t>Hosta Yellow Splash Rim</t>
  </si>
  <si>
    <t>Paeonia Adolphe Rousseau</t>
  </si>
  <si>
    <t>Paeonia Albert Crousse</t>
  </si>
  <si>
    <t>Paeonia Alice Harding</t>
  </si>
  <si>
    <t>Paeonia Amabilis</t>
  </si>
  <si>
    <t>Paeonia Anemoniflora officinalis</t>
  </si>
  <si>
    <t>Paeonia Angel Cheeks</t>
  </si>
  <si>
    <t>Paeonia Avalanche</t>
  </si>
  <si>
    <t>Paeonia Auguste Dessert</t>
  </si>
  <si>
    <t>Paeonia Augustin d'Hour</t>
  </si>
  <si>
    <t>Paeonia Barbara</t>
  </si>
  <si>
    <t>Paeonia Big Ben</t>
  </si>
  <si>
    <t>Paeonia Big Red Boomer Summer</t>
  </si>
  <si>
    <t>Paeonia Black Beauty</t>
  </si>
  <si>
    <t>Paeonia Bouchela</t>
  </si>
  <si>
    <t>Paeonia Boule De Neige</t>
  </si>
  <si>
    <t>Paeonia Bridal Icing</t>
  </si>
  <si>
    <t>Paeonia Buckeye Bell</t>
  </si>
  <si>
    <t>Paeonia Bunker Hill</t>
  </si>
  <si>
    <t>Paeonia Carol</t>
  </si>
  <si>
    <t>Paeonia Catarina Fontijn</t>
  </si>
  <si>
    <t>Paeonia Celebrity</t>
  </si>
  <si>
    <t>Paeonia Monsieur Charles Levecque</t>
  </si>
  <si>
    <t>Paeonia Charles White</t>
  </si>
  <si>
    <t>Paeonia Cora Stubs</t>
  </si>
  <si>
    <t>Paeonia Coral Beach</t>
  </si>
  <si>
    <t>Paeonia Coral Charm</t>
  </si>
  <si>
    <t>Paeonia Coral Fay</t>
  </si>
  <si>
    <t>Paeonia Coral Sunset</t>
  </si>
  <si>
    <t>Paeonia Coral Supreme</t>
  </si>
  <si>
    <t>Paeonia Cytherea</t>
  </si>
  <si>
    <t>Paeonia Day Dream</t>
  </si>
  <si>
    <t>Paeonia Do Tell</t>
  </si>
  <si>
    <t>Paeonia Dr Alexandr Fleming</t>
  </si>
  <si>
    <t>Paeonia Duchesse De Nemours</t>
  </si>
  <si>
    <t>Paeonia Eden's Perfume</t>
  </si>
  <si>
    <t>Paeonia Edulis Superba</t>
  </si>
  <si>
    <t>Paeonia Edulis Supreme</t>
  </si>
  <si>
    <t>Paeonia Empire State</t>
  </si>
  <si>
    <t>Paeonia F Koppius</t>
  </si>
  <si>
    <t>Paeonia Felix Crousse</t>
  </si>
  <si>
    <t>Paeonia Festiva Maxima</t>
  </si>
  <si>
    <t>Paeonia Forel</t>
  </si>
  <si>
    <t>Paeonia Francois Ortegat</t>
  </si>
  <si>
    <t>Paeonia Gardenia</t>
  </si>
  <si>
    <t>Paeonia Gay Paree</t>
  </si>
  <si>
    <t>Paeonia General Macmahon</t>
  </si>
  <si>
    <t>Paeonia Gilbert Barthelot</t>
  </si>
  <si>
    <t>Paeonia Glory Hallelujah</t>
  </si>
  <si>
    <t>Paeonia Henry Bockstoce</t>
  </si>
  <si>
    <t>Paeonia Honey Gold</t>
  </si>
  <si>
    <t>Paeonia Immaculee</t>
  </si>
  <si>
    <t>Paeonia Inspecteur Lavergne</t>
  </si>
  <si>
    <t>Paeonia Kansas</t>
  </si>
  <si>
    <t>Paeonia Karl Rosenfield</t>
  </si>
  <si>
    <t>Paeonia Kelway's Glorious</t>
  </si>
  <si>
    <t>Paeonia Koningin Wilhelmina</t>
  </si>
  <si>
    <t>Paeonia Lady Orchid</t>
  </si>
  <si>
    <t>Paeonia Laura Dessert</t>
  </si>
  <si>
    <t>Paeonia Louis Van Houtte</t>
  </si>
  <si>
    <t>Paeonia Madame Calot</t>
  </si>
  <si>
    <t>Paeonia Madame Emile Debatene</t>
  </si>
  <si>
    <t>Paeonia Madame Gaudichau</t>
  </si>
  <si>
    <t>Paeonia Margaret Truman</t>
  </si>
  <si>
    <t>Paeonia Marie Lemoine</t>
  </si>
  <si>
    <t>Paeonia Miss Eckhart</t>
  </si>
  <si>
    <t>Paeonia Moonstone</t>
  </si>
  <si>
    <t>Paeonia Mother's Choice</t>
  </si>
  <si>
    <t>Paeonia Mr. Ed</t>
  </si>
  <si>
    <t>Paeonia Mutabilis Plena</t>
  </si>
  <si>
    <t>Paeonia Myrtle Gentry</t>
  </si>
  <si>
    <t>Paeonia Nancy Nora</t>
  </si>
  <si>
    <t>Paeonia Nymphe</t>
  </si>
  <si>
    <t>Paeonia Oriental Jewels</t>
  </si>
  <si>
    <t>Paeonia Pecher</t>
  </si>
  <si>
    <t>Paeonia Peter Brand</t>
  </si>
  <si>
    <t>Paeonia Pink Hawaiian Coral</t>
  </si>
  <si>
    <t>Paeonia President Taft</t>
  </si>
  <si>
    <t>Paeonia Primevere</t>
  </si>
  <si>
    <t>Paeonia Raspberry Sundae</t>
  </si>
  <si>
    <t>Paeonia Red Charm</t>
  </si>
  <si>
    <t>Paeonia Red Magic</t>
  </si>
  <si>
    <t>Paeonia Red Sarah Bernhardt</t>
  </si>
  <si>
    <t>Paeonia Red Supreme</t>
  </si>
  <si>
    <t>Paeonia Renato</t>
  </si>
  <si>
    <t>Paeonia Robijn</t>
  </si>
  <si>
    <t>Paeonia Rosea Plena</t>
  </si>
  <si>
    <t>Paeonia Santa Fe</t>
  </si>
  <si>
    <t>Paeonia Sarah Bernhardt</t>
  </si>
  <si>
    <t>Paeonia Sebastiaan Maas</t>
  </si>
  <si>
    <t>Paeonia Shirley Temple</t>
  </si>
  <si>
    <t>Paeonia Snow Supreme</t>
  </si>
  <si>
    <t>Paeonia Solange</t>
  </si>
  <si>
    <t>Paeonia Sorbet</t>
  </si>
  <si>
    <t>Paeonia Sweet Sixteen</t>
  </si>
  <si>
    <t>Paeonia Sword Dance</t>
  </si>
  <si>
    <t>Paeonia Top Brass</t>
  </si>
  <si>
    <t>Paeonia Vivid Rose</t>
  </si>
  <si>
    <t>Paeonia White Sara Bernard</t>
  </si>
  <si>
    <t>Paeonia White Wings</t>
  </si>
  <si>
    <t>Paeonia Candy Striped</t>
  </si>
  <si>
    <t>Paeonia Carnation Bouquet</t>
  </si>
  <si>
    <t>Paeonia Command Performance</t>
  </si>
  <si>
    <t>Paeonia Etched Salmon</t>
  </si>
  <si>
    <t>Paeonia Gold Mine</t>
  </si>
  <si>
    <t>Paeonia Green Halo</t>
  </si>
  <si>
    <t>Paeonia Green Lotus</t>
  </si>
  <si>
    <t>Paeonia Joker</t>
  </si>
  <si>
    <t>Paeonia Lorelei</t>
  </si>
  <si>
    <t>Paeonia Old Faithful</t>
  </si>
  <si>
    <t>Paeonia Petite Elegance</t>
  </si>
  <si>
    <t>Paeonia Red Grace</t>
  </si>
  <si>
    <t>Paeonia Salmon Glory</t>
  </si>
  <si>
    <t>Paeonia Salmon Glory 1</t>
  </si>
  <si>
    <t>Paeonia The Fawn</t>
  </si>
  <si>
    <t>Paeonia The Fawn 1</t>
  </si>
  <si>
    <t>Paeonia ITOH Bartzella</t>
  </si>
  <si>
    <t>Paeonia ITOH Border Charm</t>
  </si>
  <si>
    <t>Paeonia ITOH Callies Memory</t>
  </si>
  <si>
    <t>Paeonia ITOH Canary Brilliants</t>
  </si>
  <si>
    <t>Paeonia ITOH Cora Louise</t>
  </si>
  <si>
    <t>Paeonia ITOH Court Jester</t>
  </si>
  <si>
    <t>Paeonia ITOH Dark Yeys</t>
  </si>
  <si>
    <t>Paeonia ITOH First Arrival</t>
  </si>
  <si>
    <t>Paeonia ITOH Garden Treasure</t>
  </si>
  <si>
    <t>Paeonia ITOH Hillary</t>
  </si>
  <si>
    <t>Paeonia ITOH Julia Rose</t>
  </si>
  <si>
    <t>Paeonia ITOH Lollipop</t>
  </si>
  <si>
    <t>Paeonia ITOH Morning Lilac</t>
  </si>
  <si>
    <t>Paeonia ITOH New Orange</t>
  </si>
  <si>
    <t>Paeonia ITOH Old Rose Dandy</t>
  </si>
  <si>
    <t>Paeonia ITOH Pastel Splendor</t>
  </si>
  <si>
    <t>Paeonia ITOH Prairie Charm</t>
  </si>
  <si>
    <t>Paeonia ITOH Scarlet Heaven</t>
  </si>
  <si>
    <t>Paeonia ITOH Sequestered Sunshine</t>
  </si>
  <si>
    <t>Paeonia ITOH Viking Full Moon</t>
  </si>
  <si>
    <t>Paeonia ITOH Yellow Crown</t>
  </si>
  <si>
    <t>Paeonia ITOH Yellow Waterlily</t>
  </si>
  <si>
    <t>Phlox divaricata Blue Perfume</t>
  </si>
  <si>
    <t>Phlox divaricata White Perfume</t>
  </si>
  <si>
    <t>Phlox Natasja</t>
  </si>
  <si>
    <t>Phlox Alexandra</t>
  </si>
  <si>
    <t>Phlox All In One</t>
  </si>
  <si>
    <t>Phlox Amethyst</t>
  </si>
  <si>
    <t>Phlox Anastasia</t>
  </si>
  <si>
    <t>Phlox Autumn Joy</t>
  </si>
  <si>
    <t>Phlox Babje Leto</t>
  </si>
  <si>
    <t>Phlox Baby Face</t>
  </si>
  <si>
    <t>Phlox Bright Eyes</t>
  </si>
  <si>
    <t>Phlox Brilliant Eyes</t>
  </si>
  <si>
    <t>Phlox Candy Twist</t>
  </si>
  <si>
    <t>Phlox Cecile Hanbury</t>
  </si>
  <si>
    <t>Phlox Chocolate</t>
  </si>
  <si>
    <t>Phlox Classic Cassis</t>
  </si>
  <si>
    <t>СУПЕР НОВИНКА вишнево-розовый, звездчатая форма цветков, дополнительные лепестки снизу</t>
  </si>
  <si>
    <t>КУЛ БЕСТ</t>
  </si>
  <si>
    <t>COOL BEST</t>
  </si>
  <si>
    <t xml:space="preserve">НОВИНКА! нежно-сиреневый, ровный цвет </t>
  </si>
  <si>
    <t>Phlox Cool Water</t>
  </si>
  <si>
    <t>Phlox Cosmopolitan</t>
  </si>
  <si>
    <t>Phlox Danielle</t>
  </si>
  <si>
    <t>Phlox Darwins Joyce</t>
  </si>
  <si>
    <t>Phlox David</t>
  </si>
  <si>
    <t>Phlox Deliah</t>
  </si>
  <si>
    <t>Phlox Edens Crush</t>
  </si>
  <si>
    <t>Phlox Europa</t>
  </si>
  <si>
    <t>Phlox Eva Cullum</t>
  </si>
  <si>
    <t>Phlox Ferris Wheel</t>
  </si>
  <si>
    <t>Phlox Fondant Fancy</t>
  </si>
  <si>
    <t>Phlox Fujiyama</t>
  </si>
  <si>
    <t>Phlox Goliath (amplifolia)</t>
  </si>
  <si>
    <t>Phlox Graf Zeppelin</t>
  </si>
  <si>
    <t>Phlox Green Expectation</t>
  </si>
  <si>
    <t>Phlox Green Lady</t>
  </si>
  <si>
    <t>Phlox Grenadine Dream</t>
  </si>
  <si>
    <t>Phlox Harlequin</t>
  </si>
  <si>
    <t>Phlox Ice Cream</t>
  </si>
  <si>
    <t>Phlox Jeff's Blue</t>
  </si>
  <si>
    <t>Phlox Jeff's Pink</t>
  </si>
  <si>
    <t>Phlox Juliglut</t>
  </si>
  <si>
    <t>Phlox Junior Dance</t>
  </si>
  <si>
    <t>Phlox Junior Fountain</t>
  </si>
  <si>
    <t>Phlox Katherine</t>
  </si>
  <si>
    <t>Phlox Katja</t>
  </si>
  <si>
    <t>Phlox Kirmeslander</t>
  </si>
  <si>
    <t>ЛАРИССА</t>
  </si>
  <si>
    <t>LARISSA</t>
  </si>
  <si>
    <t>цвет розового фламинго с лиловым глазком и белой подсветкой вокруг глазка</t>
  </si>
  <si>
    <t>Phlox Laura</t>
  </si>
  <si>
    <t>Phlox Little Boy</t>
  </si>
  <si>
    <t>Phlox Little Laura</t>
  </si>
  <si>
    <t>Phlox Lizzy</t>
  </si>
  <si>
    <t>Phlox Magic Blue</t>
  </si>
  <si>
    <t>Phlox Mies Copijn</t>
  </si>
  <si>
    <t>Phlox Miss Kelly</t>
  </si>
  <si>
    <t>Phlox Miss Mary</t>
  </si>
  <si>
    <t>Phlox Miss Pepper</t>
  </si>
  <si>
    <t>Phlox Modern Art</t>
  </si>
  <si>
    <t>Phlox Nadia</t>
  </si>
  <si>
    <t>Phlox Nicky</t>
  </si>
  <si>
    <t>Phlox Orange Perfection</t>
  </si>
  <si>
    <t>Phlox Peppermint Twist</t>
  </si>
  <si>
    <t>Phlox Picasso</t>
  </si>
  <si>
    <t>Phlox Pina Colada</t>
  </si>
  <si>
    <t>Phlox Ping Pong</t>
  </si>
  <si>
    <t>Phlox Pink Attraction</t>
  </si>
  <si>
    <t>Phlox Pinky Hill</t>
  </si>
  <si>
    <t>Phlox Potpourri</t>
  </si>
  <si>
    <t>Phlox Potpourri Purple</t>
  </si>
  <si>
    <t>Phlox Pixie Miracle</t>
  </si>
  <si>
    <t>Phlox Pure Feelings</t>
  </si>
  <si>
    <t>РЕЙНБОУ ДАНСЕР</t>
  </si>
  <si>
    <t>RAINBOW DANCER</t>
  </si>
  <si>
    <t>нежнейший сиреневато-лавандовый с розовым глазком</t>
  </si>
  <si>
    <t>Phlox Raving Beauty</t>
  </si>
  <si>
    <t>Phlox Red Caribbean</t>
  </si>
  <si>
    <t>Phlox Red Ridding Hood</t>
  </si>
  <si>
    <t>Phlox Rembrandt</t>
  </si>
  <si>
    <t>Phlox Spitfire</t>
  </si>
  <si>
    <t>Phlox Starfire</t>
  </si>
  <si>
    <t>Phlox Stars and Stripes</t>
  </si>
  <si>
    <t>Phlox Sternhimmel</t>
  </si>
  <si>
    <t>Phlox Swirley Birly</t>
  </si>
  <si>
    <t>Phlox Swizzle</t>
  </si>
  <si>
    <t>Phlox Tatjana</t>
  </si>
  <si>
    <t>Phlox Tenor</t>
  </si>
  <si>
    <t>Phlox Tequila Sunrise</t>
  </si>
  <si>
    <t>Phlox The King</t>
  </si>
  <si>
    <t>Phlox Tiara</t>
  </si>
  <si>
    <t>Phlox Twister</t>
  </si>
  <si>
    <t>Phlox Uspech</t>
  </si>
  <si>
    <t>Phlox Windsor</t>
  </si>
  <si>
    <t>YOUNIQUE® OLD CERISE</t>
  </si>
  <si>
    <t>серия YOUNIQUE® красный с сиреневатым отливом</t>
  </si>
  <si>
    <t>YOUNIQUE® OLD PINK</t>
  </si>
  <si>
    <t>Helleborus Atrorubens</t>
  </si>
  <si>
    <t>Helleborus Blue Lady</t>
  </si>
  <si>
    <t>ДАБЛ ЭЛЛЕН ГРИН</t>
  </si>
  <si>
    <t>DOUBLE ELLEN GREEN</t>
  </si>
  <si>
    <t>Helleborus Double Mixed</t>
  </si>
  <si>
    <t>ГОЛДЕН ДИСКАВЕРИ</t>
  </si>
  <si>
    <t>GOLDEN DISCOVERY</t>
  </si>
  <si>
    <t>МАХРОВЫЙ зеленовато-кремовый с проступающим тёмно-розовым крапом</t>
  </si>
  <si>
    <t>Helleborus Montsegur</t>
  </si>
  <si>
    <t>Helleborus Niger</t>
  </si>
  <si>
    <t>Helleborus Orientalis Mix</t>
  </si>
  <si>
    <t>Helleborus Purpurascens</t>
  </si>
  <si>
    <t>Helleborus Spotted Hybrids</t>
  </si>
  <si>
    <t>Helleborus Tricastin</t>
  </si>
  <si>
    <t>Helleborus White Spotted Lady</t>
  </si>
  <si>
    <t>Hibiscus Fantasia</t>
  </si>
  <si>
    <t>Hibiscus Fireball</t>
  </si>
  <si>
    <t>Hibiscus Kopper King</t>
  </si>
  <si>
    <t>Hibiscus Old Yella</t>
  </si>
  <si>
    <t>Hibiscus Plum Crazy</t>
  </si>
  <si>
    <t>Hibiscus Robert Flemming</t>
  </si>
  <si>
    <t>Hibiscus Royal Gem</t>
  </si>
  <si>
    <t>Hibiscus SUMMERIFIC Jazzberry Jam</t>
  </si>
  <si>
    <t>Hibiscus SUMMERIFIC Summer Storm</t>
  </si>
  <si>
    <t>Echinacea Double Decker</t>
  </si>
  <si>
    <t>Echinacea Eccentric</t>
  </si>
  <si>
    <t>Echinacea Green Jewel</t>
  </si>
  <si>
    <t>Echinacea Greenline</t>
  </si>
  <si>
    <t>Echinacea Hot Papaya</t>
  </si>
  <si>
    <t>Echinacea Magnus</t>
  </si>
  <si>
    <t>Echinacea Marmalade</t>
  </si>
  <si>
    <t>Echinacea Milkshake</t>
  </si>
  <si>
    <t>Echinacea Orange Passion</t>
  </si>
  <si>
    <t>Echinacea Pink Double Delight</t>
  </si>
  <si>
    <t>Echinacea Raspberry Truffels</t>
  </si>
  <si>
    <t>Echinacea Razzmatazz</t>
  </si>
  <si>
    <t>ТОМАТО СОУП</t>
  </si>
  <si>
    <t>TOMATO SOUP</t>
  </si>
  <si>
    <t>Echinacea White Swan</t>
  </si>
  <si>
    <t>Fragaria Anablanc</t>
  </si>
  <si>
    <t>Fragaria Darselect</t>
  </si>
  <si>
    <t>Fragaria Diamante</t>
  </si>
  <si>
    <t>ЭЛИАННИ</t>
  </si>
  <si>
    <t>ELIANNY</t>
  </si>
  <si>
    <t>раннеспелый, ягоды конические, сладкие, урожайность до 2кг с кустика</t>
  </si>
  <si>
    <t>Fragaria Elsanta</t>
  </si>
  <si>
    <t>Fragaria Elvira</t>
  </si>
  <si>
    <t>Fragaria Evie 2</t>
  </si>
  <si>
    <t>Fragaria Flair</t>
  </si>
  <si>
    <t>Fragaria Florence</t>
  </si>
  <si>
    <t>Fragaria Florina</t>
  </si>
  <si>
    <t>ФРАУ МАЙЗ ШИНДЛЕР</t>
  </si>
  <si>
    <t>поздний срок созревания, один из лучших десертных сортов по вкусовым качествам. Ягоды темно-красные, массой 20г. Цветоносы выше листьев</t>
  </si>
  <si>
    <t>Fragaria Honeoy</t>
  </si>
  <si>
    <t>Fragaria Kent</t>
  </si>
  <si>
    <t>Fragaria Korona</t>
  </si>
  <si>
    <t>Fragaria Lambada</t>
  </si>
  <si>
    <t>МАЛЬВИНА</t>
  </si>
  <si>
    <t>очень поздний срок созревания, самоопыляемый. Ягоды крупные и очень крупные, сохраняют качество в дождливый период, урожайность до 800г с растения</t>
  </si>
  <si>
    <t>МАРА ДЕ БОА</t>
  </si>
  <si>
    <t>MARA DES BOIS</t>
  </si>
  <si>
    <t>ремонтантный сорт, кустик компактный, ягоды крупные до 25г, урожайность выше средней, отличные вкусовые качества даже в дождливый период. Хорошая устойчивость к болезням</t>
  </si>
  <si>
    <t>Fragaria Maxim</t>
  </si>
  <si>
    <t>Fragaria Ostara</t>
  </si>
  <si>
    <t>Fragaria Polka</t>
  </si>
  <si>
    <t>Fragaria Selva</t>
  </si>
  <si>
    <t>Fragaria Senga Gigana</t>
  </si>
  <si>
    <t>Fragaria Senga Sengana</t>
  </si>
  <si>
    <t>АЛЕКСАНДЕРС ГРЕТ</t>
  </si>
  <si>
    <t>ALEXANDER'S GREAT</t>
  </si>
  <si>
    <t>бледно-серебристо-голубой с темно-зеленым жилкованием Н-70см</t>
  </si>
  <si>
    <t>ГАРДЕН КОНФЕТТИ</t>
  </si>
  <si>
    <t>GARDEN CONFETTI</t>
  </si>
  <si>
    <t>светло-зеленые листья с белым напылением- мелким крапом, черешки красные, от основания листа расходятся красные жилки, Н-90см</t>
  </si>
  <si>
    <t>БЛЭК СТОКИНГЗ</t>
  </si>
  <si>
    <t>сиренево-розовый, стебли красные,Н 120-180см</t>
  </si>
  <si>
    <t>МАРЬЯЧИ ФУЕГО</t>
  </si>
  <si>
    <t>красный с желтой каймой и желтым кантом вокруг коричневого центра Н 50см</t>
  </si>
  <si>
    <t>МАРЬЯЧИ САЛЬСА</t>
  </si>
  <si>
    <t>красный с желтым кантом вокруг коричневого центра Н-50см</t>
  </si>
  <si>
    <t>ЛОВ ХЕРТС</t>
  </si>
  <si>
    <t>LOVE HEARTS</t>
  </si>
  <si>
    <t>кремовый с лиловой каймой Н-25см</t>
  </si>
  <si>
    <t>Canna (decor) Durban</t>
  </si>
  <si>
    <t>Canna (decor) Gold Ader</t>
  </si>
  <si>
    <t>Canna (decor) Pretoria</t>
  </si>
  <si>
    <t>Canna (decor) Striata</t>
  </si>
  <si>
    <t>Canna (decor) Tropicana</t>
  </si>
  <si>
    <t>Canna (green) Apricot Dream</t>
  </si>
  <si>
    <t>Canna (green) Champion</t>
  </si>
  <si>
    <t>Canna (green) Cherry Red</t>
  </si>
  <si>
    <t>Canna (green) Confetti</t>
  </si>
  <si>
    <t>Canna (green) En Avant</t>
  </si>
  <si>
    <t>Canna (green) Firebird</t>
  </si>
  <si>
    <t>Canna (green) Golden Lucifer</t>
  </si>
  <si>
    <t>Canna (green) Lucifer</t>
  </si>
  <si>
    <t>Canna (green) Orange Beauty</t>
  </si>
  <si>
    <t>Canna (green) Orchid</t>
  </si>
  <si>
    <t>Canna (green) Picasso</t>
  </si>
  <si>
    <t>Canna (green) Richard Wallace</t>
  </si>
  <si>
    <t>Canna (green) Rosemond Coles</t>
  </si>
  <si>
    <t>Canna (green) Taroundant</t>
  </si>
  <si>
    <t>Canna (green) President</t>
  </si>
  <si>
    <t>Canna (green) Tirol</t>
  </si>
  <si>
    <t>Canna (green) Yara</t>
  </si>
  <si>
    <t>Canna (green) Yellow Humbert</t>
  </si>
  <si>
    <t>Canna (brown) Ambassador</t>
  </si>
  <si>
    <t>Canna (brown) Madame Angel Martin</t>
  </si>
  <si>
    <t>Canna (brown) Angelique</t>
  </si>
  <si>
    <t>Canna (brown) Aphrodite</t>
  </si>
  <si>
    <t>Canna (brown) Black Night</t>
  </si>
  <si>
    <t>Canna (brown) Cleopatra</t>
  </si>
  <si>
    <t>Canna (brown) Delibab</t>
  </si>
  <si>
    <t>Canna (brown) Eric Newbert</t>
  </si>
  <si>
    <t>Canna (brown) Gnom</t>
  </si>
  <si>
    <t>Canna (brown) Louis Cottin</t>
  </si>
  <si>
    <t>Canna (brown) Red King Humbert</t>
  </si>
  <si>
    <t>Canna (brown) Saladin</t>
  </si>
  <si>
    <t>Canna (brown) Wyoming</t>
  </si>
  <si>
    <t>ТРАФФИК ЛАЙТ</t>
  </si>
  <si>
    <t>TRAFFIC LIGHT</t>
  </si>
  <si>
    <t>кораллово-зеленоватый, Н-40см</t>
  </si>
  <si>
    <t>ЧЕРРИ БЕЛЬС</t>
  </si>
  <si>
    <t>CHERRY BELLS</t>
  </si>
  <si>
    <t>белый с красно-желтым центром Н-45см</t>
  </si>
  <si>
    <t>КРИМЗОН ПРИНЦЕССА</t>
  </si>
  <si>
    <t>CRIMSON PRINCESS</t>
  </si>
  <si>
    <t>бордовый с сиреневым отливом, Н55см</t>
  </si>
  <si>
    <t>РОУЗ ПРИНЦЕССА</t>
  </si>
  <si>
    <t>ROSE PRINCESS</t>
  </si>
  <si>
    <t>розовый, красные стебли Н55см</t>
  </si>
  <si>
    <t>СКАРЛЕТ ПРИНЦЕССА</t>
  </si>
  <si>
    <t>SCARLET PRINCESS</t>
  </si>
  <si>
    <t>красный, темно-пурпурная листва и стебли Н 50см</t>
  </si>
  <si>
    <t>БЛЭКБЕРРИ</t>
  </si>
  <si>
    <t>BLACKBERRY</t>
  </si>
  <si>
    <t>ВЕРРИ БЕРРИ</t>
  </si>
  <si>
    <t>VERY BERRY</t>
  </si>
  <si>
    <t>смесь розовых и пурпурных махровых цветков Н-200см</t>
  </si>
  <si>
    <t>KARDINAL</t>
  </si>
  <si>
    <t>пунцово-красный</t>
  </si>
  <si>
    <t>ГОЛДФИНЧ</t>
  </si>
  <si>
    <t>GOLDFINCH</t>
  </si>
  <si>
    <t>кремово-желтый с желтым центром, лепестки немного загибаются, Н-50см</t>
  </si>
  <si>
    <t>ВИКТОРИАН СЕКРЕТ</t>
  </si>
  <si>
    <t>VICTORIAN SECRET</t>
  </si>
  <si>
    <t>МАХРОВЫЙ белый с желтым центром Н-35см</t>
  </si>
  <si>
    <t>ДИАМОНД ЭДЖ</t>
  </si>
  <si>
    <t>DIAMOND EDGE</t>
  </si>
  <si>
    <t>розовые цветки, голубовато-зелёные листья с белой листвой</t>
  </si>
  <si>
    <t>ОТУМН ШАРМ</t>
  </si>
  <si>
    <t>LAJOS AUTUMN CHARM</t>
  </si>
  <si>
    <t>листва зеленовато-серая с белой каймой, цветки светло-розовые, Н 40см</t>
  </si>
  <si>
    <t>LIME ZINGER</t>
  </si>
  <si>
    <t>светло-салатовый с тонкой ярко-розовой каймой, цветок лавандовый Н 20см</t>
  </si>
  <si>
    <t>ТАЧДАУН ТИК</t>
  </si>
  <si>
    <t>TOUCHDOWN TEAK</t>
  </si>
  <si>
    <t>пурпурно-коричневые листья, красные цветки Н 20см</t>
  </si>
  <si>
    <t>БЛЮ ЗЕБРА</t>
  </si>
  <si>
    <t>BLUE ZEBRA</t>
  </si>
  <si>
    <t>на белом фоне частое синее жилкование, желтый центр Н -15см</t>
  </si>
  <si>
    <t>ВИАЛЛИ</t>
  </si>
  <si>
    <t>VIALII</t>
  </si>
  <si>
    <t>MAYA</t>
  </si>
  <si>
    <t>МОРЕНО</t>
  </si>
  <si>
    <t>MORENO</t>
  </si>
  <si>
    <t>медно-бордовый с жёлтыми кончиками, Н-30см</t>
  </si>
  <si>
    <t>ПЛЕНА</t>
  </si>
  <si>
    <t>центр зеленый, край желтый и ярко-розовый</t>
  </si>
  <si>
    <t>Hippeastrum Apple Blossom</t>
  </si>
  <si>
    <t>Hippeastrum Exposure</t>
  </si>
  <si>
    <t>Hippeastrum Gervase</t>
  </si>
  <si>
    <t>Hippeastrum Intokazi</t>
  </si>
  <si>
    <t>Hippeastrum Limona</t>
  </si>
  <si>
    <t>Hippeastrum Picotee</t>
  </si>
  <si>
    <t>Hippeastrum Red Lion</t>
  </si>
  <si>
    <t>СПОТЛАЙТ</t>
  </si>
  <si>
    <t>SPOTLIGHT</t>
  </si>
  <si>
    <t>белый центр, алые кончики Н-45см</t>
  </si>
  <si>
    <t>Hippeastrum Tres Chic</t>
  </si>
  <si>
    <t>Hippeastrum Cherry Nymph</t>
  </si>
  <si>
    <t>ЧЕРРИ НИМФ</t>
  </si>
  <si>
    <t>CHERRY NYMPH</t>
  </si>
  <si>
    <t>МАХРОВЫЙ красный 50см</t>
  </si>
  <si>
    <t>Hippeastrum Elvas</t>
  </si>
  <si>
    <t>Hippeastrum Nymph</t>
  </si>
  <si>
    <t>НИМФ</t>
  </si>
  <si>
    <t>МАХРОВЫЙ белый с розовыми мазками, Н-50см</t>
  </si>
  <si>
    <t>Hippeastrum Red Peacock</t>
  </si>
  <si>
    <t>Hippeastrum Sweet Nymph</t>
  </si>
  <si>
    <t>Zantedeschia Aethiopica</t>
  </si>
  <si>
    <t>Zantedeschia Black Eyed Beauty</t>
  </si>
  <si>
    <t>Zantedeschia Black Magic</t>
  </si>
  <si>
    <t>Zantedeschia Black Star</t>
  </si>
  <si>
    <t>Zantedeschia Cameleon</t>
  </si>
  <si>
    <t>Zantedeschia Cameo</t>
  </si>
  <si>
    <t>Zantedeschia Captain Reno</t>
  </si>
  <si>
    <t>Zantedeschia Captain Romance</t>
  </si>
  <si>
    <t>Zantedeschia Captain Rosette</t>
  </si>
  <si>
    <t>Zantedeschia Captain Safari</t>
  </si>
  <si>
    <t>Zantedeschia Crystal Blush</t>
  </si>
  <si>
    <t>Zantedeschia Fire Dancer</t>
  </si>
  <si>
    <t>Zantedeschia Flame</t>
  </si>
  <si>
    <t>Zantedeschia Florex Gold</t>
  </si>
  <si>
    <t>Zantedeschia Garnet Glow</t>
  </si>
  <si>
    <t>Zantedeschia Majestic Red</t>
  </si>
  <si>
    <t>Zantedeschia Mango</t>
  </si>
  <si>
    <t>Zantedeschia Mint Julip</t>
  </si>
  <si>
    <t>ОДЕССА</t>
  </si>
  <si>
    <t>ODESSA</t>
  </si>
  <si>
    <t>черный Н 35см</t>
  </si>
  <si>
    <t>Zantedeschia Passion Fruit</t>
  </si>
  <si>
    <t>Zantedeschia Picasso</t>
  </si>
  <si>
    <t>Zantedeschia Purple Sensation</t>
  </si>
  <si>
    <t>Zantedeschia Red Alert</t>
  </si>
  <si>
    <t>Zantedeschia Red Sox</t>
  </si>
  <si>
    <t>Zantedeschia rehmannii</t>
  </si>
  <si>
    <t>Zantedeschia Schwarzwalder</t>
  </si>
  <si>
    <t>Zantedeschia Sunshine</t>
  </si>
  <si>
    <t>Zantedeschia Treasure</t>
  </si>
  <si>
    <t>Zantedeschia Vermeer</t>
  </si>
  <si>
    <t>FLEUREL</t>
  </si>
  <si>
    <t>TAMPERE</t>
  </si>
  <si>
    <t>RED</t>
  </si>
  <si>
    <t>PURPLE</t>
  </si>
  <si>
    <t>PAPRIKA</t>
  </si>
  <si>
    <t>Paeonia Pink</t>
  </si>
  <si>
    <t>Paeonia White</t>
  </si>
  <si>
    <t>Paeonia Red</t>
  </si>
  <si>
    <t>Lilium New Wave 1</t>
  </si>
  <si>
    <t>Iris pumila Black Cherry Delight</t>
  </si>
  <si>
    <t>Iris pumila Daring Do</t>
  </si>
  <si>
    <t>Gladiolus Beauty of Holland</t>
  </si>
  <si>
    <t>Gladiolus Bridget</t>
  </si>
  <si>
    <t>Gladiolus Careless</t>
  </si>
  <si>
    <t>КЭЕРЛЕСС</t>
  </si>
  <si>
    <t>CARELESS</t>
  </si>
  <si>
    <t>розовато-кремовый с кораллово-розовым краем и желтым центром</t>
  </si>
  <si>
    <t>Gladiolus Fat Boy</t>
  </si>
  <si>
    <t>Gladiolus Demarrage</t>
  </si>
  <si>
    <t>ДЕМАРРАЖ</t>
  </si>
  <si>
    <t>DEMARRAGE</t>
  </si>
  <si>
    <t>Gladiolus Elgar</t>
  </si>
  <si>
    <t>ЭЛГАР</t>
  </si>
  <si>
    <t>ELGAR</t>
  </si>
  <si>
    <t>фиолетово-сиреневый с белым центром</t>
  </si>
  <si>
    <t>Gladiolus Emotion</t>
  </si>
  <si>
    <t>Gladiolus Fortarosa</t>
  </si>
  <si>
    <t>ФОРТАРОЗА</t>
  </si>
  <si>
    <t>FORTAROSA</t>
  </si>
  <si>
    <t>сиреневато-розовый, равномерный</t>
  </si>
  <si>
    <t>Gladiolus Lennon</t>
  </si>
  <si>
    <t>ЛЕННОН</t>
  </si>
  <si>
    <t>LENNON</t>
  </si>
  <si>
    <t>светло-лиловый</t>
  </si>
  <si>
    <t>Gladiolus Peasano</t>
  </si>
  <si>
    <t>ПЕАЗАНО</t>
  </si>
  <si>
    <t>PEASANO</t>
  </si>
  <si>
    <t>сиренево-розовый с яркими, розовато-красными мазками</t>
  </si>
  <si>
    <t>Gladiolus Ravel</t>
  </si>
  <si>
    <t>РАВЕЛЬ</t>
  </si>
  <si>
    <t>RAVEL</t>
  </si>
  <si>
    <t>пурпурно-бордовый с почти черной каймой и белыми небольшими мазками у центра</t>
  </si>
  <si>
    <t>Gladiolus Rigoletto</t>
  </si>
  <si>
    <t>РИГОЛЕТТО</t>
  </si>
  <si>
    <t>RIGOLETTO</t>
  </si>
  <si>
    <t>бледно-лососево-розовый</t>
  </si>
  <si>
    <t>Gladiolus Rotary</t>
  </si>
  <si>
    <t>РОТАРИ</t>
  </si>
  <si>
    <t>ROTARY</t>
  </si>
  <si>
    <t>желтый с оранжевым краем и оранжево-красным пятном в центре</t>
  </si>
  <si>
    <t>СУОН ЛЕЙК</t>
  </si>
  <si>
    <t>Gladiolus Valencia</t>
  </si>
  <si>
    <t>ВАЛЕНСИЯ</t>
  </si>
  <si>
    <t>VALENCIA</t>
  </si>
  <si>
    <t>Gladiolus Vandohla</t>
  </si>
  <si>
    <t>ВАНДОЛА</t>
  </si>
  <si>
    <t>VANDOHLA</t>
  </si>
  <si>
    <t>светло-лиловый с белым центром и красным пятном</t>
  </si>
  <si>
    <t>Gladiolus Violet King</t>
  </si>
  <si>
    <t>ВИОЛЕТ КИНГ</t>
  </si>
  <si>
    <t>VIOLET KING</t>
  </si>
  <si>
    <t>сиренево-розовый с белым центром</t>
  </si>
  <si>
    <t>Gladiolus Frizzled Pink</t>
  </si>
  <si>
    <t>Gladiolus Murmansk</t>
  </si>
  <si>
    <t>МУРМАНСК</t>
  </si>
  <si>
    <t>MURMANSK</t>
  </si>
  <si>
    <t>ГОФРИР. Белый</t>
  </si>
  <si>
    <t>Gladiolus Omsk</t>
  </si>
  <si>
    <t>ОМСК</t>
  </si>
  <si>
    <t>OMSK</t>
  </si>
  <si>
    <t>Gladiolus Rostov</t>
  </si>
  <si>
    <t>РОСТОВ</t>
  </si>
  <si>
    <t>ROSTOV</t>
  </si>
  <si>
    <t>Gladiolus Sotsji</t>
  </si>
  <si>
    <t>СОЧИ</t>
  </si>
  <si>
    <t>SOTSJI</t>
  </si>
  <si>
    <t>Gladiolus Toela</t>
  </si>
  <si>
    <t>ТУЛА</t>
  </si>
  <si>
    <t>TOELA</t>
  </si>
  <si>
    <t>Gladiolus Ufa</t>
  </si>
  <si>
    <t>УФА</t>
  </si>
  <si>
    <t>UFA</t>
  </si>
  <si>
    <t>Begonia Cascade Balcony - Golden Balcony</t>
  </si>
  <si>
    <t>крупные махровые жёлтые и оранжевые, ароматные</t>
  </si>
  <si>
    <t>Begonia Cascade Balcony - Pink Balcony</t>
  </si>
  <si>
    <t>крупные махровые бело-розовые, ароматные</t>
  </si>
  <si>
    <t>Begonia Cascade Balcony - Mixed</t>
  </si>
  <si>
    <t>АМПЕЛЬНАЯ БЭЛКОНИ СМЕСЬ</t>
  </si>
  <si>
    <t>CASCADE BALCONY MIXED</t>
  </si>
  <si>
    <t>крупные махровые цветки различных расцветок, ароматные</t>
  </si>
  <si>
    <t>Begonia Fimbriata Mixed</t>
  </si>
  <si>
    <t>БАХРОМЧАТАЯ СМЕСЬ</t>
  </si>
  <si>
    <t>FIMBRIATA MIXED</t>
  </si>
  <si>
    <t>БАХРОМЧАТАЯ смесь разных расцветок</t>
  </si>
  <si>
    <t>Бегония ГИБРИДНАЯ, специальные смеси</t>
  </si>
  <si>
    <t>ROSEBUD (BOUTON DE ROSE)</t>
  </si>
  <si>
    <t>СМЕСЬ бахромчато-махровых</t>
  </si>
  <si>
    <t>МИКС №1</t>
  </si>
  <si>
    <t>COLORLINE MIX 1</t>
  </si>
  <si>
    <t>FIMBRIATA RED &amp; YELLOW. Смесь бахромчатых желтой и красной</t>
  </si>
  <si>
    <t>7/+</t>
  </si>
  <si>
    <t>МИКС №2</t>
  </si>
  <si>
    <t>COLORLINE MIX 2</t>
  </si>
  <si>
    <t>DOUBLE WHITE &amp; YELLOW. Смесь махровых белой и желтой</t>
  </si>
  <si>
    <t>МИКС №3</t>
  </si>
  <si>
    <t>COLORLINE MIX 3</t>
  </si>
  <si>
    <t>DOUBLE ORANGE &amp; PICOTEE YELLOW смесь махровой оранжевой и пикоти желтой с красным кантом</t>
  </si>
  <si>
    <t>МИКС №4</t>
  </si>
  <si>
    <t>COLORLINE MIX 4</t>
  </si>
  <si>
    <t>DOUBLE WHITE &amp; DARK RED смесь махровых белой и темно-красной</t>
  </si>
  <si>
    <t>МИКС №5</t>
  </si>
  <si>
    <t>COLORLINE MIX 5</t>
  </si>
  <si>
    <t>DOUBLE PINK &amp; ROSEBUD смесь махровой розовой и гибрида Роузбуд</t>
  </si>
  <si>
    <t>PICOTEE WHITE, PICOTEE YELLOW, BOUTON DE ROSE, CAMELLIA, MARMORATA (смесь 5 видов)</t>
  </si>
  <si>
    <t>Begonia Cascade Pendula Orange</t>
  </si>
  <si>
    <t>КАСКАД ПЕНДУЛА ОРАНЖЕВАЯ</t>
  </si>
  <si>
    <t>Begonia Cascade Pendula Pink</t>
  </si>
  <si>
    <t>КАСКАД ПЕНДУЛА РОЗОВАЯ</t>
  </si>
  <si>
    <t>Begonia Cascade Pendula Scarlet</t>
  </si>
  <si>
    <t>КАСКАД ПЕНДУЛА АЛАЯ</t>
  </si>
  <si>
    <t>Begonia Cascade Pendula White</t>
  </si>
  <si>
    <t>КАСКАД ПЕНДУЛА БЕЛАЯ</t>
  </si>
  <si>
    <t>Begonia Cascade Pendula Yellow</t>
  </si>
  <si>
    <t>КАСКАД ПЕНДУЛА ЖЕЛТАЯ</t>
  </si>
  <si>
    <t>Begonia Cascade Pendula Mixed</t>
  </si>
  <si>
    <t>КАСКАД ПЕНДУЛА СМЕСЬ</t>
  </si>
  <si>
    <t>СМЕСЬ БЕГОНИЙ КАСКАД ПЕНДУЛА  (смесь 5 видов)</t>
  </si>
  <si>
    <t>Begonia Crispa Marginata White-Red</t>
  </si>
  <si>
    <t>КРИСПА МАРГИНАТА БЕЛАЯ/КРАСНАЯ</t>
  </si>
  <si>
    <t>Begonia Crispa Marginata Yellow-Red</t>
  </si>
  <si>
    <t>КРИСПА МАРГИНАТА ЖЕЛТАЯ/КРАСНАЯ</t>
  </si>
  <si>
    <t>СМЕСЬ МАХРОВЫХ БЕГОНИЙ (смесь 5 видов)</t>
  </si>
  <si>
    <t>Бегония СПЛЕНДИД</t>
  </si>
  <si>
    <t>розовый с тёмно-розовой звездой и белой каймой, цветок Ø - 22см</t>
  </si>
  <si>
    <t>CONCORDIA</t>
  </si>
  <si>
    <t>КОНКОРДИЯ</t>
  </si>
  <si>
    <t>WHITE AMERICA</t>
  </si>
  <si>
    <t>УАЙТ АМЕРИКА</t>
  </si>
  <si>
    <t>кремовый, желтоватое горло и оранжевые тычинки</t>
  </si>
  <si>
    <t>WHITE SEA</t>
  </si>
  <si>
    <t>УАЙТ СИ</t>
  </si>
  <si>
    <t xml:space="preserve">KUSHI-MAYA </t>
  </si>
  <si>
    <t>КУШИ-МАЙА</t>
  </si>
  <si>
    <t>НОВИНКА СЕЛЕКЦИИ! белый с обширным пурпурно-бордовым пятном в центре</t>
  </si>
  <si>
    <t>GLOBAL ARENA</t>
  </si>
  <si>
    <t>белый с желтым горлом</t>
  </si>
  <si>
    <t>&gt;150</t>
  </si>
  <si>
    <t>красно-розовый с тёмным напылением в сердцевине</t>
  </si>
  <si>
    <t>ЙЕЛЛОУ ПАУЭР</t>
  </si>
  <si>
    <t>BEIJING MOON</t>
  </si>
  <si>
    <t>ПЕКИН МУН</t>
  </si>
  <si>
    <t>белый с сиреневой каймой и жёлтым центром</t>
  </si>
  <si>
    <t>винно-красный с белой сердевинкой</t>
  </si>
  <si>
    <t>CAMPAIGN</t>
  </si>
  <si>
    <t>КАМПЕЙН</t>
  </si>
  <si>
    <t>ярко-розовый-малиновый</t>
  </si>
  <si>
    <t>CATINA</t>
  </si>
  <si>
    <t>КАТИНА</t>
  </si>
  <si>
    <t>кремовый с желтым центром</t>
  </si>
  <si>
    <t>темно-розовый с темно-винно-красной сердцевиной</t>
  </si>
  <si>
    <t>EASTERN MOON</t>
  </si>
  <si>
    <t>ИСТЕРН МУН</t>
  </si>
  <si>
    <t>белый с нежно-розовым напылением</t>
  </si>
  <si>
    <t>EMPOLI</t>
  </si>
  <si>
    <t>ЭМПОЛИ</t>
  </si>
  <si>
    <t>кумачево-красный с жёлтой сердцевинкой</t>
  </si>
  <si>
    <t>EXOTIC SUN</t>
  </si>
  <si>
    <t>ЭКЗОТИК САН</t>
  </si>
  <si>
    <t>FOREVER</t>
  </si>
  <si>
    <t>ФОРЕВЕ</t>
  </si>
  <si>
    <t>FRAULEIN CORNELIA</t>
  </si>
  <si>
    <t>ФРОЙЛЯЙН КОРНЕЛИЯ</t>
  </si>
  <si>
    <t>белый с малиновыми стрелками от центра</t>
  </si>
  <si>
    <t>GOLD CLASS</t>
  </si>
  <si>
    <t>ГОЛД КЛАСС</t>
  </si>
  <si>
    <t>жёлтый с красным частым крапом</t>
  </si>
  <si>
    <t>белый с жёлтой звездой от центра</t>
  </si>
  <si>
    <t>MISTER PISTACHE</t>
  </si>
  <si>
    <t>МИСТЕР ФИСТАШ</t>
  </si>
  <si>
    <t>PASSION MOON</t>
  </si>
  <si>
    <t>ПАШШН МУН</t>
  </si>
  <si>
    <t>кремовый с пурпурным обширным пятном в центре и жёлтым напылением</t>
  </si>
  <si>
    <t>PINK MAGIC</t>
  </si>
  <si>
    <t>ПИНК МЭДЖИК</t>
  </si>
  <si>
    <t>RISING MOON</t>
  </si>
  <si>
    <t>РАЙЗИНГ МУН</t>
  </si>
  <si>
    <t>жёлтый с розовой каймой</t>
  </si>
  <si>
    <t>ROCELLI</t>
  </si>
  <si>
    <t>РОЧЕЛЛИ</t>
  </si>
  <si>
    <t>нежнейший розовый с белым кантом</t>
  </si>
  <si>
    <t>SENSI</t>
  </si>
  <si>
    <t>СЕНСИ</t>
  </si>
  <si>
    <t>ZELMIRA</t>
  </si>
  <si>
    <t>ЗЕЛМИРА</t>
  </si>
  <si>
    <t>ORANGE PLANET</t>
  </si>
  <si>
    <t>ОРАНЖ ПЛАНЕТ</t>
  </si>
  <si>
    <t xml:space="preserve">Upfacing - все цветки направлены вверх, медово-жёлтый </t>
  </si>
  <si>
    <t>WHITE PLANET</t>
  </si>
  <si>
    <t>УАЙТ ПЛАНЕТ</t>
  </si>
  <si>
    <t>Upfacing -все цветки направлены вверх, кремовый с жёлтым центром</t>
  </si>
  <si>
    <t>YELLOW PLANET</t>
  </si>
  <si>
    <t>ЙЕЛЛОУ ПЛАНЕТ</t>
  </si>
  <si>
    <t>Upfacing -все цветки направлены вверх, ярко-жёлтый</t>
  </si>
  <si>
    <t>PIETON</t>
  </si>
  <si>
    <t>ПАЙТОН</t>
  </si>
  <si>
    <t>желтый с винно-красными широкими пятнами от центра лепестка</t>
  </si>
  <si>
    <t>PINK FLAVOUR</t>
  </si>
  <si>
    <t>ПИНК ФЛЕЙВОУР</t>
  </si>
  <si>
    <t>нежно-розовый с жёлтым центром</t>
  </si>
  <si>
    <t>PURPLE LIFE</t>
  </si>
  <si>
    <t>ПУРПЛ ЛАЙФ</t>
  </si>
  <si>
    <t>белый с сильным бордовым напылением по всем лепесткам</t>
  </si>
  <si>
    <t>РЭД ФЛЕЙВОУР</t>
  </si>
  <si>
    <t>RED LIFE</t>
  </si>
  <si>
    <t>РЭД ЛАЙФ</t>
  </si>
  <si>
    <t>оранжево-алый с тёмным крапом</t>
  </si>
  <si>
    <t>SALMON FLAVOUR</t>
  </si>
  <si>
    <t>САЛМОН ФЛЕЙВОУР</t>
  </si>
  <si>
    <t>TIGER BABIES</t>
  </si>
  <si>
    <t>ТАЙГЕР БЕЙБИЗ</t>
  </si>
  <si>
    <t>нежно-абрикосовый с бордовым крапом по всей поверхности лепестков</t>
  </si>
  <si>
    <t>100-160</t>
  </si>
  <si>
    <t>GAYBIRD</t>
  </si>
  <si>
    <t>ГАЙБЁРД</t>
  </si>
  <si>
    <t>малиново-медный с крапом</t>
  </si>
  <si>
    <t>Многоцветковая лилия, 1.8-2,4м! цветки абрикосового цвета с темно-красными бородками, чалмовидные. Для заднего плана бордюра</t>
  </si>
  <si>
    <t>LEICHTLINII</t>
  </si>
  <si>
    <t>ЛЕЙХТЛИНА</t>
  </si>
  <si>
    <t>жёлтый с красным крапом</t>
  </si>
  <si>
    <t>SLATE'S MORNING</t>
  </si>
  <si>
    <t>СЛЕЙТС МОРНИНГ</t>
  </si>
  <si>
    <t>розовые кончики, жёлты центр с крапом</t>
  </si>
  <si>
    <t>SPECIOSUM UCHIDA</t>
  </si>
  <si>
    <t>СП. УШИДА</t>
  </si>
  <si>
    <t>розовый с красным крапом</t>
  </si>
  <si>
    <t>GOLDEN MATRIX</t>
  </si>
  <si>
    <t>ГОЛДЕН МАТРИКС</t>
  </si>
  <si>
    <t>FAROLITO</t>
  </si>
  <si>
    <t>ФАРОЛИТО</t>
  </si>
  <si>
    <t>бледно-розовый</t>
  </si>
  <si>
    <t>LUZIA</t>
  </si>
  <si>
    <t>ЛЮЦИЯ</t>
  </si>
  <si>
    <t>белый с жёлтвми линиями по центру лепестков</t>
  </si>
  <si>
    <t>нижние лепестки нежно-зеленовато-кремовые, а верхние -нежнейше- розово-сиреневые , центр -жёлтый, Н-85м</t>
  </si>
  <si>
    <t>жёлтый с фиолетово-лиловой широкой каймой</t>
  </si>
  <si>
    <t>нежно-розовый, листва шоколадного цвета</t>
  </si>
  <si>
    <t>полумахровая, нежно-розовая с жёлтой серединкой и салатовым центром</t>
  </si>
  <si>
    <t>интернет-каталог</t>
  </si>
  <si>
    <t>ЛИЛИИ "COLOR LINE". 
Голландия</t>
  </si>
  <si>
    <t>руб.</t>
  </si>
  <si>
    <t>Луковицы упакованы в п/эт. пакеты с торфом + полноцветная картинка.
Предложение без обязательств до момента подтверждения заказа.
Некоторые сорта доступны в ограниченном количестве.</t>
  </si>
  <si>
    <t>шт.</t>
  </si>
  <si>
    <t>№</t>
  </si>
  <si>
    <t>Ссылки на фото</t>
  </si>
  <si>
    <t>Серия "COLOR LINE"</t>
  </si>
  <si>
    <t>раз
мер</t>
  </si>
  <si>
    <t>Lilium Golden Stone</t>
  </si>
  <si>
    <t>Lilium Kentucky</t>
  </si>
  <si>
    <t>Lilium Lion Heart</t>
  </si>
  <si>
    <t>Lilium Ocean Breeze</t>
  </si>
  <si>
    <t>Lilium Purple Eye</t>
  </si>
  <si>
    <t>Lilium Tropical Breeze</t>
  </si>
  <si>
    <t>Lilium White Pixel</t>
  </si>
  <si>
    <t>Lilium Tiny Bee</t>
  </si>
  <si>
    <t>Lilium Tiny Double You</t>
  </si>
  <si>
    <t>Lilium Tiny Ghost</t>
  </si>
  <si>
    <t>Lilium Tiny Hope</t>
  </si>
  <si>
    <t>Lilium Tiny Padhye</t>
  </si>
  <si>
    <t>Lilium Tiny Rocket</t>
  </si>
  <si>
    <t>Lilium Tiny Sensation</t>
  </si>
  <si>
    <t>Lilium America</t>
  </si>
  <si>
    <t>Lilium Arosa Jewel</t>
  </si>
  <si>
    <t>Lilium Black Jack</t>
  </si>
  <si>
    <t>Lilium Black Out</t>
  </si>
  <si>
    <t>Lilium Brunello</t>
  </si>
  <si>
    <t>Lilium Chianti</t>
  </si>
  <si>
    <t>Lilium Conception</t>
  </si>
  <si>
    <t>Lilium Eleganza</t>
  </si>
  <si>
    <t>Lilium Landini</t>
  </si>
  <si>
    <t>Lilium Mapira</t>
  </si>
  <si>
    <t>Lilium Mona</t>
  </si>
  <si>
    <t>Lilium Navona</t>
  </si>
  <si>
    <t>Lilium Polyanna</t>
  </si>
  <si>
    <t>Lilium Yeti</t>
  </si>
  <si>
    <t>Lilium Arsenal</t>
  </si>
  <si>
    <t>Lilium Belo Horizonte</t>
  </si>
  <si>
    <t>Lilium Centerfold</t>
  </si>
  <si>
    <t>Lilium Costa Del Sol</t>
  </si>
  <si>
    <t>Lilium Electric</t>
  </si>
  <si>
    <t>Lilium Forever Susan</t>
  </si>
  <si>
    <t>Lilium Grand Cru</t>
  </si>
  <si>
    <t>Lilium Lady Eliane</t>
  </si>
  <si>
    <t>Lilium Ladylike 1</t>
  </si>
  <si>
    <t>Lilium Levi</t>
  </si>
  <si>
    <t>Lilium Lollypop</t>
  </si>
  <si>
    <t>Lilium Loreto</t>
  </si>
  <si>
    <t>Lilium Marlene</t>
  </si>
  <si>
    <t>Lilium Nettys Pride</t>
  </si>
  <si>
    <t>Lilium Orange Electric</t>
  </si>
  <si>
    <t>Lilium Patricias Pride</t>
  </si>
  <si>
    <t>Lilium Spot On</t>
  </si>
  <si>
    <t>Lilium Ventoux</t>
  </si>
  <si>
    <t>Lilium Aaron</t>
  </si>
  <si>
    <t>Lilium Annemarie Dream</t>
  </si>
  <si>
    <t>Lilium Aphrodite</t>
  </si>
  <si>
    <t>Lilium Blood Brothers</t>
  </si>
  <si>
    <t>Lilium Candy Blossom</t>
  </si>
  <si>
    <t>Lilium Ceres</t>
  </si>
  <si>
    <t>Lilium Cocktail Twins</t>
  </si>
  <si>
    <t>Lilium Double Pleasure</t>
  </si>
  <si>
    <t>Lilium Elodie</t>
  </si>
  <si>
    <t>Lilium Fata Morgana</t>
  </si>
  <si>
    <t>Lilium Orange Twins</t>
  </si>
  <si>
    <t>Lilium Red Twin</t>
  </si>
  <si>
    <t>Lilium Sphinx</t>
  </si>
  <si>
    <t>Lilium Spring Pink</t>
  </si>
  <si>
    <t>Lilium Albuflera</t>
  </si>
  <si>
    <t>Lilium Arbatax</t>
  </si>
  <si>
    <t>Lilium Arcachon</t>
  </si>
  <si>
    <t>Lilium Bach</t>
  </si>
  <si>
    <t>Lilium Beyonce</t>
  </si>
  <si>
    <t>Lilium Blackburn</t>
  </si>
  <si>
    <t>Lilium Bright Diamond</t>
  </si>
  <si>
    <t>Lilium Brindisi</t>
  </si>
  <si>
    <t>Lilium Carmine Diamond</t>
  </si>
  <si>
    <t>Lilium Cavalese</t>
  </si>
  <si>
    <t>Lilium Cecil</t>
  </si>
  <si>
    <t>Lilium Champagne Diamond</t>
  </si>
  <si>
    <t>Lilium Cigalon</t>
  </si>
  <si>
    <t>Lilium Constable</t>
  </si>
  <si>
    <t>Lilium Couplet</t>
  </si>
  <si>
    <t>Lilium Courier</t>
  </si>
  <si>
    <t>Lilium El Divo</t>
  </si>
  <si>
    <t>Lilium Ercolano</t>
  </si>
  <si>
    <t>Lilium Esprit</t>
  </si>
  <si>
    <t>Lilium Eyeliner</t>
  </si>
  <si>
    <t>Lilium Fangio</t>
  </si>
  <si>
    <t>Lilium Forza Red</t>
  </si>
  <si>
    <t>Lilium Gerrit Zalm</t>
  </si>
  <si>
    <t>Lilium Golden Tycoon</t>
  </si>
  <si>
    <t>Lilium Indian Diamond</t>
  </si>
  <si>
    <t>Lilium Indian Summerset</t>
  </si>
  <si>
    <t>Lilium Litouwen</t>
  </si>
  <si>
    <t>Lilium Nashville</t>
  </si>
  <si>
    <t>Lilium Original Love</t>
  </si>
  <si>
    <t>Lilium Party Diamond</t>
  </si>
  <si>
    <t>Lilium Purple Diamond</t>
  </si>
  <si>
    <t>Lilium Red Alert</t>
  </si>
  <si>
    <t>Lilium Renesse</t>
  </si>
  <si>
    <t>Lilium Richmond</t>
  </si>
  <si>
    <t>Lilium Sugar Diamond</t>
  </si>
  <si>
    <t>Lilium Tropic Diamond</t>
  </si>
  <si>
    <t>Lilium Yellow Diamond</t>
  </si>
  <si>
    <t>Lilium Little Kiss</t>
  </si>
  <si>
    <t>Lilium Orange Cocotte</t>
  </si>
  <si>
    <t>Lilium Stainless Steel</t>
  </si>
  <si>
    <t>Lilium Yellow Cocote</t>
  </si>
  <si>
    <t>Lilium Broken Heart</t>
  </si>
  <si>
    <t>Lilium Distant Drum</t>
  </si>
  <si>
    <t>Lilium Magic Star</t>
  </si>
  <si>
    <t>Lilium My Wedding</t>
  </si>
  <si>
    <t>Roselily Natalia</t>
  </si>
  <si>
    <t>Lilium Soft Music</t>
  </si>
  <si>
    <t>Lilium Acapulco</t>
  </si>
  <si>
    <t>Lilium Akemi</t>
  </si>
  <si>
    <t>Lilium Alma Ata</t>
  </si>
  <si>
    <t>Lilium Anais Anais</t>
  </si>
  <si>
    <t>Lilium Arabian Red</t>
  </si>
  <si>
    <t>Lilium Arena</t>
  </si>
  <si>
    <t>Lilium Auratum Gold Band</t>
  </si>
  <si>
    <t>Lilium Auratum Virginale</t>
  </si>
  <si>
    <t>Lilium Baccardi</t>
  </si>
  <si>
    <t>Lilium Barracuda</t>
  </si>
  <si>
    <t>Lilium Bebop</t>
  </si>
  <si>
    <t>Lilium Bergamo</t>
  </si>
  <si>
    <t>Lilium Bernini</t>
  </si>
  <si>
    <t>Lilium Brasilia</t>
  </si>
  <si>
    <t>Lilium Break Dance</t>
  </si>
  <si>
    <t>Lilium Chil Out</t>
  </si>
  <si>
    <t>Lilium Color Parade</t>
  </si>
  <si>
    <t>Lilium Colorado</t>
  </si>
  <si>
    <t>Lilium Commitment</t>
  </si>
  <si>
    <t>Lilium Corvara</t>
  </si>
  <si>
    <t>Lilium Deep Impact</t>
  </si>
  <si>
    <t>Lilium Dizzy</t>
  </si>
  <si>
    <t>Lilium Excelsior</t>
  </si>
  <si>
    <t>Lilium Extravaganze</t>
  </si>
  <si>
    <t>Lilium Firebolt</t>
  </si>
  <si>
    <t>Lilium Furio</t>
  </si>
  <si>
    <t>Lilium Helvetia</t>
  </si>
  <si>
    <t>Lilium Hotline</t>
  </si>
  <si>
    <t>Lilium Hotspot</t>
  </si>
  <si>
    <t>Lilium Josephine</t>
  </si>
  <si>
    <t>Lilium Kissproof</t>
  </si>
  <si>
    <t>Lilium La Mancha</t>
  </si>
  <si>
    <t>Lilium Lake Michigan</t>
  </si>
  <si>
    <t>Lilium Legend</t>
  </si>
  <si>
    <t>Lilium Marco Polo</t>
  </si>
  <si>
    <t>Lilium Mero Star</t>
  </si>
  <si>
    <t>Lilium Muscadet</t>
  </si>
  <si>
    <t>Lilium Paradero</t>
  </si>
  <si>
    <t>Lilium Pinn Up</t>
  </si>
  <si>
    <t>Lilium Piquet</t>
  </si>
  <si>
    <t>Lilium Playtime</t>
  </si>
  <si>
    <t>Lilium Queenfish</t>
  </si>
  <si>
    <t>Lilium Red Empire</t>
  </si>
  <si>
    <t>Lilium Red Eyes</t>
  </si>
  <si>
    <t>Lilium Salmon Star</t>
  </si>
  <si>
    <t>Lilium Shandong</t>
  </si>
  <si>
    <t>Lilium Siberia</t>
  </si>
  <si>
    <t>Lilium Sixth Sense</t>
  </si>
  <si>
    <t>Lilium Starfighter</t>
  </si>
  <si>
    <t>Lilium Stargazer</t>
  </si>
  <si>
    <t>Lilium Sumatra</t>
  </si>
  <si>
    <t>Lilium Suncatcher</t>
  </si>
  <si>
    <t>Lilium Tigerwoods</t>
  </si>
  <si>
    <t>Lilium Tom Pouce</t>
  </si>
  <si>
    <t>Lilium Cyrano</t>
  </si>
  <si>
    <t>Lilium Elegant Lady</t>
  </si>
  <si>
    <t>Lilium Miyabi</t>
  </si>
  <si>
    <t>Lilium What's Up</t>
  </si>
  <si>
    <t>Lilium White Heaven</t>
  </si>
  <si>
    <t>Lilium Bellsong</t>
  </si>
  <si>
    <t>Lilium Dolcetto</t>
  </si>
  <si>
    <t>ГЛОБАЛ АРЕНА</t>
  </si>
  <si>
    <t>Lilium Illusive</t>
  </si>
  <si>
    <t>Lilium Pink Heaven</t>
  </si>
  <si>
    <t>Lilium Prince Promise</t>
  </si>
  <si>
    <t>Lilium Triumphator</t>
  </si>
  <si>
    <t>Lilium White Triumphator</t>
  </si>
  <si>
    <t>Lilium Bright Brilliant</t>
  </si>
  <si>
    <t>Lilium Dreamweaver</t>
  </si>
  <si>
    <t>Lilium Eagle</t>
  </si>
  <si>
    <t>Lilium Forlana</t>
  </si>
  <si>
    <t>Lilium Nuance</t>
  </si>
  <si>
    <t>Lilium Pink Brilliant</t>
  </si>
  <si>
    <t>Lilium White Triumph</t>
  </si>
  <si>
    <t>Lilium Cocopa</t>
  </si>
  <si>
    <t>Lilium Elegant Crown</t>
  </si>
  <si>
    <t>Lilium First Crown</t>
  </si>
  <si>
    <t>Lilium Sunny Crown</t>
  </si>
  <si>
    <t>Lilium Altari</t>
  </si>
  <si>
    <t>Lilium Anastasia</t>
  </si>
  <si>
    <t>Lilium Baywatch</t>
  </si>
  <si>
    <t>Lilium Beverlys Dream</t>
  </si>
  <si>
    <t>Lilium Bonbini</t>
  </si>
  <si>
    <t>Lilium Boogie Woogie</t>
  </si>
  <si>
    <t>Lilium Bowmore</t>
  </si>
  <si>
    <t>Lilium Carbonero</t>
  </si>
  <si>
    <t>Lilium Conca D'or</t>
  </si>
  <si>
    <t>Lilium Debby</t>
  </si>
  <si>
    <t>Lilium Donato</t>
  </si>
  <si>
    <t>Lilium Flashpoint</t>
  </si>
  <si>
    <t>Lilium Flavia</t>
  </si>
  <si>
    <t>Lilium Friso</t>
  </si>
  <si>
    <t>Lilium Holland Beauty</t>
  </si>
  <si>
    <t>Lilium Judith Saffigna</t>
  </si>
  <si>
    <t>Lilium Lavon</t>
  </si>
  <si>
    <t>Lilium Lesley Woodriff</t>
  </si>
  <si>
    <t>Lilium Miss Feya</t>
  </si>
  <si>
    <t>Lilium Montego Bay</t>
  </si>
  <si>
    <t>Lilium Morini</t>
  </si>
  <si>
    <t>Lilium Nymph</t>
  </si>
  <si>
    <t>Lilium Olympic Flame</t>
  </si>
  <si>
    <t>Lilium On Stage</t>
  </si>
  <si>
    <t>Lilium Pink Mist</t>
  </si>
  <si>
    <t>Lilium Pink Palace</t>
  </si>
  <si>
    <t>Lilium Pretty Women</t>
  </si>
  <si>
    <t>Lilium Profundo</t>
  </si>
  <si>
    <t>Lilium Purple King</t>
  </si>
  <si>
    <t>Lilium Purple Lady</t>
  </si>
  <si>
    <t>Lilium Purple Prince</t>
  </si>
  <si>
    <t>Lilium Red Dutch</t>
  </si>
  <si>
    <t>Lilium Red Heart</t>
  </si>
  <si>
    <t>Lilium Robert Griesbach</t>
  </si>
  <si>
    <t>Lilium Robert Swanson</t>
  </si>
  <si>
    <t>Lilium Robina</t>
  </si>
  <si>
    <t>Lilium Rosselini</t>
  </si>
  <si>
    <t>Lilium Sabaneta</t>
  </si>
  <si>
    <t>Lilium Saltarello</t>
  </si>
  <si>
    <t>Lilium Satisfaction</t>
  </si>
  <si>
    <t>Lilium Sheherezade</t>
  </si>
  <si>
    <t>Lilium Sophie</t>
  </si>
  <si>
    <t>Lilium Space Mountain</t>
  </si>
  <si>
    <t>Lilium Tabledance</t>
  </si>
  <si>
    <t>Lilium Yelloween</t>
  </si>
  <si>
    <t>Lilium African Queen</t>
  </si>
  <si>
    <t>Lilium Golden Splendour</t>
  </si>
  <si>
    <t>Lilium Up. Orange Planet</t>
  </si>
  <si>
    <t>Lilium Pink Perfection</t>
  </si>
  <si>
    <t>Lilium Regale</t>
  </si>
  <si>
    <t>Lilium Regale Album</t>
  </si>
  <si>
    <t>Lilium Up. White Planet</t>
  </si>
  <si>
    <t>Lilium Up. Yellow Planet</t>
  </si>
  <si>
    <t>Lilium Flore Plena</t>
  </si>
  <si>
    <t>Lilium Night Flyer</t>
  </si>
  <si>
    <t>Lilium Valley Nappa</t>
  </si>
  <si>
    <t>Lilium Pearl Carolina</t>
  </si>
  <si>
    <t>Lilium Pearl Jennifer</t>
  </si>
  <si>
    <t>Lilium Pearl Jessica</t>
  </si>
  <si>
    <t>Lilium Pearl Stacey</t>
  </si>
  <si>
    <t>Lilium Black Beauty</t>
  </si>
  <si>
    <t>Lilium Henryii</t>
  </si>
  <si>
    <t>Lilium Lady Alice</t>
  </si>
  <si>
    <t>Lilium Scarlet Delight</t>
  </si>
  <si>
    <t>Lilium Speciosum Rubrum</t>
  </si>
  <si>
    <t>Lilium Buzzer 1</t>
  </si>
  <si>
    <t>Lilium Matrix 1</t>
  </si>
  <si>
    <t>Lilium Entertainer</t>
  </si>
  <si>
    <t>Lilium Garden Party</t>
  </si>
  <si>
    <t>Lilium Showwinner</t>
  </si>
  <si>
    <t>Lilium Black Eye</t>
  </si>
  <si>
    <t>Lilium Black Spider</t>
  </si>
  <si>
    <t>Lilium Bumblebee</t>
  </si>
  <si>
    <t>Lilium Capuccino</t>
  </si>
  <si>
    <t>CAPUCCINO</t>
  </si>
  <si>
    <t>белый, многочисленные красно-коричневые крапинки на лепестках вокруг центра, 20 см</t>
  </si>
  <si>
    <t>Lilium Lemon Stardust</t>
  </si>
  <si>
    <t>Lilium London Heart</t>
  </si>
  <si>
    <t>Lilium Whistler</t>
  </si>
  <si>
    <t>TINY GLOW</t>
  </si>
  <si>
    <t>ТАЙНИ ГЛОУ</t>
  </si>
  <si>
    <t>желтый с легким оранжевым румянцем по центру лепестков</t>
  </si>
  <si>
    <t>Lilium Tiny Parrot</t>
  </si>
  <si>
    <t>Lilium Brihgt Joy</t>
  </si>
  <si>
    <t>11/12</t>
  </si>
  <si>
    <t>Lilium Burning Joy</t>
  </si>
  <si>
    <t>Lilium Confetti Joy</t>
  </si>
  <si>
    <t>Lilium Dreaming Joy</t>
  </si>
  <si>
    <t>ELEGANT JOY</t>
  </si>
  <si>
    <t>цвет розового фламинго , центр кремовый с бордовым крапом</t>
  </si>
  <si>
    <t>Lilium Golden Joy</t>
  </si>
  <si>
    <t>ISLAND JOY</t>
  </si>
  <si>
    <t>насыщенно-розовый с сиреневатым отливом</t>
  </si>
  <si>
    <t>MAJESTIC JOY</t>
  </si>
  <si>
    <t>МАДЖЕСТИК ДЖОЙ</t>
  </si>
  <si>
    <t>красные кончики, желтый центр</t>
  </si>
  <si>
    <t>Lilium Mountain Joy 1</t>
  </si>
  <si>
    <t>NOVA JOY</t>
  </si>
  <si>
    <t>НОВА ДЖОЙ</t>
  </si>
  <si>
    <t>PERFECT JOY</t>
  </si>
  <si>
    <t>ПЕРФЕКТ ДЖОЙ</t>
  </si>
  <si>
    <t>палево-темно-розовый с кремово-белым центром, редкий темно-розовый крап</t>
  </si>
  <si>
    <t>Lilium Sunset Joy</t>
  </si>
  <si>
    <t>САНСЕТ ДЖОЙ</t>
  </si>
  <si>
    <t>Lilium Tangerine Joy</t>
  </si>
  <si>
    <t>CAMPECHE</t>
  </si>
  <si>
    <t>КАМПЕЧЕ</t>
  </si>
  <si>
    <t>MASCARA</t>
  </si>
  <si>
    <t>МАСКАРА</t>
  </si>
  <si>
    <t>бордовый с черно-фиолетовым напылением, черные сосочки</t>
  </si>
  <si>
    <t>Lilium Nello</t>
  </si>
  <si>
    <t>Lilium Red County</t>
  </si>
  <si>
    <t>Lilium Tresor</t>
  </si>
  <si>
    <t>Lilium Yellow County</t>
  </si>
  <si>
    <t>КАФЕ НУАР</t>
  </si>
  <si>
    <t>80-100</t>
  </si>
  <si>
    <t>Lilium Easy Dance</t>
  </si>
  <si>
    <t>Lilium Easy Samba</t>
  </si>
  <si>
    <t>Lilium Ice Berry</t>
  </si>
  <si>
    <t>Lilium Rosellas Dream</t>
  </si>
  <si>
    <t>Lilium Ceb Latte</t>
  </si>
  <si>
    <t>Lilium Gold Twin</t>
  </si>
  <si>
    <t>Lilium Pink Blossom</t>
  </si>
  <si>
    <t>Lilium Sugar Twin</t>
  </si>
  <si>
    <t>алый, крупный цветок, сильный стебель</t>
  </si>
  <si>
    <t>Lilium Bourbon Street</t>
  </si>
  <si>
    <t>COGOLETO</t>
  </si>
  <si>
    <t>КОГОЛЕТО</t>
  </si>
  <si>
    <t>нежно-розовый с темно-красным напылением по центруи краям лепестков. Очень эффектный.</t>
  </si>
  <si>
    <t>Lilium Ebro</t>
  </si>
  <si>
    <t>Lilium Eremo</t>
  </si>
  <si>
    <t>EREMO</t>
  </si>
  <si>
    <t>ЕРЕМО</t>
  </si>
  <si>
    <t>ярко-абрикосовый</t>
  </si>
  <si>
    <t>ровный,сиренево-розовый</t>
  </si>
  <si>
    <t>Lilium Kelso</t>
  </si>
  <si>
    <t>Lilium Lady Luck</t>
  </si>
  <si>
    <t>MALESCO</t>
  </si>
  <si>
    <t>МАЛЕСКО</t>
  </si>
  <si>
    <t>яркий, лимонно-желтый, коричневые тычинки</t>
  </si>
  <si>
    <t>Lilium Manado</t>
  </si>
  <si>
    <t>Lilium Methone</t>
  </si>
  <si>
    <t>Lilium Mynnou</t>
  </si>
  <si>
    <t>Lilium Navarin</t>
  </si>
  <si>
    <t>PATERNO</t>
  </si>
  <si>
    <t>ПАТЕРНО</t>
  </si>
  <si>
    <t>НОВИНКА! ярко-красный, глянцевый</t>
  </si>
  <si>
    <t>RIVERSIDE</t>
  </si>
  <si>
    <t>РИВЕРСАЙД</t>
  </si>
  <si>
    <t>абрикосово-оранжевый</t>
  </si>
  <si>
    <t>Lilium Scipione</t>
  </si>
  <si>
    <t>Lilium Suncrest</t>
  </si>
  <si>
    <t>Lilium White Sound</t>
  </si>
  <si>
    <t>белый, дает много цветов</t>
  </si>
  <si>
    <t>DOUBLE SURPRISE</t>
  </si>
  <si>
    <t>ДАБЛ СЮРПРАЙЗ</t>
  </si>
  <si>
    <t>Lilium Polar Star</t>
  </si>
  <si>
    <t>ROSELILY® CAROLINA</t>
  </si>
  <si>
    <t>ROSELILY® КАРОЛИНА</t>
  </si>
  <si>
    <t>МАХРОВЫЙ, белый с желтоватым центром, с волнистыми лепестками. Очень нарядная! Без пыльцы.</t>
  </si>
  <si>
    <t>Roselily Elena</t>
  </si>
  <si>
    <t>Roselily Felicia</t>
  </si>
  <si>
    <t>Lilium Bafferari</t>
  </si>
  <si>
    <t>BIG EDITION</t>
  </si>
  <si>
    <t>БИГ ЭДИШН</t>
  </si>
  <si>
    <t>кремово-розоватый с ярко-розовыми лучами по центру всего лепестка и редким темно-красным крапом</t>
  </si>
  <si>
    <t>БИГ НЬЮС</t>
  </si>
  <si>
    <t>Lilium Casa Blanca</t>
  </si>
  <si>
    <t>Lilium Chelsea</t>
  </si>
  <si>
    <t>Lilium Circus</t>
  </si>
  <si>
    <t>Lilium Color Essence</t>
  </si>
  <si>
    <t>13/15</t>
  </si>
  <si>
    <t>Lilium Columbia</t>
  </si>
  <si>
    <t>Lilium Companion</t>
  </si>
  <si>
    <t>CRATER</t>
  </si>
  <si>
    <t>КРЭЙТЕР</t>
  </si>
  <si>
    <t>Lilium Crystal Star</t>
  </si>
  <si>
    <t>DARK SENSATION</t>
  </si>
  <si>
    <t>ДАРК СЕНСЕЙШН</t>
  </si>
  <si>
    <t>малиново-красный с белой каймой, с частым темным крапом, диаметр 25-30см</t>
  </si>
  <si>
    <t>Lilium Dynamite</t>
  </si>
  <si>
    <t>Lilium GAV(R) Frontpage</t>
  </si>
  <si>
    <t>Lilium Gran Tourismo</t>
  </si>
  <si>
    <t>Lilium King Solomon</t>
  </si>
  <si>
    <t>Lilium Marlon</t>
  </si>
  <si>
    <t>Lilium Metropolitan</t>
  </si>
  <si>
    <t>Lilium Montezuma</t>
  </si>
  <si>
    <t>Lilium Pesaro</t>
  </si>
  <si>
    <t>ST. TROPEZ</t>
  </si>
  <si>
    <t>СЕН-ТРОПЕ</t>
  </si>
  <si>
    <t>ярко-красный с темным крапом и гофрированным краем лепестков</t>
  </si>
  <si>
    <t>Lilium Tasman</t>
  </si>
  <si>
    <t>VA BANQUE</t>
  </si>
  <si>
    <t>ВА-БАНК</t>
  </si>
  <si>
    <t>белый с оранжевыми тычинками, очень крупный цветок, раннее цветение</t>
  </si>
  <si>
    <t>Lilium Xotika</t>
  </si>
  <si>
    <t>XOTIKA</t>
  </si>
  <si>
    <t>ЭКЗОТИКА</t>
  </si>
  <si>
    <t>сиреневый с желтыми полосами в центре</t>
  </si>
  <si>
    <t>белый с желтоватым центром, оранжевые тычинки очень крупные цветки</t>
  </si>
  <si>
    <t>Lilium Deliana</t>
  </si>
  <si>
    <t>Lilium Divine</t>
  </si>
  <si>
    <t>DIVINE</t>
  </si>
  <si>
    <t>ДИВАЙН</t>
  </si>
  <si>
    <t>лиловый, диаметр цветков до 15см</t>
  </si>
  <si>
    <t>Lilium Pausini</t>
  </si>
  <si>
    <t>Lilium White America</t>
  </si>
  <si>
    <t>белоснежный с желтоватым горлом., тычинки оранжевые, цветки направлены вверх</t>
  </si>
  <si>
    <t>AFRICAN LADY</t>
  </si>
  <si>
    <t>АФРИКАН ЛЕЙДИ</t>
  </si>
  <si>
    <t>НОВИНКА СЕЛЕКЦИИ! красный с кремово-желтой каймой</t>
  </si>
  <si>
    <t>Lilium Kaveri</t>
  </si>
  <si>
    <t>Lilium Adelante</t>
  </si>
  <si>
    <t>ADELANTE</t>
  </si>
  <si>
    <t>АДЕЛАНТЕ</t>
  </si>
  <si>
    <t>насыщенный тёмно-розовый с белёсым центром, 20см</t>
  </si>
  <si>
    <t>APRICOT FUDGE</t>
  </si>
  <si>
    <t>АПРИКОТ ФЬЮДЖ</t>
  </si>
  <si>
    <t>СУПЕР НОВИНКА!!! Нежнейший лососево-кремовый , необычная форма лепестков, они похожи на тюльпановые</t>
  </si>
  <si>
    <t>Lilium Beijing Moon</t>
  </si>
  <si>
    <t>Lilium Big Brother</t>
  </si>
  <si>
    <t>Lilium Campaign</t>
  </si>
  <si>
    <t>Lilium Catina</t>
  </si>
  <si>
    <t>CORSINI</t>
  </si>
  <si>
    <t>КОРЗИНИ</t>
  </si>
  <si>
    <t>палево-розовый с желтой звездой в центре, диам. 23-25 см</t>
  </si>
  <si>
    <t>Lilium Dalian</t>
  </si>
  <si>
    <t>матово-нежно-розовый с белым кантом и желтым центром, диам. 25 см</t>
  </si>
  <si>
    <t>Lilium Eastern Moon</t>
  </si>
  <si>
    <t>Lilium Empoli</t>
  </si>
  <si>
    <t>Lilium Esta Bonita</t>
  </si>
  <si>
    <t>Lilium Etosha</t>
  </si>
  <si>
    <t>Lilium Fifty Fifty</t>
  </si>
  <si>
    <t>Lilium Forever</t>
  </si>
  <si>
    <t>Lilium Fraulein Cornelia</t>
  </si>
  <si>
    <t>Lilium Garden Pleasure</t>
  </si>
  <si>
    <t>Lilium Gaucho</t>
  </si>
  <si>
    <t>GAUCHO</t>
  </si>
  <si>
    <t>ГАУЧО</t>
  </si>
  <si>
    <t>Lilium Gold Class</t>
  </si>
  <si>
    <t>IMPRATO</t>
  </si>
  <si>
    <t>ИМПРАТО</t>
  </si>
  <si>
    <t>Эксклюзив! Ярко-розовый, атласный, диам. 23см</t>
  </si>
  <si>
    <t>MISS PECULIAR</t>
  </si>
  <si>
    <t>МИСС ПЕКУЛИЯР</t>
  </si>
  <si>
    <t>кремовый с розоватым румянцем и желтым центром</t>
  </si>
  <si>
    <t>Lilium Mister Cas</t>
  </si>
  <si>
    <t>Lilium Mister Pistache</t>
  </si>
  <si>
    <t>OUTBACK</t>
  </si>
  <si>
    <t>АУТБЭК</t>
  </si>
  <si>
    <t>желтый, ровный цвет</t>
  </si>
  <si>
    <t>Lilium Palazzo</t>
  </si>
  <si>
    <t>Lilium Passion Moon</t>
  </si>
  <si>
    <t>Lilium Pink Magic</t>
  </si>
  <si>
    <t>PRESCOTT</t>
  </si>
  <si>
    <t>ПРЕСКОТТ</t>
  </si>
  <si>
    <t>Lilium Rocelli</t>
  </si>
  <si>
    <t>Lilium Sensi</t>
  </si>
  <si>
    <t>желтый с белыми кончиками</t>
  </si>
  <si>
    <t>TARRANGO</t>
  </si>
  <si>
    <t>ТАРРАНГО</t>
  </si>
  <si>
    <t>к центру более красный, по краю сиренево-лиловый, диаметр 20см</t>
  </si>
  <si>
    <t>Lilium Zambesi</t>
  </si>
  <si>
    <t>Lilium Zelmira</t>
  </si>
  <si>
    <t>Lilium Pieton</t>
  </si>
  <si>
    <t>Lilium Pink Flavour</t>
  </si>
  <si>
    <t>Lilium Red Flavour</t>
  </si>
  <si>
    <t>Lilium Red Life</t>
  </si>
  <si>
    <t>Lilium Salmon Flavour</t>
  </si>
  <si>
    <t>Lilium Sweet Surrender</t>
  </si>
  <si>
    <t>Lilium Tiger Babies</t>
  </si>
  <si>
    <t>YELLOW BRUSE</t>
  </si>
  <si>
    <t>ЙЕЛЛОУ БРЮСЕ</t>
  </si>
  <si>
    <t>желтый с коричневым редким крапом и штрихами у центра</t>
  </si>
  <si>
    <t>Lilium Arabian Night</t>
  </si>
  <si>
    <t>Lilium Claude Shride 1</t>
  </si>
  <si>
    <t>Lilium Davidii</t>
  </si>
  <si>
    <t>Lilium Gaybird 1</t>
  </si>
  <si>
    <t>Lilium leichtlinii</t>
  </si>
  <si>
    <t>Lilium Pumilum 1</t>
  </si>
  <si>
    <t>Lilium Slate's Morning 1</t>
  </si>
  <si>
    <t>Lilium Golden Matrix 1</t>
  </si>
  <si>
    <t>Lilium Goldwing</t>
  </si>
  <si>
    <t>Lilium Farolito 1</t>
  </si>
  <si>
    <t>Lilium Magny Cours</t>
  </si>
  <si>
    <t>Lilium Mona Lisa</t>
  </si>
  <si>
    <t>MONA LISA</t>
  </si>
  <si>
    <t>МОНА ЛИЗА</t>
  </si>
  <si>
    <t>светло-розовый с красным плотным напылением в центре и крапом, тонкий белый кант</t>
  </si>
  <si>
    <t>Lilium Starlight Express</t>
  </si>
  <si>
    <t>SUNSET JOY</t>
  </si>
  <si>
    <t>САНДЬЮ</t>
  </si>
  <si>
    <t>Луковиц в 1 уп.</t>
  </si>
  <si>
    <t>Гладиолусы круноцветковые 90-110см. Размер 12/14</t>
  </si>
  <si>
    <t>Gladiolus Applause</t>
  </si>
  <si>
    <t>Gladiolus Decisio</t>
  </si>
  <si>
    <t>Gladiolus Fidelio</t>
  </si>
  <si>
    <t>Gladiolus Friendship</t>
  </si>
  <si>
    <t>Gladiolus Green Star</t>
  </si>
  <si>
    <t>Gladiolus Her Majesty</t>
  </si>
  <si>
    <t>Gladiolus Hunting Song</t>
  </si>
  <si>
    <t>Gladiolus Jessica</t>
  </si>
  <si>
    <t>Gladiolus Jester</t>
  </si>
  <si>
    <t>Gladiolus Mary Housley</t>
  </si>
  <si>
    <t>Gladiolus Mascagni</t>
  </si>
  <si>
    <t>Gladiolus My Love</t>
  </si>
  <si>
    <t>Gladiolus Nova Lux</t>
  </si>
  <si>
    <t>Gladiolus Oscar</t>
  </si>
  <si>
    <t>Gladiolus Peter Pears</t>
  </si>
  <si>
    <t>Gladiolus Plumtart</t>
  </si>
  <si>
    <t>Gladiolus Pr Margaret Rose</t>
  </si>
  <si>
    <t>Gladiolus Praha</t>
  </si>
  <si>
    <t>Gladiolus Priscilla</t>
  </si>
  <si>
    <t>Gladiolus Purple Flora</t>
  </si>
  <si>
    <t>Gladiolus Rose Supreme</t>
  </si>
  <si>
    <t>Gladiolus Spic And Span</t>
  </si>
  <si>
    <t>Gladiolus Traderhorn</t>
  </si>
  <si>
    <t>Gladiolus White Friendship</t>
  </si>
  <si>
    <t>Gladiolus White Prosperity</t>
  </si>
  <si>
    <t>Gladiolus Wig's Sensation</t>
  </si>
  <si>
    <t>Gladiolus Windsong</t>
  </si>
  <si>
    <t>Gladiolus Wine And Roses</t>
  </si>
  <si>
    <t>Гладиолусы круноцветковые 90-110см. Размер 14/16</t>
  </si>
  <si>
    <t>Гладиолусы "Серия СУПЕР" 90-110см. Размер 10/12</t>
  </si>
  <si>
    <t>Gladiolus Absolute</t>
  </si>
  <si>
    <t>Gladiolus Adrenalin</t>
  </si>
  <si>
    <t>Gladiolus Aftershock</t>
  </si>
  <si>
    <t>Gladiolus Ajax</t>
  </si>
  <si>
    <t>Gladiolus Alabahma</t>
  </si>
  <si>
    <t>Gladiolus Alpha</t>
  </si>
  <si>
    <t>Gladiolus Andrews</t>
  </si>
  <si>
    <t>Gladiolus Anouk</t>
  </si>
  <si>
    <t>Gladiolus Antica</t>
  </si>
  <si>
    <t>Gladiolus Astarte</t>
  </si>
  <si>
    <t>Gladiolus Azurro</t>
  </si>
  <si>
    <t>Gladiolus Baccara</t>
  </si>
  <si>
    <t>Gladiolus Bangladesh</t>
  </si>
  <si>
    <t>Gladiolus Bartok</t>
  </si>
  <si>
    <t>Gladiolus Bastia</t>
  </si>
  <si>
    <t>Gladiolus Beauty Print</t>
  </si>
  <si>
    <t>Gladiolus Bimbo</t>
  </si>
  <si>
    <t>Gladiolus Black Jack</t>
  </si>
  <si>
    <t>Gladiolus Black Velvet</t>
  </si>
  <si>
    <t>Gladiolus Blue Bird</t>
  </si>
  <si>
    <t>Gladiolus Blue Frost</t>
  </si>
  <si>
    <t>Gladiolus Blue Mountain</t>
  </si>
  <si>
    <t>Gladiolus Bocelli</t>
  </si>
  <si>
    <t>Gladiolus Boulevard</t>
  </si>
  <si>
    <t>Gladiolus Brescia</t>
  </si>
  <si>
    <t>Gladiolus Buggy</t>
  </si>
  <si>
    <t>БРИДЖЕТ</t>
  </si>
  <si>
    <t>BRIDGET</t>
  </si>
  <si>
    <t>светло-лаймовый с еле заметным розоватым оттенком на кончиках</t>
  </si>
  <si>
    <t>Gladiolus Cantate</t>
  </si>
  <si>
    <t>Gladiolus Cardinal</t>
  </si>
  <si>
    <t>ФЭТ БОЙ</t>
  </si>
  <si>
    <t>FAT BOY</t>
  </si>
  <si>
    <t>Gladiolus Chanson</t>
  </si>
  <si>
    <t>Gladiolus Chemistry</t>
  </si>
  <si>
    <t>Gladiolus Cheops</t>
  </si>
  <si>
    <t>Gladiolus Chocolate</t>
  </si>
  <si>
    <t>Gladiolus Cloudy</t>
  </si>
  <si>
    <t>Gladiolus Cobra</t>
  </si>
  <si>
    <t>Gladiolus Condor Pasa</t>
  </si>
  <si>
    <t>Gladiolus Costa</t>
  </si>
  <si>
    <t>Gladiolus Cream Perfection</t>
  </si>
  <si>
    <t>Gladiolus Dakar</t>
  </si>
  <si>
    <t>Gladiolus Dalai Lama</t>
  </si>
  <si>
    <t>Gladiolus Dared</t>
  </si>
  <si>
    <t>Gladiolus Debussy</t>
  </si>
  <si>
    <t>Gladiolus Dolce Vita</t>
  </si>
  <si>
    <t>Gladiolus Dot Com</t>
  </si>
  <si>
    <t>Gladiolus Drama</t>
  </si>
  <si>
    <t>Gladiolus Dynamite</t>
  </si>
  <si>
    <t>ЭМОУШН</t>
  </si>
  <si>
    <t>EMOTION</t>
  </si>
  <si>
    <t>сиреневый с розово-лиловым краем и кремовым пятном</t>
  </si>
  <si>
    <t>Gladiolus Espresso</t>
  </si>
  <si>
    <t>Gladiolus Essential</t>
  </si>
  <si>
    <t>Gladiolus Evergreen</t>
  </si>
  <si>
    <t>Gladiolus Far West</t>
  </si>
  <si>
    <t>Gladiolus Fiorentina</t>
  </si>
  <si>
    <t>Gladiolus First Blood</t>
  </si>
  <si>
    <t>Gladiolus Grapevine</t>
  </si>
  <si>
    <t>Gladiolus Halloween</t>
  </si>
  <si>
    <t>Gladiolus Helvetia</t>
  </si>
  <si>
    <t>Gladiolus Hidden Treasure</t>
  </si>
  <si>
    <t>Gladiolus Home Coming</t>
  </si>
  <si>
    <t>Gladiolus Indian Summer</t>
  </si>
  <si>
    <t>Gladiolus Invitatie</t>
  </si>
  <si>
    <t>Gladiolus Jesup</t>
  </si>
  <si>
    <t>Gladiolus Jo Jo</t>
  </si>
  <si>
    <t>Gladiolus Karaoke</t>
  </si>
  <si>
    <t>Gladiolus Lady Jane</t>
  </si>
  <si>
    <t>Gladiolus Lemon Drop</t>
  </si>
  <si>
    <t>Gladiolus Live Oak</t>
  </si>
  <si>
    <t>Gladiolus Lolita</t>
  </si>
  <si>
    <t>Gladiolus Lopez</t>
  </si>
  <si>
    <t>Gladiolus Lowland Queen</t>
  </si>
  <si>
    <t>Gladiolus Macarena</t>
  </si>
  <si>
    <t>Gladiolus Madame De Paris</t>
  </si>
  <si>
    <t>Gladiolus Majestic</t>
  </si>
  <si>
    <t>Gladiolus Manuela</t>
  </si>
  <si>
    <t>Gladiolus Michelle</t>
  </si>
  <si>
    <t>Gladiolus Milka</t>
  </si>
  <si>
    <t>Gladiolus Miss Green</t>
  </si>
  <si>
    <t>Gladiolus Mojito</t>
  </si>
  <si>
    <t>Gladiolus Mon Amour</t>
  </si>
  <si>
    <t>Gladiolus Monica</t>
  </si>
  <si>
    <t>Gladiolus Morning Gold</t>
  </si>
  <si>
    <t>Gladiolus Nashville</t>
  </si>
  <si>
    <t>Gladiolus Nori</t>
  </si>
  <si>
    <t>Gladiolus Novara</t>
  </si>
  <si>
    <t>Gladiolus Old Spice</t>
  </si>
  <si>
    <t>Gladiolus Partituur</t>
  </si>
  <si>
    <t>Gladiolus Passos</t>
  </si>
  <si>
    <t>Gladiolus Perry</t>
  </si>
  <si>
    <t>Gladiolus Pescara</t>
  </si>
  <si>
    <t>Gladiolus Pink Lady</t>
  </si>
  <si>
    <t>Gladiolus Pink Parrot</t>
  </si>
  <si>
    <t>Gladiolus Pink Soledo</t>
  </si>
  <si>
    <t>Gladiolus Redinha</t>
  </si>
  <si>
    <t>Gladiolus Romance</t>
  </si>
  <si>
    <t>Gladiolus Rosiebee Red</t>
  </si>
  <si>
    <t>Gladiolus San Siro</t>
  </si>
  <si>
    <t>Gladiolus Sapporo</t>
  </si>
  <si>
    <t>Gladiolus Speed Date</t>
  </si>
  <si>
    <t>Gladiolus Stereo</t>
  </si>
  <si>
    <t>Gladiolus Swan Lake</t>
  </si>
  <si>
    <t>SWAN LAKE</t>
  </si>
  <si>
    <t>Gladiolus Sweet Blue</t>
  </si>
  <si>
    <t>Gladiolus Tampico</t>
  </si>
  <si>
    <t>Gladiolus Tango</t>
  </si>
  <si>
    <t>Gladiolus Tavira</t>
  </si>
  <si>
    <t>Gladiolus Ted's Favourite</t>
  </si>
  <si>
    <t>Gladiolus Titanic</t>
  </si>
  <si>
    <t>Gladiolus Tricolore</t>
  </si>
  <si>
    <t>Gladiolus Utah</t>
  </si>
  <si>
    <t>Gladiolus Velvet Eyes</t>
  </si>
  <si>
    <t>Gladiolus Vesuvio</t>
  </si>
  <si>
    <t>Gladiolus Violet Moon</t>
  </si>
  <si>
    <t>Gladiolus Violetta</t>
  </si>
  <si>
    <t>Gladiolus Vista</t>
  </si>
  <si>
    <t>Gladiolus White Heaven</t>
  </si>
  <si>
    <t>Gladiolus Yellow Star</t>
  </si>
  <si>
    <t>Gladiolus Zamora</t>
  </si>
  <si>
    <t>Gladiolus Zorro</t>
  </si>
  <si>
    <t>Gladiolus Crispy Frizzles</t>
  </si>
  <si>
    <t>Gladiolus Fire Frizzles</t>
  </si>
  <si>
    <t>ФРИЗЗЛД ПИНК</t>
  </si>
  <si>
    <t>FRIZZLED PINK</t>
  </si>
  <si>
    <t>ГОФРИР. Лососево-розовый с белесым кольцом, очень нарядный</t>
  </si>
  <si>
    <t>ГОФРИР. Лососевый с оранжевой каймой и желтым пятном</t>
  </si>
  <si>
    <t>Gladiolus Magic Frizzles</t>
  </si>
  <si>
    <t>Gladiolus Marsh Frizzles</t>
  </si>
  <si>
    <t>Gladiolus Nairoby Frizzles</t>
  </si>
  <si>
    <t>Gladiolus Painted Frizzles</t>
  </si>
  <si>
    <t>Gladiolus Rumba Frizzles</t>
  </si>
  <si>
    <t>Gladiolus Shady Frizzles</t>
  </si>
  <si>
    <t>Gladiolus Snowy Frizzles</t>
  </si>
  <si>
    <t>Gladiolus Sunny Frizzles</t>
  </si>
  <si>
    <t>Гладиолусы ГОФРИРОВАННЫЕ "Серия Russia Line" 90-110см. Размер 8/10</t>
  </si>
  <si>
    <t>Gladiolus Charkov</t>
  </si>
  <si>
    <t>ХАРЬКОВ</t>
  </si>
  <si>
    <t>CHARKOV</t>
  </si>
  <si>
    <t>ГОФРИР. Центр бледно-лососевый, края ярко-лососевые</t>
  </si>
  <si>
    <t>Gladiolus Gydan</t>
  </si>
  <si>
    <t>GYDAN</t>
  </si>
  <si>
    <t>ГОФРИР. Белый с нежно-салатовым</t>
  </si>
  <si>
    <t>Gladiolus Kiev</t>
  </si>
  <si>
    <t>ГОФРИР. Кремовый с салатовыми лиловыми мазками в горле и по краю лепестков</t>
  </si>
  <si>
    <t>Gladiolus Koersk</t>
  </si>
  <si>
    <t>КУРСК</t>
  </si>
  <si>
    <t>KOERSK</t>
  </si>
  <si>
    <t>ГОФРИР. Цвет фламинго со светло-желтым пятном</t>
  </si>
  <si>
    <t>Gladiolus Krasnodar</t>
  </si>
  <si>
    <t>КРАСНОДАР</t>
  </si>
  <si>
    <t>KRASNODAR</t>
  </si>
  <si>
    <t>ГОФРИР. Кремово-розовый с сиренево-розовым</t>
  </si>
  <si>
    <t>Gladiolus Minsk</t>
  </si>
  <si>
    <t>МИНСК</t>
  </si>
  <si>
    <t>MINSK</t>
  </si>
  <si>
    <t>ГОФРИР. Сиренево-розовый с белым пятном</t>
  </si>
  <si>
    <t>Gladiolus Russia Line Mix</t>
  </si>
  <si>
    <t>РОССИЯ ЛАЙН СМЕСЬ</t>
  </si>
  <si>
    <t>RUSSIA LINE MIX</t>
  </si>
  <si>
    <t>Gladiolus Saratov</t>
  </si>
  <si>
    <t>САРАТОВ</t>
  </si>
  <si>
    <t>SARATOV</t>
  </si>
  <si>
    <t>Gladiolus Vladimir</t>
  </si>
  <si>
    <t>ВЛАДИМИР</t>
  </si>
  <si>
    <t>VLADIMIR</t>
  </si>
  <si>
    <t>Гладиолусы СЕРИЯ "GLAMOUR'</t>
  </si>
  <si>
    <t>Gladiolus Adrienne</t>
  </si>
  <si>
    <t>Gladiolus Alana</t>
  </si>
  <si>
    <t>Gladiolus Alice</t>
  </si>
  <si>
    <t>Gladiolus Blackpool</t>
  </si>
  <si>
    <t>Gladiolus Blue Star</t>
  </si>
  <si>
    <t>Gladiolus Cindy</t>
  </si>
  <si>
    <t>Gladiolus Clemence</t>
  </si>
  <si>
    <t>Gladiolus Japonica</t>
  </si>
  <si>
    <t>Gladiolus Maggie</t>
  </si>
  <si>
    <t>Gladiolus Merry</t>
  </si>
  <si>
    <t>Gladiolus Serafijn</t>
  </si>
  <si>
    <t>Gladiolus Shocking</t>
  </si>
  <si>
    <t>Gladiolus That's Love</t>
  </si>
  <si>
    <t>Gladiolus Veronica</t>
  </si>
  <si>
    <t>Gladiolus Zippora</t>
  </si>
  <si>
    <t>Гладиолусы баттерфляй 60-80см</t>
  </si>
  <si>
    <t>Gladiolus Atom</t>
  </si>
  <si>
    <t>Бегония БАХРОМЧАТАЯ (ФИМБРИАТА)</t>
  </si>
  <si>
    <t>Begonia Fimbriata Scarlet</t>
  </si>
  <si>
    <t>Begonia Fimbriata White</t>
  </si>
  <si>
    <t>Begonia Fimbriata Yellow</t>
  </si>
  <si>
    <t>Begonia Fimbriata Red</t>
  </si>
  <si>
    <t>Begonia Fimbriata Salmon</t>
  </si>
  <si>
    <t>Begonia Fimbriata Orange</t>
  </si>
  <si>
    <t>Begonia Fimbriata Pink</t>
  </si>
  <si>
    <t>Begonia Bertini Skaugum</t>
  </si>
  <si>
    <t>Begonia Bouton De Rose</t>
  </si>
  <si>
    <t>Begonia Daffodil</t>
  </si>
  <si>
    <t>Begonia Camelia</t>
  </si>
  <si>
    <t>Begonia Marmorata</t>
  </si>
  <si>
    <t>Begonia Pastel Mixed</t>
  </si>
  <si>
    <t>Begonia Samba Mix</t>
  </si>
  <si>
    <t>Begonia Splendide Mixed</t>
  </si>
  <si>
    <t>Begonia Splendide Apricot</t>
  </si>
  <si>
    <t>Begonia Splendide Ballerina</t>
  </si>
  <si>
    <t>Begonia Splendide Pink</t>
  </si>
  <si>
    <t>Begonia Bicolour Mixed</t>
  </si>
  <si>
    <t>Бегония ИЛЛЮМИНЕЙШН</t>
  </si>
  <si>
    <t>Begonia Illumination Apricot</t>
  </si>
  <si>
    <t>Begonia Illumination White</t>
  </si>
  <si>
    <t>Begonia Illumination Orange</t>
  </si>
  <si>
    <t>Begonia Illumination Pink</t>
  </si>
  <si>
    <t xml:space="preserve">Бегония КАСКАД ПЕНДУЛА </t>
  </si>
  <si>
    <t>Бегония КРИСПА МАРГИНАТА</t>
  </si>
  <si>
    <t>Бегония МАХРОВАЯ</t>
  </si>
  <si>
    <t>Begonia Double White</t>
  </si>
  <si>
    <t>Begonia Double Yellow</t>
  </si>
  <si>
    <t>Begonia Double Orange</t>
  </si>
  <si>
    <t>Begonia Double Copper</t>
  </si>
  <si>
    <t>Begonia Double Salmon</t>
  </si>
  <si>
    <t>Begonia Double Pink</t>
  </si>
  <si>
    <t>Begonia Double Dark Red</t>
  </si>
  <si>
    <t>Begonia Double Scarlet</t>
  </si>
  <si>
    <t>Begonia Double Mixed</t>
  </si>
  <si>
    <t>Begonia Superba White</t>
  </si>
  <si>
    <t>Begonia Superba Yellow</t>
  </si>
  <si>
    <t>Begonia Superba Salmon</t>
  </si>
  <si>
    <t>Begonia Superba Scarlet</t>
  </si>
  <si>
    <t>Begonia Multiflora Maxima White</t>
  </si>
  <si>
    <t>Begonia Multiflora Maxima Yellow</t>
  </si>
  <si>
    <t>Begonia Multiflora Maxima Orange</t>
  </si>
  <si>
    <t>Begonia Multiflora Maxima Pink</t>
  </si>
  <si>
    <t>Begonia Multiflora Maxima Switserland</t>
  </si>
  <si>
    <t>Бегония НОН СТОП</t>
  </si>
  <si>
    <t>Begonia Non Stop Apricot</t>
  </si>
  <si>
    <t>Begonia Non Stop White</t>
  </si>
  <si>
    <t>Begonia Non Stop Yellow</t>
  </si>
  <si>
    <t>Begonia Non Stop Orange</t>
  </si>
  <si>
    <t>Begonia Non Stop Pink</t>
  </si>
  <si>
    <t>Begonia Non Stop Scarlet</t>
  </si>
  <si>
    <t>Begonia Non Stop Mixed</t>
  </si>
  <si>
    <t>Begonia Odorata Pink Delight</t>
  </si>
  <si>
    <t>Begonia Odorata Mixed</t>
  </si>
  <si>
    <t>Бегония ПЕНДУЛА</t>
  </si>
  <si>
    <t>Begonia Pendula White</t>
  </si>
  <si>
    <t>Begonia Pendula Yellow</t>
  </si>
  <si>
    <t>Begonia Pendula Salmon</t>
  </si>
  <si>
    <t>Begonia Pendula Orange</t>
  </si>
  <si>
    <t>Begonia Pendula Pink</t>
  </si>
  <si>
    <t>Begonia Pendula Scarlet</t>
  </si>
  <si>
    <t>Begonia Pendula Mixed</t>
  </si>
  <si>
    <t>Бегония ПИКОТИ ЛЕЙС</t>
  </si>
  <si>
    <t>Begonia Picotee Lace Apricot</t>
  </si>
  <si>
    <t>Begonia Picotee Lace Pink</t>
  </si>
  <si>
    <t>Бегония ПИКОТИ</t>
  </si>
  <si>
    <t>Gloxinia Blanche de Meru</t>
  </si>
  <si>
    <t>Gloxinia Violacea</t>
  </si>
  <si>
    <t>КОРИНА</t>
  </si>
  <si>
    <t>CORINA</t>
  </si>
  <si>
    <t>ярко-красный с темным горлом</t>
  </si>
  <si>
    <t>ПРИНЦ АЛЬБЕРТ</t>
  </si>
  <si>
    <t>PRINCE ALBERT</t>
  </si>
  <si>
    <t>ТИГРИНА МИКС</t>
  </si>
  <si>
    <t>TIGRINA MIX</t>
  </si>
  <si>
    <t>смесь сортов с каймой разных цветов и такого же цвета крапом</t>
  </si>
  <si>
    <t>СМЕСЬ СОРТОВ</t>
  </si>
  <si>
    <t>Gloxinia Hollywood</t>
  </si>
  <si>
    <t>Gloxinia Defiance</t>
  </si>
  <si>
    <t>Gloxinia Kaiser Friedrich</t>
  </si>
  <si>
    <t>Gloxinia Kaiser Wilhelm</t>
  </si>
  <si>
    <t>Gloxinia Mont Blanc</t>
  </si>
  <si>
    <t>Gloxinia Roi Des Rouges</t>
  </si>
  <si>
    <t>Gloxinia Tiger Blue</t>
  </si>
  <si>
    <t>TIGER BLUE</t>
  </si>
  <si>
    <t>Gloxinia Tiger Red</t>
  </si>
  <si>
    <t>TIGER RED</t>
  </si>
  <si>
    <t>Gloxinia Etoile de Feu</t>
  </si>
  <si>
    <t>Dahlia Akita</t>
  </si>
  <si>
    <t>декор макси</t>
  </si>
  <si>
    <t>Dahlia Babylon Pink</t>
  </si>
  <si>
    <t>Dahlia Belle of Barmera</t>
  </si>
  <si>
    <t>Dahlia Bodacious</t>
  </si>
  <si>
    <t>КОФЕ О ЛЕЙТ</t>
  </si>
  <si>
    <t>CAFÉ AU LAIT</t>
  </si>
  <si>
    <t>кремовый, в первые дни после раскрытия цветков, слегка розовое свечение, h-90см, Ø-25см</t>
  </si>
  <si>
    <t>Dahlia Cambridge</t>
  </si>
  <si>
    <t>Dahlia Ciaboss</t>
  </si>
  <si>
    <t>Dahlia Ferncliff Illusion</t>
  </si>
  <si>
    <t>Dahlia Ferncliff Inspiration</t>
  </si>
  <si>
    <t>ФЛЁРЕЛЬ</t>
  </si>
  <si>
    <t>белый, h-100см, Ø-25см</t>
  </si>
  <si>
    <t>Dahlia Gitts Perfection</t>
  </si>
  <si>
    <t>Dahlia Grand Prix</t>
  </si>
  <si>
    <t>Dahlia Hy Enid</t>
  </si>
  <si>
    <t>Dahlia Islander</t>
  </si>
  <si>
    <t>Dahlia Lavender Perfection</t>
  </si>
  <si>
    <t>Dahlia Maki</t>
  </si>
  <si>
    <t>Dahlia Maniac</t>
  </si>
  <si>
    <t>Dahlia Moonlight Sonata</t>
  </si>
  <si>
    <t>Dahlia Mr. Optimist</t>
  </si>
  <si>
    <t>Dahlia Mystery Day</t>
  </si>
  <si>
    <t>Dahlia Nick Sr</t>
  </si>
  <si>
    <t>Dahlia Omega</t>
  </si>
  <si>
    <t>Dahlia Otto's Thrill</t>
  </si>
  <si>
    <t>Dahlia Purple Taiheijo</t>
  </si>
  <si>
    <t>Dahlia Sir Alf Ramsay</t>
  </si>
  <si>
    <t>Dahlia Striped Emory Paul</t>
  </si>
  <si>
    <t>Dahlia Tomas A.Edison</t>
  </si>
  <si>
    <t>Dahlia Vancouver</t>
  </si>
  <si>
    <t>Dahlia Vassio Meggos</t>
  </si>
  <si>
    <t>Dahlia White Perfection</t>
  </si>
  <si>
    <t>Dahlia Yarra Falls</t>
  </si>
  <si>
    <t>декор</t>
  </si>
  <si>
    <t>АРИКО ШАЗА</t>
  </si>
  <si>
    <t>красно-оранжевый с желтым, h-90см, Ø-15см</t>
  </si>
  <si>
    <t>Dahlia Avignon</t>
  </si>
  <si>
    <t>Dahlia Bahama Apricot</t>
  </si>
  <si>
    <t>Dahlia Balthasar</t>
  </si>
  <si>
    <t>Dahlia Bilbao</t>
  </si>
  <si>
    <t>фиолетово-бордовый, h-90см, Ø-11см</t>
  </si>
  <si>
    <t>Dahlia Blue Boy</t>
  </si>
  <si>
    <t>Dahlia Bristol Stripe</t>
  </si>
  <si>
    <t>Dahlia Caballero</t>
  </si>
  <si>
    <t>Dahlia California Sunset</t>
  </si>
  <si>
    <t>Dahlia Caproz Pizzas</t>
  </si>
  <si>
    <t>Dahlia Caribbean Fantasy</t>
  </si>
  <si>
    <t>КАРТУШ</t>
  </si>
  <si>
    <t>удобна для срезки, ярко-лиловый с тончайшими белыми линиями, h-80см, Ø-12см</t>
  </si>
  <si>
    <t>Dahlia Colorado Classic</t>
  </si>
  <si>
    <t>Dahlia Contraste</t>
  </si>
  <si>
    <t>Dahlia Crazy Love</t>
  </si>
  <si>
    <t>Dahlia Creme De Cassis</t>
  </si>
  <si>
    <t>Dahlia Darkarin</t>
  </si>
  <si>
    <t>Dahlia David Howard</t>
  </si>
  <si>
    <t>Dahlia Dazzling Magic</t>
  </si>
  <si>
    <t>Dahlia Deep Impact</t>
  </si>
  <si>
    <t>ДИВА</t>
  </si>
  <si>
    <t>бордовый с сиреневым оттенком,мелкие лепестки в центре фиолетовые , h-110см, Ø-15см</t>
  </si>
  <si>
    <t>Dahlia Double Jeu</t>
  </si>
  <si>
    <t>ДАБЛ ДЖИЛЛ</t>
  </si>
  <si>
    <t>на одном цветке желтые и белые лепестки секторами, центр пурпурный, h-90см, Ø-10см</t>
  </si>
  <si>
    <t>Dahlia Fernridge Painted Lady</t>
  </si>
  <si>
    <t>ярко-розовато-красный с белыми кончиками, h-90см, Ø-10см</t>
  </si>
  <si>
    <t>Dahlia Frost Nip</t>
  </si>
  <si>
    <t>Dahlia Garden Festival</t>
  </si>
  <si>
    <t>Dahlia Garden Wonder</t>
  </si>
  <si>
    <t>Dahlia Gloriosa</t>
  </si>
  <si>
    <t>ХЭППИ ГОУ ЛАККИ</t>
  </si>
  <si>
    <t>HAPPY GO LUCKY</t>
  </si>
  <si>
    <t>светло-желтый с палево -розовой каймой по каждому лепестку, h-90см, Ø-15см</t>
  </si>
  <si>
    <t>Dahlia Icoon</t>
  </si>
  <si>
    <t>Dahlia Jamaica</t>
  </si>
  <si>
    <t>Dahlia Jowey Gipsy</t>
  </si>
  <si>
    <t>Dahlia Karma Choc</t>
  </si>
  <si>
    <t>КАРМА ИНЬ ЯНЬ</t>
  </si>
  <si>
    <t>KARMA YIN YANG</t>
  </si>
  <si>
    <t>Karma-collection.пурпурно-бордовый с чисто-белыми кончиками, h-90см, Ø-12см</t>
  </si>
  <si>
    <t>Dahlia Kiev</t>
  </si>
  <si>
    <t>Dahlia Lady Darlene</t>
  </si>
  <si>
    <t>Dahlia Lady Liberty</t>
  </si>
  <si>
    <t>Dahlia Lake Carey</t>
  </si>
  <si>
    <t>ЛАРРИЗ ЛОВ</t>
  </si>
  <si>
    <t>ярко-красный центр, белые кончики, h-55см, Ø-11см</t>
  </si>
  <si>
    <t>Dahlia Lavender Ruffles</t>
  </si>
  <si>
    <t>Dahlia Lilac Bull</t>
  </si>
  <si>
    <t>Dahlia Luka Johanna</t>
  </si>
  <si>
    <t>Dahlia Maxime</t>
  </si>
  <si>
    <t>МАЙА</t>
  </si>
  <si>
    <t>кремово-желтоватый фон, тончайший палево- темно-розовый меланж, h-60см, Ø-13см</t>
  </si>
  <si>
    <t>Dahlia Melody Pink Allegro</t>
  </si>
  <si>
    <t>Dahlia Mero Star</t>
  </si>
  <si>
    <t>Dahlia Mingus Alex</t>
  </si>
  <si>
    <t>Dahlia Moms Special</t>
  </si>
  <si>
    <t>Dahlia Offshore Dream</t>
  </si>
  <si>
    <t>Dahlia Okapi's Sunset</t>
  </si>
  <si>
    <t>Dahlia Osirium</t>
  </si>
  <si>
    <t>Dahlia Paradise City</t>
  </si>
  <si>
    <t>Dahlia Peaches &amp; Cream</t>
  </si>
  <si>
    <t>красный с желтым центром и белыми кончиками, h-100см, Ø-12см</t>
  </si>
  <si>
    <t>нежнейший розовый с ярко-розовыми тонкими линиями, h-70см, Ø-12см</t>
  </si>
  <si>
    <t>Dahlia Purple Explosion</t>
  </si>
  <si>
    <t>Dahlia Rebecca's World</t>
  </si>
  <si>
    <t>Dahlia Red Empire</t>
  </si>
  <si>
    <t>РЕД ЕМПАЕР</t>
  </si>
  <si>
    <t>Dahlia Red Rock</t>
  </si>
  <si>
    <t>Dahlia Rip City</t>
  </si>
  <si>
    <t>Dahlia Santa Claus</t>
  </si>
  <si>
    <t>СЕБАСТЬЯН</t>
  </si>
  <si>
    <t>лососево-розовый с белым подсвечиванием, h-70см, Ø-10см</t>
  </si>
  <si>
    <t>Dahlia Showstopper</t>
  </si>
  <si>
    <t>Dahlia Smokey</t>
  </si>
  <si>
    <t>СПАРТАКУС</t>
  </si>
  <si>
    <t>САММЕР ФЛЕЙМ</t>
  </si>
  <si>
    <t>ярко-абрикосовый, h-60см, Ø-11см</t>
  </si>
  <si>
    <t>Dahlia Sun Explosion</t>
  </si>
  <si>
    <t>Dahlia Taiheijo</t>
  </si>
  <si>
    <t>Dahlia Tartan</t>
  </si>
  <si>
    <t>Dahlia Tyler James</t>
  </si>
  <si>
    <t>Dahlia Verdi</t>
  </si>
  <si>
    <t>Dahlia Victoria Ann</t>
  </si>
  <si>
    <t>ЦИРКОНИЯ</t>
  </si>
  <si>
    <t>рубиново-бордовый с сиреневатым отблеском на нижних лепестках, h-90см, Ø-11см</t>
  </si>
  <si>
    <t>Dahlia Zoey Rey</t>
  </si>
  <si>
    <t>Dahlia Aspen</t>
  </si>
  <si>
    <t>декор низк</t>
  </si>
  <si>
    <t>Dahlia Claudette</t>
  </si>
  <si>
    <t>Dahlia Ellen Houston</t>
  </si>
  <si>
    <t>Dahlia Fire And Ice</t>
  </si>
  <si>
    <t>Dahlia Hawaii</t>
  </si>
  <si>
    <t>Dahlia Little Tiger</t>
  </si>
  <si>
    <t>Dahlia Melody Allegro</t>
  </si>
  <si>
    <t>Dahlia Melody Swing</t>
  </si>
  <si>
    <t>Dahlia Priceless Pink</t>
  </si>
  <si>
    <t>Dahlia Princesse Elisabeth</t>
  </si>
  <si>
    <t>Dahlia Princesse Gracia</t>
  </si>
  <si>
    <t>Dahlia Princesse Laetitia</t>
  </si>
  <si>
    <t>Dahlia Sisa</t>
  </si>
  <si>
    <t>Dahlia Tricolore</t>
  </si>
  <si>
    <t>Dahlia Zingaro</t>
  </si>
  <si>
    <t>Dahlia Alain Mimoun</t>
  </si>
  <si>
    <t>кактус</t>
  </si>
  <si>
    <t>Dahlia Alfred Grille</t>
  </si>
  <si>
    <t>Dahlia Ambition</t>
  </si>
  <si>
    <t>Dahlia Apache Blauw</t>
  </si>
  <si>
    <t>Dahlia Black Narcissus</t>
  </si>
  <si>
    <t>Dahlia Blackberry Ripple</t>
  </si>
  <si>
    <t>Dahlia Cabana Banana</t>
  </si>
  <si>
    <t>Dahlia Clair Obscur</t>
  </si>
  <si>
    <t>Dahlia Color Spectacle</t>
  </si>
  <si>
    <t>Dahlia Dana</t>
  </si>
  <si>
    <t>Dahlia England's Glory</t>
  </si>
  <si>
    <t>Dahlia Floyd's</t>
  </si>
  <si>
    <t>Dahlia Friquolet</t>
  </si>
  <si>
    <t>Dahlia Gerry Scott</t>
  </si>
  <si>
    <t>Dahlia Hy Pimento</t>
  </si>
  <si>
    <t>Dahlia Hy Trio</t>
  </si>
  <si>
    <t>Dahlia Jeanne D'arc</t>
  </si>
  <si>
    <t>Dahlia Jura</t>
  </si>
  <si>
    <t>КАРМА САНГРИЯ</t>
  </si>
  <si>
    <t>KARMA SANGRIA</t>
  </si>
  <si>
    <t>Karma-collection.желтый центр, розовые разрезанные кончики, лепестки скрученные, h-100см, Ø-15см</t>
  </si>
  <si>
    <t>Dahlia Kenora Macop B</t>
  </si>
  <si>
    <t>Dahlia Manhattan Island</t>
  </si>
  <si>
    <t>Dahlia Mercator</t>
  </si>
  <si>
    <t>Dahlia Merluza</t>
  </si>
  <si>
    <t>Dahlia Mingus Randy</t>
  </si>
  <si>
    <t>Dahlia Motto</t>
  </si>
  <si>
    <t>Dahlia Nenekazi</t>
  </si>
  <si>
    <t>Dahlia Nomi's Star</t>
  </si>
  <si>
    <t>Dahlia Pinelands Princess</t>
  </si>
  <si>
    <t>Dahlia Purple Gem</t>
  </si>
  <si>
    <t>Dahlia Radiance</t>
  </si>
  <si>
    <t>Dahlia Rising Sun</t>
  </si>
  <si>
    <t>Dahlia Serano</t>
  </si>
  <si>
    <t>Dahlia Star's Favourite</t>
  </si>
  <si>
    <t>Dahlia Striped Vulkan</t>
  </si>
  <si>
    <t>Dahlia Summer Breeze</t>
  </si>
  <si>
    <t>Dahlia Tahiti Sunrise</t>
  </si>
  <si>
    <t>Dahlia Trebbiano</t>
  </si>
  <si>
    <t>Dahlia Urchin</t>
  </si>
  <si>
    <t>Dahlia Vuurvogel</t>
  </si>
  <si>
    <t>Dahlia White Star</t>
  </si>
  <si>
    <t>Dahlia Witteman's Best</t>
  </si>
  <si>
    <t>Dahlia Yellow Star</t>
  </si>
  <si>
    <t>Dahlia Aitara Bronwyn</t>
  </si>
  <si>
    <t>бахромчатые</t>
  </si>
  <si>
    <t>Dahlia Canary Fubuki</t>
  </si>
  <si>
    <t>желтый, с чуть заметным розоватым оттенком, кончики лапестков разрезаны, h-110см, Ø-25см</t>
  </si>
  <si>
    <t>Dahlia Fantaste du Cape</t>
  </si>
  <si>
    <t>Dahlia Fringed Star</t>
  </si>
  <si>
    <t>Dahlia Fuzzy Wuzzy</t>
  </si>
  <si>
    <t>Dahlia Ice Crystal</t>
  </si>
  <si>
    <t>Dahlia Jaxon</t>
  </si>
  <si>
    <t>Dahlia Lindsay Michelle</t>
  </si>
  <si>
    <t>Dahlia Marlene Joy</t>
  </si>
  <si>
    <t>Dahlia Mel's Orange Marmelade</t>
  </si>
  <si>
    <t>Dahlia Mingus Jacky</t>
  </si>
  <si>
    <t>Dahlia Mingus Joshua</t>
  </si>
  <si>
    <t>Dahlia Myrtle's Folly</t>
  </si>
  <si>
    <t>Dahlia Nadia Ruth</t>
  </si>
  <si>
    <t>Dahlia Orange Fubuki</t>
  </si>
  <si>
    <t>Dahlia Pinelands Pam</t>
  </si>
  <si>
    <t>Dahlia Show And Tell</t>
  </si>
  <si>
    <t>Dahlia Snoho Diane</t>
  </si>
  <si>
    <t>СТРИПЕД АМБИШН</t>
  </si>
  <si>
    <t>нежно-розовый фон, лиловые частые тонкие штрихи и линии иногда целый сектор цветка может быть окрашен лиловым, h-100см, Ø-12см</t>
  </si>
  <si>
    <t>Dahlia Veritable</t>
  </si>
  <si>
    <t>Dahlia Blue Wish</t>
  </si>
  <si>
    <t>помпон</t>
  </si>
  <si>
    <t>Dahlia Cornel Brons</t>
  </si>
  <si>
    <t>Dahlia Genova</t>
  </si>
  <si>
    <t>Dahlia Marble Ball</t>
  </si>
  <si>
    <t>Dahlia Nescio</t>
  </si>
  <si>
    <t>Dahlia Noel</t>
  </si>
  <si>
    <t>Dahlia Pink Isa</t>
  </si>
  <si>
    <t>Dahlia Snowflake</t>
  </si>
  <si>
    <t>Dahlia Wine Eyed Jill</t>
  </si>
  <si>
    <t>Dahlia Dark Spirit</t>
  </si>
  <si>
    <t>шаров</t>
  </si>
  <si>
    <t>Dahlia Downham Royal</t>
  </si>
  <si>
    <t>Dahlia El Paso</t>
  </si>
  <si>
    <t>Dahlia Jowey Linda</t>
  </si>
  <si>
    <t>Dahlia Jowey Martina</t>
  </si>
  <si>
    <t>Dahlia Rocco</t>
  </si>
  <si>
    <t>Dahlia Boogie Woogie</t>
  </si>
  <si>
    <t>анемоновидные</t>
  </si>
  <si>
    <t>Dahlia Paso Doble</t>
  </si>
  <si>
    <t>Dahlia Que Sera</t>
  </si>
  <si>
    <t>Dahlia The Phantom</t>
  </si>
  <si>
    <t>Dahlia Impression Fabula</t>
  </si>
  <si>
    <t>воротничковые</t>
  </si>
  <si>
    <t>Dahlia Night Butterfly</t>
  </si>
  <si>
    <t>миньон</t>
  </si>
  <si>
    <t>Dahlia Happy Butterfly</t>
  </si>
  <si>
    <t>Dahlia Twynings After Eight</t>
  </si>
  <si>
    <t>Dahlia Topmix Orange</t>
  </si>
  <si>
    <t>топмикс</t>
  </si>
  <si>
    <t>Dahlia Topmix Pink</t>
  </si>
  <si>
    <t>Dahlia Topmix Purple</t>
  </si>
  <si>
    <t>Dahlia Topmix Red</t>
  </si>
  <si>
    <t>Dahlia Topmix White</t>
  </si>
  <si>
    <t>Dahlia Topmix Yellow</t>
  </si>
  <si>
    <t>ГЕОРГИНЫ ГЭЛЛЕРИ (цветение 5 месяцев)</t>
  </si>
  <si>
    <t>Dahlia Gallery Art Fair</t>
  </si>
  <si>
    <t>гэллери</t>
  </si>
  <si>
    <t>Dahlia Gallery Art Nouveau</t>
  </si>
  <si>
    <t>Dahlia Gallery Cezanne</t>
  </si>
  <si>
    <t>Dahlia Gallery La Tour</t>
  </si>
  <si>
    <t>Dahlia Gallery Leonardo</t>
  </si>
  <si>
    <t>Dahlia Gallery Monet</t>
  </si>
  <si>
    <t>Dahlia Gallery Rembrandt</t>
  </si>
  <si>
    <t>Dahlia Gallery Salvador</t>
  </si>
  <si>
    <t>Dahlia Gallery Singer</t>
  </si>
  <si>
    <t>Dahlia Gallery Valentin</t>
  </si>
  <si>
    <t>Anemone Admiral</t>
  </si>
  <si>
    <t>Anemone Bicolor</t>
  </si>
  <si>
    <t>Anemone Bride</t>
  </si>
  <si>
    <t>Anemone Governor</t>
  </si>
  <si>
    <t>Anemone Hollandia</t>
  </si>
  <si>
    <t>Anemone Mount Everest</t>
  </si>
  <si>
    <t>Anemone De Caen Mixed</t>
  </si>
  <si>
    <t>Anemone Lord Lieutenant</t>
  </si>
  <si>
    <t>Anemone Mr.Fokker</t>
  </si>
  <si>
    <t>Anemone St.Brigid Mixed</t>
  </si>
  <si>
    <t>Anemone Sylphide</t>
  </si>
  <si>
    <t>Zephyranthes Robustus</t>
  </si>
  <si>
    <t>Nerine Mixed</t>
  </si>
  <si>
    <t>Ornithogalum Mount Everest</t>
  </si>
  <si>
    <t>Ranunculus White</t>
  </si>
  <si>
    <t>Ranunculus Yellow</t>
  </si>
  <si>
    <t>Ranunculus Picotee Pink</t>
  </si>
  <si>
    <t>Ranunculus Pink</t>
  </si>
  <si>
    <t>Ranunculus Mixed</t>
  </si>
  <si>
    <t>Freesia Double White</t>
  </si>
  <si>
    <t>Freesia Double Red</t>
  </si>
  <si>
    <t>Freesia Double Pink</t>
  </si>
  <si>
    <t>Freesia Single Mixed</t>
  </si>
  <si>
    <t>Freesia Double Mixed</t>
  </si>
  <si>
    <t>Фото</t>
  </si>
  <si>
    <t>Clematis Alba Luxurians</t>
  </si>
  <si>
    <t>Clematis Angela</t>
  </si>
  <si>
    <t>Clematis Asao</t>
  </si>
  <si>
    <t>Clematis Ashva</t>
  </si>
  <si>
    <t>Clematis Barbara</t>
  </si>
  <si>
    <t>Clematis Barbara Jackman</t>
  </si>
  <si>
    <t>Clematis Bees Jubilee</t>
  </si>
  <si>
    <t>Clematis Black Prince</t>
  </si>
  <si>
    <t>Clematis Blekitny Aniol</t>
  </si>
  <si>
    <t>Clematis Blue River</t>
  </si>
  <si>
    <t>Clematis Capitaine Thuilleaux</t>
  </si>
  <si>
    <t>Clematis Carnaby</t>
  </si>
  <si>
    <t>Clematis Comtesse De Bouchaud</t>
  </si>
  <si>
    <t>Clematis Dark Eyes</t>
  </si>
  <si>
    <t>Clematis Dorothy Walton</t>
  </si>
  <si>
    <t>Clematis Dr Ruppel</t>
  </si>
  <si>
    <t>Clematis Durandii</t>
  </si>
  <si>
    <t>Clematis Ernest Markham</t>
  </si>
  <si>
    <t>Clematis Etoile De Malicorne</t>
  </si>
  <si>
    <t>Clematis Etoile Nacree</t>
  </si>
  <si>
    <t>ЭТОЛЬ НАКРИ</t>
  </si>
  <si>
    <t>ETOILE NACREE</t>
  </si>
  <si>
    <t>Clematis Etoile Violette</t>
  </si>
  <si>
    <t>Clematis Fascination</t>
  </si>
  <si>
    <t>Clematis Fond Memories</t>
  </si>
  <si>
    <t>Clematis General Sikorski</t>
  </si>
  <si>
    <t>Clematis Gipsy Queen</t>
  </si>
  <si>
    <t>Clematis Girenas</t>
  </si>
  <si>
    <t>Clematis Guernsey Cream</t>
  </si>
  <si>
    <t>Clematis Guiding Star</t>
  </si>
  <si>
    <t>Clematis H.F. Young</t>
  </si>
  <si>
    <t>Clematis Hagley Hybrid</t>
  </si>
  <si>
    <t>Clematis Hakuokan</t>
  </si>
  <si>
    <t>Clematis Hania</t>
  </si>
  <si>
    <t>Clematis Hanna</t>
  </si>
  <si>
    <t>Clematis Happy Birthday</t>
  </si>
  <si>
    <t>Clematis Hendryetta</t>
  </si>
  <si>
    <t>Clematis Henryi</t>
  </si>
  <si>
    <t>Clematis Huldine</t>
  </si>
  <si>
    <t>ГУВИ</t>
  </si>
  <si>
    <t>HUVI</t>
  </si>
  <si>
    <t>Clematis Hybrida Sieboldii</t>
  </si>
  <si>
    <t>Clematis I Am Lady Q</t>
  </si>
  <si>
    <t>Clematis Inspiration 1</t>
  </si>
  <si>
    <t>Clematis Inspiration 2</t>
  </si>
  <si>
    <t>Clematis Integrifolia</t>
  </si>
  <si>
    <t>Clematis Ivan Olsson</t>
  </si>
  <si>
    <t>Clematis Jackmanii</t>
  </si>
  <si>
    <t>Clematis Jackmanii Superba</t>
  </si>
  <si>
    <t>Clematis James Mason</t>
  </si>
  <si>
    <t>Clematis Jan Fopma</t>
  </si>
  <si>
    <t>Clematis Jan Pawel II</t>
  </si>
  <si>
    <t>Clematis Jenny</t>
  </si>
  <si>
    <t>Clematis Julka</t>
  </si>
  <si>
    <t>Clematis Justa</t>
  </si>
  <si>
    <t>Clematis Kakio</t>
  </si>
  <si>
    <t>Clematis Kardinal Wyszynski</t>
  </si>
  <si>
    <t>Clematis Lady Betty Balfour</t>
  </si>
  <si>
    <t>Clematis Little Bas</t>
  </si>
  <si>
    <t>Clematis Love Jewerly</t>
  </si>
  <si>
    <t>Clematis Luther Burbank</t>
  </si>
  <si>
    <t>Clematis Madame Julia Correvon</t>
  </si>
  <si>
    <t>Clematis Madame Le Coultre</t>
  </si>
  <si>
    <t>Clematis Marmori</t>
  </si>
  <si>
    <t>МАРМОРИ</t>
  </si>
  <si>
    <t>MARMORI</t>
  </si>
  <si>
    <t>Clematis Mikelite</t>
  </si>
  <si>
    <t>Clematis Minister</t>
  </si>
  <si>
    <t>Clematis Minuet</t>
  </si>
  <si>
    <t>Clematis Miss Bateman</t>
  </si>
  <si>
    <t>Clematis Mrs Cholmondeley</t>
  </si>
  <si>
    <t>Clematis Mrs N Thompson</t>
  </si>
  <si>
    <t>Clematis Natascha</t>
  </si>
  <si>
    <t>Clematis Nelly Moser</t>
  </si>
  <si>
    <t>Clematis Niobe</t>
  </si>
  <si>
    <t>Clematis Omoshiro</t>
  </si>
  <si>
    <t>Clematis Pink Fantasy</t>
  </si>
  <si>
    <t>Clematis Polish Spirit</t>
  </si>
  <si>
    <t>Clematis Princess Diana</t>
  </si>
  <si>
    <t>Clematis Princess Kate 1</t>
  </si>
  <si>
    <t>Clematis Princess Kate 2</t>
  </si>
  <si>
    <t>ПРИНЦЕССА КЕЙТ</t>
  </si>
  <si>
    <t>PRINCESS KATE</t>
  </si>
  <si>
    <t>Clematis Rahvarinne</t>
  </si>
  <si>
    <t>Clematis Red Pearl</t>
  </si>
  <si>
    <t>Clematis Romantika</t>
  </si>
  <si>
    <t>Clematis Rouge Cardinal</t>
  </si>
  <si>
    <t>Clematis Rubra</t>
  </si>
  <si>
    <t>Clematis Ruutel</t>
  </si>
  <si>
    <t>Clematis Sealand Gem 1</t>
  </si>
  <si>
    <t>Clematis Sealand Gem 2</t>
  </si>
  <si>
    <t>Clematis Snow Queen</t>
  </si>
  <si>
    <t>Clematis Sunset</t>
  </si>
  <si>
    <t>Clematis The Bride</t>
  </si>
  <si>
    <t>Clematis The President</t>
  </si>
  <si>
    <t>Clematis Tartu</t>
  </si>
  <si>
    <t>Clematis Toki</t>
  </si>
  <si>
    <t>Clematis Tudor</t>
  </si>
  <si>
    <t>Clematis Venosa Violacea</t>
  </si>
  <si>
    <t>Clematis Ville De Lyon</t>
  </si>
  <si>
    <t>Clematis Vino</t>
  </si>
  <si>
    <t>Clematis Viola</t>
  </si>
  <si>
    <t>Clematis Wadas Primrose</t>
  </si>
  <si>
    <t>Clematis Walenburg</t>
  </si>
  <si>
    <t>Clematis Warszawska Nike</t>
  </si>
  <si>
    <t>Clematis Westerplatte</t>
  </si>
  <si>
    <t>Clematis William Kennett</t>
  </si>
  <si>
    <t>Clematis Xerxes</t>
  </si>
  <si>
    <t>Clematis Andromeda</t>
  </si>
  <si>
    <t>Clematis Blue Light</t>
  </si>
  <si>
    <t>Clematis Dancing Dorien</t>
  </si>
  <si>
    <t>Clematis Dancing King</t>
  </si>
  <si>
    <t>Clematis Dancing Smile</t>
  </si>
  <si>
    <t>желто-оранжевый, многочисленные пурпурные крапинки на лепестках, разбросанные по всей площади лепестка и по краям, 20см</t>
  </si>
  <si>
    <t>LION HEART</t>
  </si>
  <si>
    <t>ЛАЙОН ХАРТ</t>
  </si>
  <si>
    <t>желтый с большой лилово-чёрной сердцевиной</t>
  </si>
  <si>
    <t>OCEAN BREEZE</t>
  </si>
  <si>
    <t>ОКЕАН БРИЗ</t>
  </si>
  <si>
    <t>алый с чёрным плотным напылением до середины лепестка</t>
  </si>
  <si>
    <t>PURPLE EYE</t>
  </si>
  <si>
    <t>ПУРПЛ АЙ</t>
  </si>
  <si>
    <t>ярко-розовый с почти чёрным центром и напылением, 16см</t>
  </si>
  <si>
    <t xml:space="preserve">белые лепестки с пурпурно-лиловым краем,чёрный центр, </t>
  </si>
  <si>
    <t>TROPICAL BREEZE</t>
  </si>
  <si>
    <t>ТРОПИКАЛ БРИЗ</t>
  </si>
  <si>
    <t>кремовый, многочисленные пурпурные крапинки на лепестках  вокруг центра, 20см</t>
  </si>
  <si>
    <t>WHISTLER</t>
  </si>
  <si>
    <t>УИСТЛЕР</t>
  </si>
  <si>
    <t>лососевые лепестки, бордовое плотное напыление, жёлтые тычинки</t>
  </si>
  <si>
    <t>УАЙТ ПИКСЕЛЬ</t>
  </si>
  <si>
    <t>белый, многочисленные пурпурные крапинки на лепестках вокруг центра, 20см</t>
  </si>
  <si>
    <t>Asiatic Hybrids / Азиатские гибриды / Серия TINY, генетически низкорослые до 45 см</t>
  </si>
  <si>
    <t>TINY BEE</t>
  </si>
  <si>
    <t>ТАЙНИ БИ</t>
  </si>
  <si>
    <t>канареечно-жёлтый с редким коричневым крапом вокруг центра</t>
  </si>
  <si>
    <t>TINY DOUBLE YOU</t>
  </si>
  <si>
    <t>ТАЙНИ ДАБЛ Ю</t>
  </si>
  <si>
    <t>махровый, оранжево-жёлтый, переливистый</t>
  </si>
  <si>
    <t>TINY GHOST</t>
  </si>
  <si>
    <t>ТАЙНИ ГОСТ</t>
  </si>
  <si>
    <t>TINY HOPE</t>
  </si>
  <si>
    <t>ТАЙНИ ХОУП</t>
  </si>
  <si>
    <t>TINY PADHYE</t>
  </si>
  <si>
    <t>ТАЙНИ ПЭДХАЙ</t>
  </si>
  <si>
    <t>винно-красный с крупными белыми пятнами на кончиках лепестков</t>
  </si>
  <si>
    <t>TINY ROCKET</t>
  </si>
  <si>
    <t>ТАЙНИ РОКЕТ</t>
  </si>
  <si>
    <t>насыщенно-красный с проступающими чёрными пятнами по центру лепестка</t>
  </si>
  <si>
    <t>TINY SENSATION</t>
  </si>
  <si>
    <t>ТАЙНИ СЕНСЕЙШН</t>
  </si>
  <si>
    <t>фиолетово-красный с жёлтыми концами лепестков</t>
  </si>
  <si>
    <t>БРАЙТ ДЖОЙ</t>
  </si>
  <si>
    <t>Ярко-оранжевый с желтым пятном в центре и коричневым редким крапом</t>
  </si>
  <si>
    <t>GOLDEN JOY</t>
  </si>
  <si>
    <t>ГОЛДЕН ДЖОЙ</t>
  </si>
  <si>
    <t>Ярко-желтый с широкой абрикосовой полосой по всей длине лепестка</t>
  </si>
  <si>
    <t>Asiatic Hybrids / Азиатские гибриды</t>
  </si>
  <si>
    <t xml:space="preserve">насыщенно-розовый с светлым краем и малиновой серединой, крап </t>
  </si>
  <si>
    <t>AROSA JEWEL</t>
  </si>
  <si>
    <t>АРОЗА ДЖУЕЛ</t>
  </si>
  <si>
    <t>тёмно-бордовый, иссися-тёмный к центру, глянцевый</t>
  </si>
  <si>
    <t>БЛЕК АУТ</t>
  </si>
  <si>
    <t>ярко-красный с темной звездой и крапом в середине</t>
  </si>
  <si>
    <t>BRUNELLO</t>
  </si>
  <si>
    <t>БРУНЕЛЛО</t>
  </si>
  <si>
    <t>огненно-оранжевый</t>
  </si>
  <si>
    <t>CHIANTI</t>
  </si>
  <si>
    <t>КЬЯНТИ</t>
  </si>
  <si>
    <t>нежно-розовый с ярко-розовыми прожилками, зеленоватый в центре</t>
  </si>
  <si>
    <t>CONCEPTION</t>
  </si>
  <si>
    <t>КОНЦЕПШН</t>
  </si>
  <si>
    <t>пунцовый с оранжевыми тычинками</t>
  </si>
  <si>
    <t>ELEGANZA</t>
  </si>
  <si>
    <t>ЭЛЕГАНЦА</t>
  </si>
  <si>
    <t>жёлтый, с медовым центром, с коричневыми тычинками и редким коричневым крапом</t>
  </si>
  <si>
    <t>LANDINI</t>
  </si>
  <si>
    <t>ЛАНДИНИ</t>
  </si>
  <si>
    <t>черный</t>
  </si>
  <si>
    <t>MAPIRA</t>
  </si>
  <si>
    <t>МАПИРА</t>
  </si>
  <si>
    <t>чёрный с переливом в бордовый, оранжевые тычинки</t>
  </si>
  <si>
    <t>MONA</t>
  </si>
  <si>
    <t>МОНА</t>
  </si>
  <si>
    <t>лим.желт.</t>
  </si>
  <si>
    <t>NAVONA</t>
  </si>
  <si>
    <t>НАВОННА</t>
  </si>
  <si>
    <t>белый, тычинки темные</t>
  </si>
  <si>
    <t>POLLYANNA</t>
  </si>
  <si>
    <t>ПОЛИАННА</t>
  </si>
  <si>
    <t>желтый с бронзовыми мазками к центру лепестка, редкий крап</t>
  </si>
  <si>
    <t>YETI</t>
  </si>
  <si>
    <t>ЙЕТИ</t>
  </si>
  <si>
    <t>белый, крупный цветок</t>
  </si>
  <si>
    <t>Asiatic Hybrids / Азиатские гибриды / Биколор</t>
  </si>
  <si>
    <t>ARSENAL</t>
  </si>
  <si>
    <t>АРСЕНАЛ</t>
  </si>
  <si>
    <t>ярко-розовый с жёлтым центром и редким тёмным крапом</t>
  </si>
  <si>
    <t>BELO HORIZONTE</t>
  </si>
  <si>
    <t>БЕЛО ГОРИЗОНТ</t>
  </si>
  <si>
    <t>жёлтый с красными пятнами и тёмно-коричневым частым крапом, 15-20см</t>
  </si>
  <si>
    <t>CENTERFOLD</t>
  </si>
  <si>
    <t>ЦЕНТЕРФОЛЬД</t>
  </si>
  <si>
    <t>белый с пурпурными точками и полосками в центре, тычинки оранжево-пурпурные</t>
  </si>
  <si>
    <t>COSTA DEL SOL</t>
  </si>
  <si>
    <t>КОСТА ДЕЛЬ СОЛ</t>
  </si>
  <si>
    <t>к центру лепестка светло-желтый, к верху - ярко-розовый, крап , 13см</t>
  </si>
  <si>
    <t>EASY DANCE</t>
  </si>
  <si>
    <t>ИЗИ ДАНС</t>
  </si>
  <si>
    <t>светло-жёлтые кончики и центр, тёмно-фиолетовое большое пятно посередине лепестка</t>
  </si>
  <si>
    <t>ELECTRIC</t>
  </si>
  <si>
    <t>ЭЛЕКТРИК</t>
  </si>
  <si>
    <t>оранжевый с узким белым краем, крап</t>
  </si>
  <si>
    <t>FOREVER SUSAN</t>
  </si>
  <si>
    <t>ФОРЕВЕ СЬЮЗАН</t>
  </si>
  <si>
    <t>темно-красные лепестки, оранжеве на кончиках</t>
  </si>
  <si>
    <t>GRAND CRU</t>
  </si>
  <si>
    <t>ГРАНД КРЮ</t>
  </si>
  <si>
    <t>желтый, в центре темно-красный с крапом</t>
  </si>
  <si>
    <t>ICE BERRY</t>
  </si>
  <si>
    <t>АЙС БЕРРИ</t>
  </si>
  <si>
    <t>палево-розовый с белёсым центром</t>
  </si>
  <si>
    <t>LADY ELIANE</t>
  </si>
  <si>
    <t>ЛЕДИ ЭЛИАН</t>
  </si>
  <si>
    <t>нежно-розовый с бордовыми штрихами и крапом</t>
  </si>
  <si>
    <t>LADYLIKE</t>
  </si>
  <si>
    <t>ЛЕДИЛАЙК</t>
  </si>
  <si>
    <t>ярко-жёлтый центр, перламутрово-розовые кончики лепестков</t>
  </si>
  <si>
    <t>LEVI</t>
  </si>
  <si>
    <t>ЛЕВИ</t>
  </si>
  <si>
    <t>белый центр, розовые кончики лепестков</t>
  </si>
  <si>
    <t>оранжевый с жёлтым центром</t>
  </si>
  <si>
    <t>белый, розовый на концах лепестков</t>
  </si>
  <si>
    <t>LORETO</t>
  </si>
  <si>
    <t>ЛОРЕТО</t>
  </si>
  <si>
    <t>темно-оранжевый, в центре темно-бронзовый рисунок в виде уголков</t>
  </si>
  <si>
    <t>MARLENE</t>
  </si>
  <si>
    <t>МАРЛЕН</t>
  </si>
  <si>
    <t>светлый центр, нежно-розовые кончики лепестков</t>
  </si>
  <si>
    <t>NETTY'S PRIDE</t>
  </si>
  <si>
    <t>НЭТТИЗ ПРАЙД</t>
  </si>
  <si>
    <t>центр-чёрный, ближе к середине-красный, концы-белые</t>
  </si>
  <si>
    <t>ORANGE ELECTRIC</t>
  </si>
  <si>
    <t>ОРАНЖ ЭЛЕКТРИК</t>
  </si>
  <si>
    <t>яркий светло-оранжевый с широким белым краем, крап</t>
  </si>
  <si>
    <t>PATRICIA'S PRIDE</t>
  </si>
  <si>
    <t>ПАТРИЦИЯ ПРАЙД</t>
  </si>
  <si>
    <t>кремово-белый, в центре-белый, ближе к центру насыщенно-бордовый, почти чёрный.</t>
  </si>
  <si>
    <t>ROSELLA'S DREAM</t>
  </si>
  <si>
    <t>РОЗЕЛЛАЗ ДРИМ</t>
  </si>
  <si>
    <t>в центре на бледно-жёлтом фоне частый коричневый крап, концы - ярко-розовые</t>
  </si>
  <si>
    <t>SPOT ON</t>
  </si>
  <si>
    <t>СПОТ ОН</t>
  </si>
  <si>
    <t>Ярко-розовый, сиреневый к центру, пурпурный крап</t>
  </si>
  <si>
    <t>VENTOUX</t>
  </si>
  <si>
    <t>ВЕНТО</t>
  </si>
  <si>
    <t>Asiatic Hybrids / Азиатские гибриды / Махровые</t>
  </si>
  <si>
    <t>AARON</t>
  </si>
  <si>
    <t>ААРОН</t>
  </si>
  <si>
    <t>ANNEMARIE' DREAM</t>
  </si>
  <si>
    <t>АННАМАРИ ДРИМ</t>
  </si>
  <si>
    <t>желтый, кончики лепестков розовые, махровый</t>
  </si>
  <si>
    <t>BLOOD BROTHERS</t>
  </si>
  <si>
    <t>БЛООД БРАЗЕРС</t>
  </si>
  <si>
    <t>малиново-красный, глянцевый, махровый</t>
  </si>
  <si>
    <t>CANDY BLOSSOM</t>
  </si>
  <si>
    <t>КЭНДИ БЛОССОМ</t>
  </si>
  <si>
    <t>махровый, розовый с белым, переливистый</t>
  </si>
  <si>
    <t>CERES</t>
  </si>
  <si>
    <t>ЦЕРЕС</t>
  </si>
  <si>
    <t>малиново-красный, махровый</t>
  </si>
  <si>
    <t>COCKTAIL TWINS</t>
  </si>
  <si>
    <t>КОКТЕЙЛЬ ТВИНС</t>
  </si>
  <si>
    <t>красный, махровый</t>
  </si>
  <si>
    <t>малиново-красный с белым центром</t>
  </si>
  <si>
    <t>ELODIE</t>
  </si>
  <si>
    <t>ЭЛОДИ</t>
  </si>
  <si>
    <t>розовый, темно-розовый крап</t>
  </si>
  <si>
    <t>FATA MORGANA</t>
  </si>
  <si>
    <t>ФАТА МОРГАНА</t>
  </si>
  <si>
    <t>лимонно-желтый, в центре темный крап, махровый</t>
  </si>
  <si>
    <t>MUST SEE</t>
  </si>
  <si>
    <t>МАСТ СИ</t>
  </si>
  <si>
    <t>оранжевый с бордовым крапом, меняется до кремового с лаймовым центром, бордовым крапом и розовым румянцем, махровый</t>
  </si>
  <si>
    <t>ORANGE TWINS</t>
  </si>
  <si>
    <t>ОРАНЖ ТВИНC</t>
  </si>
  <si>
    <t>оранжевый с редким тёмным крапом в самом центре, махровый</t>
  </si>
  <si>
    <t>RED TWIN</t>
  </si>
  <si>
    <t>РЕД ТВИН</t>
  </si>
  <si>
    <t>SPHINX</t>
  </si>
  <si>
    <t>СФИНКС</t>
  </si>
  <si>
    <t>красно-оранжевый, махровый</t>
  </si>
  <si>
    <t>SPRING PINK</t>
  </si>
  <si>
    <t>СПРИНГ ПИНК</t>
  </si>
  <si>
    <t>L.A. Hybrids (longiflorum  x asiatic) / ЛА гибриды</t>
  </si>
  <si>
    <t>ALBUFEIRA</t>
  </si>
  <si>
    <t>АЛЬБУФЕЙРА</t>
  </si>
  <si>
    <t xml:space="preserve">перламутрово-розовый с белым центром         </t>
  </si>
  <si>
    <t>ARBATAX</t>
  </si>
  <si>
    <t>АРБАТАКС</t>
  </si>
  <si>
    <t>ярко-розовый с белой сердцевиной</t>
  </si>
  <si>
    <t>ARCACHON</t>
  </si>
  <si>
    <t>АРКАХОН</t>
  </si>
  <si>
    <t>BACH</t>
  </si>
  <si>
    <t>БАХ</t>
  </si>
  <si>
    <t>BEYONCE</t>
  </si>
  <si>
    <t>БЕЙОНС</t>
  </si>
  <si>
    <t>Двухцветная: Ярко-розовые кончики, кремовый с розовым оттенком в центре</t>
  </si>
  <si>
    <t>BLACKBURN</t>
  </si>
  <si>
    <t>БЛЭКБЕРН</t>
  </si>
  <si>
    <t>BRIGHT DIAMOND</t>
  </si>
  <si>
    <t>БРАЙТ ДИАМОНД</t>
  </si>
  <si>
    <t>BRINDISI</t>
  </si>
  <si>
    <t>БРИНДИЗИ</t>
  </si>
  <si>
    <t>перламутрово-светло-розовый</t>
  </si>
  <si>
    <t>CARMINE DIAMOND</t>
  </si>
  <si>
    <t>КАРМИН ДИАМОНД</t>
  </si>
  <si>
    <t>карминно-красный с редким тёмноым крапом</t>
  </si>
  <si>
    <t>CAVALESE</t>
  </si>
  <si>
    <t>КАВАЛЕЗЕ</t>
  </si>
  <si>
    <t>сиренево-розовый с белым центром и редким тёмном крапом</t>
  </si>
  <si>
    <t>CECIL</t>
  </si>
  <si>
    <t>СЕСИЛ</t>
  </si>
  <si>
    <t>кремовый с винно-красным частым крапом</t>
  </si>
  <si>
    <t>ЦЕРЕЗА</t>
  </si>
  <si>
    <t>CHAMPAGNE DIAMOND</t>
  </si>
  <si>
    <t>ШАМПАНЬ ДИАМОНД</t>
  </si>
  <si>
    <t>CIGALON</t>
  </si>
  <si>
    <t>ЦИГАЛОН</t>
  </si>
  <si>
    <t>Бордовый, очень глянцевый</t>
  </si>
  <si>
    <t>CONSTABLE</t>
  </si>
  <si>
    <t>КОНСТЕБЛЬ</t>
  </si>
  <si>
    <t>ярко-красный глянцевый, 20см</t>
  </si>
  <si>
    <t>COUPLET</t>
  </si>
  <si>
    <t>КУПЛЕТ</t>
  </si>
  <si>
    <t>двухцветный; розовый с белым</t>
  </si>
  <si>
    <t xml:space="preserve">COURIER </t>
  </si>
  <si>
    <t>КУРЬЕР</t>
  </si>
  <si>
    <t>белый, центр зеленоватый, тычинки коричневые</t>
  </si>
  <si>
    <t>EBRO</t>
  </si>
  <si>
    <t>ЭБРО</t>
  </si>
  <si>
    <t>EL DIVO</t>
  </si>
  <si>
    <t>ЭЛЬ ДИВО</t>
  </si>
  <si>
    <t>ярко-жёлтый</t>
  </si>
  <si>
    <t>ERCOLANO</t>
  </si>
  <si>
    <t>ЭРКОЛАНО</t>
  </si>
  <si>
    <t>белый с зеленоватым оттенком к центру, тычинки коричневые</t>
  </si>
  <si>
    <t>ESPRIT</t>
  </si>
  <si>
    <t>ЕСПРИТ</t>
  </si>
  <si>
    <t xml:space="preserve">оранжево-медовый  </t>
  </si>
  <si>
    <t>EYELINER</t>
  </si>
  <si>
    <t>АЙЛИНЕР</t>
  </si>
  <si>
    <t xml:space="preserve">белый с черной обводкой по краям лепестков </t>
  </si>
  <si>
    <t>FANGIO</t>
  </si>
  <si>
    <t>ФАНЖИО</t>
  </si>
  <si>
    <t>темно-алый, в центре темный, редкий крап</t>
  </si>
  <si>
    <t>FORZA RED</t>
  </si>
  <si>
    <t>ФОРЦА РЕД</t>
  </si>
  <si>
    <t>перламутрово-красный</t>
  </si>
  <si>
    <t>ГЕРРИТ ЗАЛМ</t>
  </si>
  <si>
    <t>GOLDEN TYCOON</t>
  </si>
  <si>
    <t>ГОЛДЕН ТИКУУН</t>
  </si>
  <si>
    <t>насыщенно-желтый с коричневыми тычинками</t>
  </si>
  <si>
    <t>INDIAN DIAMOND</t>
  </si>
  <si>
    <t>ИНДИАН ДИАМОНД</t>
  </si>
  <si>
    <t>тёмно-жёлтый</t>
  </si>
  <si>
    <t>INDIAN SUMMERSET</t>
  </si>
  <si>
    <t>ИНДИАН САММЕРСЕТ</t>
  </si>
  <si>
    <t>ярко-розовый, перламутровый (цвет розового лотоса)</t>
  </si>
  <si>
    <t>LITOUWEN</t>
  </si>
  <si>
    <t>ЛИТВА</t>
  </si>
  <si>
    <t>13/14</t>
  </si>
  <si>
    <t>NAVARIN</t>
  </si>
  <si>
    <t>НАВАРИН</t>
  </si>
  <si>
    <t>насыщенный, медово-жёлтый</t>
  </si>
  <si>
    <t>ORIGINAL LOVE</t>
  </si>
  <si>
    <t>ОРИДЖИНАЛ ЛОВ</t>
  </si>
  <si>
    <t>винно-красный с фиолетовым крапом</t>
  </si>
  <si>
    <t>ярко-малиновый</t>
  </si>
  <si>
    <t>PARTY DIAMOND</t>
  </si>
  <si>
    <t>ПАРТИ ДИАМОНД</t>
  </si>
  <si>
    <t>нежно-розовый с зеленоватым центром</t>
  </si>
  <si>
    <t>PURPLE DIAMOND</t>
  </si>
  <si>
    <t>ПУРПЛ ДИАМОНД</t>
  </si>
  <si>
    <t>ярко-красный,глянцевый</t>
  </si>
  <si>
    <t>RENESSE</t>
  </si>
  <si>
    <t>РЕНЕССЕ</t>
  </si>
  <si>
    <t>RICHMOND</t>
  </si>
  <si>
    <t>РИЧМОНД</t>
  </si>
  <si>
    <t>SAMUR</t>
  </si>
  <si>
    <t>САМУР</t>
  </si>
  <si>
    <t>нежно-сиреневый с белёсым центром</t>
  </si>
  <si>
    <t>SUNCREST</t>
  </si>
  <si>
    <t>САНКРЕСТ</t>
  </si>
  <si>
    <t>желтый с бардовым напылением из крапа по всей длине лепестков</t>
  </si>
  <si>
    <t>TROPIC DIAMOND</t>
  </si>
  <si>
    <t>ТРОПИК ДИАМОНД</t>
  </si>
  <si>
    <t>тёмно-розовый с белёсым центром</t>
  </si>
  <si>
    <t>WHITE SOUND</t>
  </si>
  <si>
    <t>УАЙТ САУНД</t>
  </si>
  <si>
    <t>YELLOW DIAMOND</t>
  </si>
  <si>
    <t>ЙЕЛЛОУ ДИАМОНД</t>
  </si>
  <si>
    <t>лимонно-жёлтый с тёмном редким крапом в центре</t>
  </si>
  <si>
    <t>L.A. Hybrids POLLEN FREE / ЛА гибриды без пыльцы</t>
  </si>
  <si>
    <t>LITTLE KISS</t>
  </si>
  <si>
    <t>ЛИТТЛ КИСС</t>
  </si>
  <si>
    <t>лососевый, генетически без пыльцы!</t>
  </si>
  <si>
    <t>ORANGE COCOTTE</t>
  </si>
  <si>
    <t>ОРАНЖ КОКОТ</t>
  </si>
  <si>
    <t>оранжево-медовый с оригинальными тычинками генетически без пыльцы!</t>
  </si>
  <si>
    <t>STAINLESS STEEL</t>
  </si>
  <si>
    <t>СТЕЙНЛЕСС СТИЛ</t>
  </si>
  <si>
    <t>оранжево-жёлтый, генетически без пыльцы!</t>
  </si>
  <si>
    <t>YELLOW COCOTE</t>
  </si>
  <si>
    <t>ЙЕЛЛОУ КОКОТ</t>
  </si>
  <si>
    <t>желтый с черной обводкой по краям лепестков, генетически без пыльцы!</t>
  </si>
  <si>
    <t>Oriental Hybrids / Восточные гибриды / Махровые</t>
  </si>
  <si>
    <t>ГУСТОМАХРОВЫЙ. розовый, с тёмно-розовой полосой вдоль лепестка и редким крапом</t>
  </si>
  <si>
    <t>BROKEN HEART</t>
  </si>
  <si>
    <t>БРОКЕН ХЕРТ</t>
  </si>
  <si>
    <t>DISTANT DRUM</t>
  </si>
  <si>
    <t>ДИСТАНТ ДРАМ</t>
  </si>
  <si>
    <t>ГУСТОМАХРОВЫЙ.  ярко-розовый с тёмно-розовой полосой вдоль лепестка и тонкой белой каймой</t>
  </si>
  <si>
    <t>МАХРОВЫЙ. белый с нежно-розовым краем и желтоватой полосой по центру</t>
  </si>
  <si>
    <t>MAGIC STAR</t>
  </si>
  <si>
    <t>МЭДЖИК СТАР</t>
  </si>
  <si>
    <t>ГУСТОМАХРОВЫЙ.  розовый с красной полосой по центру лепестка, красным редким крапом и белой кантом по краю лепестков</t>
  </si>
  <si>
    <t>SOFT MUSIC</t>
  </si>
  <si>
    <t>СОФТ МЬЮЗИК</t>
  </si>
  <si>
    <t>Oriental Hybrids / Восточные гибриды</t>
  </si>
  <si>
    <t>ACAPULCO</t>
  </si>
  <si>
    <t>АКАПУЛЬКО</t>
  </si>
  <si>
    <t>ярко-розовый, с оранжевыми тычинками и крапом в центре, тёмно-розовыми лучами, легкое гофре</t>
  </si>
  <si>
    <t>AKEMI</t>
  </si>
  <si>
    <t>АКЕМИ</t>
  </si>
  <si>
    <t>Равномерный окрас ярко-розового цвета! Пыльники оранжевые. Крупный цветки</t>
  </si>
  <si>
    <t>сиреневато-розовый</t>
  </si>
  <si>
    <t xml:space="preserve">ALMA ATA </t>
  </si>
  <si>
    <t>АЛМА АТА</t>
  </si>
  <si>
    <t>белый, с коричневыми тычинками, слегка волнистый край</t>
  </si>
  <si>
    <t>ANAIS ANAIS</t>
  </si>
  <si>
    <t>АНАИС АНАИС</t>
  </si>
  <si>
    <t>белый с желтыми полосами по центру лепестков, гофрированная</t>
  </si>
  <si>
    <t>ARABIAN RED</t>
  </si>
  <si>
    <t>АРАБИАН РЕД</t>
  </si>
  <si>
    <t>ярко-красный с пурпурной сердцевиной</t>
  </si>
  <si>
    <t>ARENA</t>
  </si>
  <si>
    <t>АРЕНА</t>
  </si>
  <si>
    <t>белый, с жёлто-красными полосками посередине лепестка, красный крап</t>
  </si>
  <si>
    <t>BACCARDI</t>
  </si>
  <si>
    <t>БАККАРДИ</t>
  </si>
  <si>
    <t>тёмно-красный, рубиновый с тёмным редким крапом и волнистым краем лепестка</t>
  </si>
  <si>
    <t>BARRACUDA</t>
  </si>
  <si>
    <t>БАРРАКУДА</t>
  </si>
  <si>
    <t xml:space="preserve">фиолетово-тёмно-розовый с ярко-фиолетовым частым  крапом по всей поверхности </t>
  </si>
  <si>
    <t>BEBOP</t>
  </si>
  <si>
    <t>БЕБОП</t>
  </si>
  <si>
    <t>BERGAMO</t>
  </si>
  <si>
    <t>БЕРГАМО</t>
  </si>
  <si>
    <t>нежно-сиреневый с розовыми стрелками и жёлтым центром</t>
  </si>
  <si>
    <t>BERNINI</t>
  </si>
  <si>
    <t>БЕРНИНИ</t>
  </si>
  <si>
    <t>ярко-розовый с зеленой сердцевиной, крапом у центра и тонкой белой каймой, гофре</t>
  </si>
  <si>
    <t>BRASILIA</t>
  </si>
  <si>
    <t>БРАЗИЛИЯ</t>
  </si>
  <si>
    <t>белый, узкое фиолетовое обрамление, гофрированные, диам. 22см</t>
  </si>
  <si>
    <t>BREAK DANCE</t>
  </si>
  <si>
    <t>БРЕК ДАНС</t>
  </si>
  <si>
    <t>лимонно-жёлтый с широкой белой каймой и коричневыми тычинками</t>
  </si>
  <si>
    <t>CASA BLANCA</t>
  </si>
  <si>
    <t>КАСА БЛАНКА</t>
  </si>
  <si>
    <t>белый, тычинки оранжевые, причудливо изогнутые лепестки, легкое гофре</t>
  </si>
  <si>
    <t>CHELSEA</t>
  </si>
  <si>
    <t>сиреневато-розовый с гофрированным краем, тёмно-розовый крап, 20см</t>
  </si>
  <si>
    <t>CHIL OUT</t>
  </si>
  <si>
    <t>ЧИЛ АУТ</t>
  </si>
  <si>
    <t>белый с ярко-жёлтой полосой по центру лепестка, волнистый край</t>
  </si>
  <si>
    <t>розовый с тёмно-розовым крапом, жёлто-зелёным центром и оранжевыми полосами вдоль лепестков, 22см</t>
  </si>
  <si>
    <t>COLOR ESSENCE</t>
  </si>
  <si>
    <t>КОЛОР ЭССЕНС</t>
  </si>
  <si>
    <t>сиреневый с белёсым центром и жёлтыми лучами</t>
  </si>
  <si>
    <t>COLOR PARADE</t>
  </si>
  <si>
    <t>КОЛОР ПАРАД</t>
  </si>
  <si>
    <t>фламинго с желто-розовыми прожилками и тонкой белой каймой, редкий крап, гофре</t>
  </si>
  <si>
    <t>COLORADO</t>
  </si>
  <si>
    <t>КОЛОРАДО</t>
  </si>
  <si>
    <t>розовый с ярко-розовой полосой по центру лепестка и такого же цвета редким крапом, белый кант по волнистому краю</t>
  </si>
  <si>
    <t>COMMITMENT</t>
  </si>
  <si>
    <t>КОММИТМЕНТ</t>
  </si>
  <si>
    <t>тёмно-бордовый, глянцевый, с жёлтой серединкой</t>
  </si>
  <si>
    <t>CORVARA</t>
  </si>
  <si>
    <t>КОРВАРА</t>
  </si>
  <si>
    <t>малиновый с белым кантом и тёмным крапом</t>
  </si>
  <si>
    <t>CRYSTAL STAR</t>
  </si>
  <si>
    <t>КРИСТАЛ СТАР</t>
  </si>
  <si>
    <t>нежно-розовый, с яркими розовыми полосками по центру и белой каймой, ярко-розовый крап, волнистый край</t>
  </si>
  <si>
    <t>малиново-красный с тёмным частым крапом по всему лепестку и с чётким белым контуром.</t>
  </si>
  <si>
    <t>DIZZY</t>
  </si>
  <si>
    <t>ДИЗЗИ</t>
  </si>
  <si>
    <t>бледно-розовый с красными полосками в центре лепестков и красным крапом, тычинки оранжевые, гофре</t>
  </si>
  <si>
    <t>ярко-красный с переходом к пурпурному, 25см</t>
  </si>
  <si>
    <t>EXCELSIOR</t>
  </si>
  <si>
    <t>ЭКСЕЛЬСИОР</t>
  </si>
  <si>
    <t>белый, с ярко-розовыми полосами и ярко-розовым крапом, центр-жёлтый</t>
  </si>
  <si>
    <t>EXTRAVAGANZE</t>
  </si>
  <si>
    <t>ЭКСТРАВАГАНЦА</t>
  </si>
  <si>
    <t>FIREBOLT</t>
  </si>
  <si>
    <t>ФАЙРБОЛТ</t>
  </si>
  <si>
    <t>тёмно-бордовый с чёрным отливом</t>
  </si>
  <si>
    <t>FURIO</t>
  </si>
  <si>
    <t>ФУРИО</t>
  </si>
  <si>
    <t>ярко-малиновый с чисто-белым кантом по волнистому краю лепестков</t>
  </si>
  <si>
    <t>GRAN TOURISMO</t>
  </si>
  <si>
    <t>ГРАН ТУРИЗМО</t>
  </si>
  <si>
    <t>ярко-красный,глянцевый, с жёлтым центром, 25см</t>
  </si>
  <si>
    <t>белый с оранжевыми тычинками, лёгкое гофре</t>
  </si>
  <si>
    <t>HOTLINE</t>
  </si>
  <si>
    <t>ХОТЛАЙН</t>
  </si>
  <si>
    <t>ОЧЕНЬ ЭФФЕКТНЫЕ крупные цветки с ярко выраженным темно-сиреневым обрамлением</t>
  </si>
  <si>
    <t>HOTSPOT</t>
  </si>
  <si>
    <t>ХОСПОТ</t>
  </si>
  <si>
    <t>ОЧЕНЬ ЭФФЕКТНЫЕ белые цветки с красно-розовыми широкими лучами вдоль лепестка и крап</t>
  </si>
  <si>
    <t>белый с оранжевыми тычинками</t>
  </si>
  <si>
    <t>JOSEPHINE</t>
  </si>
  <si>
    <t>ЖОЗЕФИНА</t>
  </si>
  <si>
    <t>нежно-сиреневый с лиловым крапом, лёгкое гофре</t>
  </si>
  <si>
    <t>KISSPROOF</t>
  </si>
  <si>
    <t>КИССПРУФ</t>
  </si>
  <si>
    <t>пурпурный,глянцевый, белая кайма, тычинки оранжевые, темный крап</t>
  </si>
  <si>
    <t>LA MANCHA</t>
  </si>
  <si>
    <t>ЛА МАНЧА</t>
  </si>
  <si>
    <t>лепестки розовые с темно-красной звездой, темно-красный крап, гофре</t>
  </si>
  <si>
    <t>ЛЕЙК МИЧИГАН</t>
  </si>
  <si>
    <t>светло-сиреневый, белый в центре, лёгкое гофре</t>
  </si>
  <si>
    <t>LEGEND</t>
  </si>
  <si>
    <t>ЛЕГЕНДА</t>
  </si>
  <si>
    <t>белый с ярко-жёлтыми полосками и зелёным центром</t>
  </si>
  <si>
    <t>MARCO POLO</t>
  </si>
  <si>
    <t>МАРКО ПОЛО</t>
  </si>
  <si>
    <t>розовато-белый с редким крапом и оранжевыми тычинками, гофре по краю</t>
  </si>
  <si>
    <t>MARLON</t>
  </si>
  <si>
    <t>МАРЛОН</t>
  </si>
  <si>
    <t>насыщенно-розовый, ровный цвет с тонкой белой каймой, 22см</t>
  </si>
  <si>
    <t>малиновый, глянцевый с красной полосой по длине лепестков и белой каймой, частый крап до середины лепестка, гофре</t>
  </si>
  <si>
    <t>METROPOLITAN</t>
  </si>
  <si>
    <t>МЕТРОПОЛИТЕН</t>
  </si>
  <si>
    <t>малиново-красный с белым кантом, 20см</t>
  </si>
  <si>
    <t>MONTEZUMA</t>
  </si>
  <si>
    <t>МОНТЕСУМА</t>
  </si>
  <si>
    <t>пурпурно-красный, пурпурный крап. Очень крупные ароматные цветки, 27,5см</t>
  </si>
  <si>
    <t>MUSCADET</t>
  </si>
  <si>
    <t>МУСКАДЕТ</t>
  </si>
  <si>
    <t>белый, с легким гофре, посередине лепестков малиновые стрелки и крап</t>
  </si>
  <si>
    <t>PARADERO</t>
  </si>
  <si>
    <t>ПАРАДЕРО</t>
  </si>
  <si>
    <t>пунцово-красный с белой каймой, лёгкое гофре</t>
  </si>
  <si>
    <t>PESARO</t>
  </si>
  <si>
    <t>ПЕСАРО</t>
  </si>
  <si>
    <t>сиренево-розовый с красной полосой , жёлтым центром и частым красным крапом</t>
  </si>
  <si>
    <t>PINN UP</t>
  </si>
  <si>
    <t>ПИНН АП</t>
  </si>
  <si>
    <t>ОЧЕНЬ КРУПНЫЙ розовый с белым центром и белым крапом, слегка волнистый край</t>
  </si>
  <si>
    <t>PIQUET</t>
  </si>
  <si>
    <t>ПИКЕТ</t>
  </si>
  <si>
    <t>КРУПНЫЙ сиреневый с белёсым центром и жёлтой сердцевиной, 22см</t>
  </si>
  <si>
    <t>PLAYTIME</t>
  </si>
  <si>
    <t>ПЛЕЙТАЙМ</t>
  </si>
  <si>
    <t xml:space="preserve">ОЧЕНЬ ЭФФЕКТНЫЕ белые цветки с двух- цветными широкими лучами вдоль лепестка желтого к центру и красно-розового цвета к кончикам лепестка, темно-красный крап </t>
  </si>
  <si>
    <t>QUEENFISH</t>
  </si>
  <si>
    <t>КУИНФИШ</t>
  </si>
  <si>
    <t>румяно-розовый с белым центром и белой каймой по волнистому краю, диам. цветка 24 см</t>
  </si>
  <si>
    <t>RED EMPIRE</t>
  </si>
  <si>
    <t>РЕД ЭМПАЙР</t>
  </si>
  <si>
    <t>красный с редким крапом и белым кантом-гофре</t>
  </si>
  <si>
    <t>RED EYES</t>
  </si>
  <si>
    <t>ярко-розовый с тёмным крапом и белой каймой, лёгкое гофре</t>
  </si>
  <si>
    <t>SALMON STAR</t>
  </si>
  <si>
    <t>САЛМОН СТАР</t>
  </si>
  <si>
    <t>нежно-лососевый с желтым центром и оранжевым крапом по всей длине лепестка</t>
  </si>
  <si>
    <t>SHANDONG</t>
  </si>
  <si>
    <t>ШАНЬДУНЬ</t>
  </si>
  <si>
    <t>ТЕСТ! Сиренево-розовый с красно-розовой широкой полосой, в виде звезды, диам. цв. 25 см</t>
  </si>
  <si>
    <t>SIBERIA</t>
  </si>
  <si>
    <t>СИБИРЬ</t>
  </si>
  <si>
    <t>белый, тычинки ярко-оранжевые, легкое гофре по краю</t>
  </si>
  <si>
    <t>SIXTH SENSE</t>
  </si>
  <si>
    <t>винно-красный с тёмным крапом по всему лепестку и белым кантом, лёгкое гофре</t>
  </si>
  <si>
    <t>STARFIGHTER</t>
  </si>
  <si>
    <t>СТАРФАЙТЕР</t>
  </si>
  <si>
    <t>ярко-коралловый, с широкой белой каймой и красным крапом по всей длине лепестков, легкое гофре</t>
  </si>
  <si>
    <t>STARGAZER</t>
  </si>
  <si>
    <t>СТАРГЕЙЗЕР</t>
  </si>
  <si>
    <t>малиново-красный с белой каймой и темным крапом по всей длине лепестков</t>
  </si>
  <si>
    <t>SUMATRA</t>
  </si>
  <si>
    <t>СУМАТРА</t>
  </si>
  <si>
    <t>пурпурно-красный, белая кайма, гофрированные лепестки, крап, 25-30см</t>
  </si>
  <si>
    <t>SUNCATCHER</t>
  </si>
  <si>
    <t>САНКЕТЧЕР</t>
  </si>
  <si>
    <t>лимонно-жёлтый с белой каймой</t>
  </si>
  <si>
    <t>TIGERWOODS</t>
  </si>
  <si>
    <t>ТАЙГЕРВУДС</t>
  </si>
  <si>
    <t>белый, с ярко-малиновыми пососами и ярко-малиновым крапом по всей поверхности</t>
  </si>
  <si>
    <t>TOM POUCE</t>
  </si>
  <si>
    <t>ТОМ ПУС</t>
  </si>
  <si>
    <t>сиреневый с желтыми полосами, тычинки ярко-оранжевые, легкое гофре</t>
  </si>
  <si>
    <t>Longiflorum / Длинноцветковые гибриды</t>
  </si>
  <si>
    <t>CYRANO</t>
  </si>
  <si>
    <t>ЦИРАНО</t>
  </si>
  <si>
    <t>белый с большим пурпурным пятном</t>
  </si>
  <si>
    <t>DELIANA</t>
  </si>
  <si>
    <t>ДЕЛИАНА</t>
  </si>
  <si>
    <t>лимонно-желтый с коричневыми тычинками</t>
  </si>
  <si>
    <t>ELEGANT LADY</t>
  </si>
  <si>
    <t>ЭЛЕГАНТ ЛЕДИ</t>
  </si>
  <si>
    <t>MIYABI</t>
  </si>
  <si>
    <t>МИЯБИ</t>
  </si>
  <si>
    <t>PAUSINI</t>
  </si>
  <si>
    <t>ПАУЗИНИ</t>
  </si>
  <si>
    <t>белый, с желтоватым центром, с желтыми тычинками</t>
  </si>
  <si>
    <t>WHAT'S UP</t>
  </si>
  <si>
    <t>УОТС АП</t>
  </si>
  <si>
    <t>белый, тычинки желто-оранжевые, центр светло-зеленый</t>
  </si>
  <si>
    <t>L.O. Longiflorum Type / LOL - гибриды</t>
  </si>
  <si>
    <t>BELLSONG</t>
  </si>
  <si>
    <t>БЕЛЛСОНГ</t>
  </si>
  <si>
    <t>ОЧЕНЬ КРУПНЫЙ нежнейший розовый</t>
  </si>
  <si>
    <t>DOLCETTO</t>
  </si>
  <si>
    <t>ДОЛЬЧЕТТО</t>
  </si>
  <si>
    <t>перламутрово-розовый с коричневыми тычинками</t>
  </si>
  <si>
    <t>ILLUSIVE</t>
  </si>
  <si>
    <t>ИЛЛЮЗИВ</t>
  </si>
  <si>
    <t>белый, соцветия направлены вверх</t>
  </si>
  <si>
    <t>PINK HEAVEN</t>
  </si>
  <si>
    <t>ПИНК ХЕВЕН</t>
  </si>
  <si>
    <t>ровный нежно-розовый с переходом в темно-розовый  к центру. Очень крупные</t>
  </si>
  <si>
    <t>PRINCE PROMISE</t>
  </si>
  <si>
    <t>ПРИНС ПРОМИС</t>
  </si>
  <si>
    <t>перламутрово-розовый, светло-розовый к кончикам лепестков</t>
  </si>
  <si>
    <t>TRIUMPHATOR</t>
  </si>
  <si>
    <t>ТРИУМФАТОР</t>
  </si>
  <si>
    <t>кремово-белый, сердцевина темно-розовая</t>
  </si>
  <si>
    <t>WHITE TRIUMPHATOR</t>
  </si>
  <si>
    <t>белый с зеленовато-жёлтым центром</t>
  </si>
  <si>
    <t>L.O. Oriental Type / LOO - гибриды</t>
  </si>
  <si>
    <t>BRIGHT BRILIANT</t>
  </si>
  <si>
    <t>БРАЙТ БРИЛЛИАНТ</t>
  </si>
  <si>
    <t>белые, очень крупные цветки диам. до 35-40 см</t>
  </si>
  <si>
    <t>DREAMWEAVER</t>
  </si>
  <si>
    <t>ДРИМУИВЕР</t>
  </si>
  <si>
    <t>розовый с белой каймой и тёмно-розовыми лучами</t>
  </si>
  <si>
    <t>EAGLE</t>
  </si>
  <si>
    <t>ИГЛ</t>
  </si>
  <si>
    <t>белый, с ярко-розовым крупным крапом</t>
  </si>
  <si>
    <t>FORLANA</t>
  </si>
  <si>
    <t>ФОРЛАНА</t>
  </si>
  <si>
    <t>нежно-розовый с переходом в белый</t>
  </si>
  <si>
    <t xml:space="preserve">NUANCE </t>
  </si>
  <si>
    <t>НЮАНС</t>
  </si>
  <si>
    <t>белый с розовыми стрелками и крапом</t>
  </si>
  <si>
    <t>PINK BRILJANT</t>
  </si>
  <si>
    <t>ПИНК БРИЛЛИАНТ</t>
  </si>
  <si>
    <t>ярко-розовый с белым кантом</t>
  </si>
  <si>
    <t>WHITE TRIUMPH</t>
  </si>
  <si>
    <t>УАЙТ ТРИУМФ</t>
  </si>
  <si>
    <t>OA Hybrids ( Oriental x Asiatic ) / OA - гибриды</t>
  </si>
  <si>
    <t>COCOPA</t>
  </si>
  <si>
    <t>КОКОПА</t>
  </si>
  <si>
    <t>ELEGANT CROWN</t>
  </si>
  <si>
    <t>ЭЛЕГАНТ КРАУН</t>
  </si>
  <si>
    <t>ярко-розовый с желтовато-белой сердцевиной и белой каймой</t>
  </si>
  <si>
    <t>FIRST CROWN</t>
  </si>
  <si>
    <t>ФЕСТ КРАУН</t>
  </si>
  <si>
    <t>жёлтый с красной звездой в центре, редкий крап</t>
  </si>
  <si>
    <t>KAVERI</t>
  </si>
  <si>
    <t>КАВЕРИ</t>
  </si>
  <si>
    <t>темно-красный с красным, с желтыми краями</t>
  </si>
  <si>
    <t>SUNNY CROWN</t>
  </si>
  <si>
    <t>САННИ КРАУН</t>
  </si>
  <si>
    <t>светло-желтый, от сердцевины ярко-розовые стреловидные мазки</t>
  </si>
  <si>
    <t>ОТ Hybrids ( Oriental x Trumpet ) / ОТ гибриды</t>
  </si>
  <si>
    <t>ALTARI</t>
  </si>
  <si>
    <t>АЛТАРИ</t>
  </si>
  <si>
    <t>кремовый, с малиновой сердцевиной от центра до середины лепестка</t>
  </si>
  <si>
    <t xml:space="preserve">белый на кончиках и в центре,  нежно-розовый от центра до середины лепестка, редкий крап </t>
  </si>
  <si>
    <t>BAYWATCH</t>
  </si>
  <si>
    <t>БЭЙУОТЧ</t>
  </si>
  <si>
    <t>жемчужно-розовый с белым кантом и желтоватым центром</t>
  </si>
  <si>
    <t>BEVERLY'S DREAM</t>
  </si>
  <si>
    <t>БЕВЕРЛИ ДРИМ</t>
  </si>
  <si>
    <t xml:space="preserve">белый, винно-красный, звездообразный от центра до середины лепестка </t>
  </si>
  <si>
    <t>BIG BROTHER</t>
  </si>
  <si>
    <t>БИГ БРАЗЕР</t>
  </si>
  <si>
    <t>ОЧЕНЬ КРУПНЫЙ ванильно-жёлтый с чёрными тычинками, 28+ см</t>
  </si>
  <si>
    <t>BONBINI</t>
  </si>
  <si>
    <t>БОНБИНИ</t>
  </si>
  <si>
    <t>белый с розовыми стрелками и жёлтым центром</t>
  </si>
  <si>
    <t>BOOGIE VOOGIE</t>
  </si>
  <si>
    <t>кремовый, с сиреневым окаймлением, крупные цветки</t>
  </si>
  <si>
    <t>BOWMORE</t>
  </si>
  <si>
    <t>БОУМОР</t>
  </si>
  <si>
    <t>CARBONERO</t>
  </si>
  <si>
    <t>КАРБОНЕРО</t>
  </si>
  <si>
    <t>темно-винно-красный</t>
  </si>
  <si>
    <t>CONCA D'OR</t>
  </si>
  <si>
    <t>лимонно-жёлтый с чёрными тычинками</t>
  </si>
  <si>
    <t>DALIAN</t>
  </si>
  <si>
    <t>ДАЛИАН</t>
  </si>
  <si>
    <t>DEBBY</t>
  </si>
  <si>
    <t>ДЕББИ</t>
  </si>
  <si>
    <t>винно-красный с лососевой каймой</t>
  </si>
  <si>
    <t>DONATO</t>
  </si>
  <si>
    <t>ДОНАТО</t>
  </si>
  <si>
    <t>ETOSHA</t>
  </si>
  <si>
    <t>ЭТОША</t>
  </si>
  <si>
    <t>ярко-тёмно-розовый</t>
  </si>
  <si>
    <t>FIFTY FIFTY</t>
  </si>
  <si>
    <t>ФИФТИ ФИФТИ</t>
  </si>
  <si>
    <t>FLASHPOINT</t>
  </si>
  <si>
    <t>ФЛЭШПОИНТ</t>
  </si>
  <si>
    <t>винно-красный с белой широкой каймой</t>
  </si>
  <si>
    <t>FLAVIA</t>
  </si>
  <si>
    <t>ФЛАВИЯ</t>
  </si>
  <si>
    <t>ярко-жёлтый с винно-красным обширным пятном и жёлтым центром, 23см</t>
  </si>
  <si>
    <t>FRISO</t>
  </si>
  <si>
    <t>ФРИЗО</t>
  </si>
  <si>
    <t>белый, пурпурный от центра до середины лепестка</t>
  </si>
  <si>
    <t>GARDEN PLEASURE</t>
  </si>
  <si>
    <t>ГАРДЕН ПЛЕЖЕ</t>
  </si>
  <si>
    <t>белый, ярко-розовый от центра до середины лепестка</t>
  </si>
  <si>
    <t>HOLLAND BEAUTY</t>
  </si>
  <si>
    <t>ХОЛЛАНД БЬЮТИ</t>
  </si>
  <si>
    <t>малиновые лепестки с кремовой каймой</t>
  </si>
  <si>
    <t>JUDITH SAFFIGNA</t>
  </si>
  <si>
    <t>ДЖУДИТ САФФИНЬЯ</t>
  </si>
  <si>
    <t>малиново-бордовый с белыми кончиками и белой каймой, 22+</t>
  </si>
  <si>
    <t>LAVON</t>
  </si>
  <si>
    <t>ЛАВОН</t>
  </si>
  <si>
    <t>жёлтый с красными полосками от центра до 2/3 лепестка</t>
  </si>
  <si>
    <t>LESLEY WOODRIFF</t>
  </si>
  <si>
    <t>ЛЕСЛИ ВУДРИФ</t>
  </si>
  <si>
    <t>бордовый с белыми кончиками и жёлто-зелёной сердцевиной</t>
  </si>
  <si>
    <t>MISS FEYA</t>
  </si>
  <si>
    <t>МИСС ФЕЯ</t>
  </si>
  <si>
    <t>тёмно-красный с тёмным крапом и белой тонкой каймой по краю</t>
  </si>
  <si>
    <t>MISTER CAS</t>
  </si>
  <si>
    <t>МИСТЕР КАС</t>
  </si>
  <si>
    <t>бледно-жёлтый, с медово-жёлтым центром и тёмно-красными штрижками ближе к центру</t>
  </si>
  <si>
    <t>MONTEGO BAY</t>
  </si>
  <si>
    <t>МОНТЕГО БЭЙ</t>
  </si>
  <si>
    <t>MORINI</t>
  </si>
  <si>
    <t>МОРИНИ</t>
  </si>
  <si>
    <t>кремовый, малиновые стреловидные мазки от сердцевина до середины лепестками</t>
  </si>
  <si>
    <t>ON STAGE</t>
  </si>
  <si>
    <t>ОН СТЕЙДЖ</t>
  </si>
  <si>
    <t>PALAZZO</t>
  </si>
  <si>
    <t>ПАЛАЦЦО</t>
  </si>
  <si>
    <t xml:space="preserve"> малиново-красный</t>
  </si>
  <si>
    <t>PINK MIST</t>
  </si>
  <si>
    <t>ПИНК МИСТ</t>
  </si>
  <si>
    <t>PINK PALACE</t>
  </si>
  <si>
    <t>ПИНК ПАЛАС</t>
  </si>
  <si>
    <t>пелрамутрово-розовый, центр белый</t>
  </si>
  <si>
    <t>PRETTY WOMEN</t>
  </si>
  <si>
    <t>ПРИТТИ ВУМЕН</t>
  </si>
  <si>
    <t>кремовый с розовым к центру, ОЧЕНЬ Крупный цветок</t>
  </si>
  <si>
    <t>PROFUNDO</t>
  </si>
  <si>
    <t>ПРОФУНДО</t>
  </si>
  <si>
    <t>ярко-розовый, насыщенный</t>
  </si>
  <si>
    <t>PURPLE KING</t>
  </si>
  <si>
    <t>ПУРПЛ КИНГ</t>
  </si>
  <si>
    <t>сиренево-розовый с насыщенно-розовым центром и исходящими из сердцевины до середины лепестка лучами</t>
  </si>
  <si>
    <t>PURPLE LADY</t>
  </si>
  <si>
    <t>ПУРПЛ ЛЕДИ</t>
  </si>
  <si>
    <t>PURPLE PRINCE</t>
  </si>
  <si>
    <t>ПУРПЛ ПРИНС</t>
  </si>
  <si>
    <t>бордовый, глянцевый, на 3 год выростает до 2,2 м и дает до 30 очень крупных соцветий</t>
  </si>
  <si>
    <t>RED DUTCH</t>
  </si>
  <si>
    <t>РЕД ДАТЧ</t>
  </si>
  <si>
    <t xml:space="preserve">винно-красный от центра на две трети лепестка, кончики ярко-желтые </t>
  </si>
  <si>
    <t>RED HEART</t>
  </si>
  <si>
    <t>РЕД ХЕРТ</t>
  </si>
  <si>
    <t>винно-бордовый</t>
  </si>
  <si>
    <t>винно-красный с жёлтыми кончиками</t>
  </si>
  <si>
    <t>ROBERT GRIESBACH</t>
  </si>
  <si>
    <t>РОБЕРТ ГРИЗБАХ</t>
  </si>
  <si>
    <t>белый с винно-красным обширным пятном и жёлто-зелёным центром</t>
  </si>
  <si>
    <t>ROBERT SWANSON</t>
  </si>
  <si>
    <t>РОБЕРТ СУОНСОН</t>
  </si>
  <si>
    <t>кремово-жёлтый, рубиновый от центра до 2/3 лепестка</t>
  </si>
  <si>
    <t>ROBINA</t>
  </si>
  <si>
    <t>РОБИНА</t>
  </si>
  <si>
    <t>рубиновый, с небольшим желтым центром</t>
  </si>
  <si>
    <t>ROSSELINI</t>
  </si>
  <si>
    <t>РОССЕЛИНИ</t>
  </si>
  <si>
    <t>розовый с зелёной сердцевинкой, на 3 год выростает до 2,2 м и дает до 30 очень крупных соцветий</t>
  </si>
  <si>
    <t>SABANETA</t>
  </si>
  <si>
    <t>САБАНЕТА</t>
  </si>
  <si>
    <t>светло-абрикосовый, горловина оранжево-лососевого цвета, сердцевина желтая, крап</t>
  </si>
  <si>
    <t>SALTARELLO</t>
  </si>
  <si>
    <t>САЛТАРЕЛЛО</t>
  </si>
  <si>
    <t>лососевый-оранжевый, очень крупные соцветия</t>
  </si>
  <si>
    <t>SATISFACTION</t>
  </si>
  <si>
    <t>САТИСФЭКШН</t>
  </si>
  <si>
    <t>темно-розовый, сердцевина ярко-желтая</t>
  </si>
  <si>
    <t>SHEHEREZADE</t>
  </si>
  <si>
    <t>ШЕХЕРЕЗАДА</t>
  </si>
  <si>
    <t>насыщенно-бордовый от центра, кончики-белые</t>
  </si>
  <si>
    <t>тёмно-малиновый с чисто-белыми кончиками и каймой</t>
  </si>
  <si>
    <t>SOPHIE</t>
  </si>
  <si>
    <t>СОФИ</t>
  </si>
  <si>
    <t>SPACE MOUNTAIN</t>
  </si>
  <si>
    <t>СПЕЙС МОУНТЕЙН</t>
  </si>
  <si>
    <t>светло-розовый с пурпурными прожилками и желтой сердцевиной</t>
  </si>
  <si>
    <t>TABLEDANCE</t>
  </si>
  <si>
    <t>ТЕЙБЛДАНС</t>
  </si>
  <si>
    <t>розово-сиреневый, с белой сердцевиной</t>
  </si>
  <si>
    <t>YELLOWEEN</t>
  </si>
  <si>
    <t>ЙЕЛЛОУИН</t>
  </si>
  <si>
    <t>ярко-желтый, тычинки коричневые</t>
  </si>
  <si>
    <t>ZAMBEZI</t>
  </si>
  <si>
    <t>ЗАМБЕЗИ</t>
  </si>
  <si>
    <t xml:space="preserve">Trumpet / Трубчатые гибриды </t>
  </si>
  <si>
    <t>AFRICAN QUEEN</t>
  </si>
  <si>
    <t>АФРИКАН КУИН</t>
  </si>
  <si>
    <t>кремово-оранжевый с бронзовыми подпалинами с внешней стороны цветка</t>
  </si>
  <si>
    <t>GOLDEN SPLENDOUR</t>
  </si>
  <si>
    <t>ГОЛДЕН СПЛЕНДОР</t>
  </si>
  <si>
    <t>желтый, с бронзовыми подпалинами у края лепестка, внешняя сторона цветка бронзовая</t>
  </si>
  <si>
    <t>PINK PERFECTION</t>
  </si>
  <si>
    <t>ПИНК ПЕРФЕКШН</t>
  </si>
  <si>
    <t>бело-розовый, края насыщенно-розовые, внешняя сторона цветка ярко-розовая, с внутренней и внешней стороны лепестка красные полосы</t>
  </si>
  <si>
    <t xml:space="preserve">REGALE </t>
  </si>
  <si>
    <t>РЕГАЛЕ</t>
  </si>
  <si>
    <t>внутри цветок белый с желтым центром, внешняя сторона белая с розовыми и пурпурными полосами</t>
  </si>
  <si>
    <t>REGALE ALBUM</t>
  </si>
  <si>
    <t>РЕГАЛЕ АЛБУМ</t>
  </si>
  <si>
    <t>белый, с желтым внутри цветка, тычинки желтые</t>
  </si>
  <si>
    <t>Tigrinum / Тигровые</t>
  </si>
  <si>
    <t xml:space="preserve">МАХРОВЫЕ цветки оранжевого цвета с пурпурным крапом, чалмовидные. </t>
  </si>
  <si>
    <t>NIGHT FLYER</t>
  </si>
  <si>
    <t>НАЙТ ФЛАЙЕР</t>
  </si>
  <si>
    <t>бордовый с тёмным редким крапом</t>
  </si>
  <si>
    <t>SWEET SURRENDER</t>
  </si>
  <si>
    <t>СВИТ САРРЕНДЕР</t>
  </si>
  <si>
    <t>кремовый с желтоватым центром и тёмным крапом</t>
  </si>
  <si>
    <t>VALLEY NAPPA</t>
  </si>
  <si>
    <t>ВАЛЛИ НАППА</t>
  </si>
  <si>
    <t xml:space="preserve">палево-розовый с тёмными штрихами </t>
  </si>
  <si>
    <t>TETRAPLOID Tigrinum / ТЕТРАПЛОИДНЫЕ</t>
  </si>
  <si>
    <t>PEARL CAROLINE</t>
  </si>
  <si>
    <t>ПЕРЛ КАРОЛИН</t>
  </si>
  <si>
    <t>ярко-оранжевый. Большее количество цветков, дольшее цветение. Толстые лепестки и крепкие стебли.</t>
  </si>
  <si>
    <t>PEARL JENNIFER</t>
  </si>
  <si>
    <t>ПЕРЛ ДЖЕНИФЕР</t>
  </si>
  <si>
    <t>жёлтый с коричневым крапом. Большее количество цветков, дольшее цветение. Толстые лепестки и крепкие стебли.</t>
  </si>
  <si>
    <t>PEARL JESSICA</t>
  </si>
  <si>
    <t>ПЕРЛ ДЖЕССИКА</t>
  </si>
  <si>
    <t>PEARL STACEY</t>
  </si>
  <si>
    <t>ПЕРЛ СТЭЙСИ</t>
  </si>
  <si>
    <t>Species / Редкие гибриды</t>
  </si>
  <si>
    <t>ARABIAN NIGHT</t>
  </si>
  <si>
    <t>АРАБИАН НАЙТ</t>
  </si>
  <si>
    <t>Многоцветковая лилия, 1.8-2,4м! бордовая с ярко-жёлтым напылением , каймой и тычинками</t>
  </si>
  <si>
    <t>AURATUM GOLD BAND</t>
  </si>
  <si>
    <t>АУР. ГОЛД БЕНД</t>
  </si>
  <si>
    <t>Крупный цветок белого цвета с желтой крупной полосой от сердцевины к концу, яркий крап, красно-коричневые пыльники, 25см</t>
  </si>
  <si>
    <t>AURATUM VIRGINALE</t>
  </si>
  <si>
    <t>АУР. ВИРЖДИНАЛЕ</t>
  </si>
  <si>
    <t>Крупный цветок белого цвета с желтой крупной полосой от сердцевины к концу, красно-коричневые пыльники, 25см</t>
  </si>
  <si>
    <t>Многоцветковая лилия, цветки пурпурно-красного цвета с темн-красными точками , чалмовидные. Для заднего плана бордюра</t>
  </si>
  <si>
    <t>CLAUDE SHRIDE</t>
  </si>
  <si>
    <t>КЛОД ШРАЙД</t>
  </si>
  <si>
    <t>Многоцветковая лилия, 1.8-2,4м! тёмно-красная с оранжевыми тычинками</t>
  </si>
  <si>
    <t>DAVIDII</t>
  </si>
  <si>
    <t>ДАВИДА</t>
  </si>
  <si>
    <t>чалмовидная, цвет ярко-оранжеый с чёрным крапом и чёрным кантом, до 20 цветков</t>
  </si>
  <si>
    <t>LADY ALICE</t>
  </si>
  <si>
    <t xml:space="preserve">ЛЕДИ АЛИСА </t>
  </si>
  <si>
    <t>Многоцветковая лилия, лепестки белого цвета с насыщенно-абрикосовым центром и оранжевыми бородками, чалмовидные. Для заднего плана бордюра</t>
  </si>
  <si>
    <t>PUMILUM</t>
  </si>
  <si>
    <t>ПУМИЛУМ</t>
  </si>
  <si>
    <t>многоцветковая, чалмовидная, оранжево-красная без крапа</t>
  </si>
  <si>
    <t>SCARLET DELIGHT</t>
  </si>
  <si>
    <t>СКАРЛЕТ ДЕЛАЙТ</t>
  </si>
  <si>
    <t>красный с тёмным крапом и зелёной серединкой</t>
  </si>
  <si>
    <t>SPECIOSUM RUBRUM</t>
  </si>
  <si>
    <t>СП. РУБРУМ</t>
  </si>
  <si>
    <t>Многоцветковая лилия, цветки пунцово-красного цвета с темно-красными точками, белой каймой, чалмовидные. Для заднего плана бордюра</t>
  </si>
  <si>
    <t>НИЗКОРОСЛЫЕ Asiatic Hybrids / Азиатские гибриды</t>
  </si>
  <si>
    <t>BUZZER</t>
  </si>
  <si>
    <t>БАЗЗЕР</t>
  </si>
  <si>
    <t>оранжево-красная с тонким белым кантом</t>
  </si>
  <si>
    <t>GOLDWING</t>
  </si>
  <si>
    <t>ГОЛДВИНГ</t>
  </si>
  <si>
    <t>лимонно-жёлтый с коричневыми тычинками</t>
  </si>
  <si>
    <t>MATRIX</t>
  </si>
  <si>
    <t>МАТРИКС</t>
  </si>
  <si>
    <t>двухцветная: лепестки красные к центру оранжевые, пыльники, красно-коричневые</t>
  </si>
  <si>
    <t>НИЗКОРОСЛЫЕ  Oriental Hybrids / Восточные гибриды</t>
  </si>
  <si>
    <t>ENTERTAINER</t>
  </si>
  <si>
    <t>ЭНТЕРТЕЙНЕР</t>
  </si>
  <si>
    <t>малиново-розовый с белым центром и тёмно-розовым крапом, гофре</t>
  </si>
  <si>
    <t>GARDEN PARTY</t>
  </si>
  <si>
    <t>ГАРДЕН ПАТИ</t>
  </si>
  <si>
    <t>белый, с ярко- желтыми полосами от центра ярко- желтыми до красного к концу лепестка, красный крап</t>
  </si>
  <si>
    <t>MAGNY COURS</t>
  </si>
  <si>
    <t>МАГНИ КОРЗ</t>
  </si>
  <si>
    <t>тёмно-бордовый с белой каймой</t>
  </si>
  <si>
    <t>SHOWWINNER</t>
  </si>
  <si>
    <t>ШОУВИННЕР</t>
  </si>
  <si>
    <t>малиновый с жёлтым центром, фиолетовыми тычинками и белой каймой</t>
  </si>
  <si>
    <t>STARLIGHT EXPRESS</t>
  </si>
  <si>
    <t>СТАРЛАЙТ ЭКСПРЕСС</t>
  </si>
  <si>
    <t>красная с белым кантом</t>
  </si>
  <si>
    <t>ЛУКОВИЦЫ БОЛЬШОГО РАЗМЕРА ДЛЯ ВЫГОНКИ</t>
  </si>
  <si>
    <t>ВОСТОЧНЫЕ ГИБРИДЫ</t>
  </si>
  <si>
    <t>ACAPULCO 18/20</t>
  </si>
  <si>
    <t>АКАПУЛЬКО 18/20</t>
  </si>
  <si>
    <t>CASA BLANCA 18/20</t>
  </si>
  <si>
    <t>КАСА БЛАНКА 18/20</t>
  </si>
  <si>
    <t>MERO STAR 18/20</t>
  </si>
  <si>
    <t>МЕРО СТАР 18/20</t>
  </si>
  <si>
    <t>SIBERIA 18/20</t>
  </si>
  <si>
    <t>СИБИРЬ 18/20</t>
  </si>
  <si>
    <t>STARGAZER 18/20</t>
  </si>
  <si>
    <t>СТАРГЕЙЗЕР 18/20</t>
  </si>
  <si>
    <t>Л.О. ГИБРИДЫ</t>
  </si>
  <si>
    <t>TRIUMPHATOR 18/20</t>
  </si>
  <si>
    <t>ТРИУМФАТОР 18/20</t>
  </si>
  <si>
    <t>О.Т. ГИБРИДЫ</t>
  </si>
  <si>
    <t>350.000 руб.</t>
  </si>
  <si>
    <t>700.000 руб.</t>
  </si>
  <si>
    <t>1.500.000 руб.</t>
  </si>
  <si>
    <t>АППЛАУЗ</t>
  </si>
  <si>
    <t>APPLAUSE</t>
  </si>
  <si>
    <t>ДЖЕССИКА</t>
  </si>
  <si>
    <t>JESSICA</t>
  </si>
  <si>
    <t>лососевый с кремовым центром</t>
  </si>
  <si>
    <t>ДЖОЙС ЭНТРЕ</t>
  </si>
  <si>
    <t>JOYEUSE ENTRÉE</t>
  </si>
  <si>
    <t>ванильно-жёлтый</t>
  </si>
  <si>
    <t>ПУРПЛ ФЛОРА</t>
  </si>
  <si>
    <t>АЯКС</t>
  </si>
  <si>
    <t>AJAX</t>
  </si>
  <si>
    <t>кремово-белый с алым пятном, лёгкое гофре</t>
  </si>
  <si>
    <t>ДЕБЮССИ</t>
  </si>
  <si>
    <t>DEBUSSY</t>
  </si>
  <si>
    <t>ярко-малиновый с кремово-желтоватым пятном</t>
  </si>
  <si>
    <t>ЕВА ПУКСЭ</t>
  </si>
  <si>
    <t>очень нарядный, яркомалиново--розовый с сиреневатым напылением, по краю лепестков тонкий белый кант, центр-светло-розовый</t>
  </si>
  <si>
    <t>КАРАОКЕ</t>
  </si>
  <si>
    <t>KARAOKE</t>
  </si>
  <si>
    <t>малиново-розовый, яркий с белёсым пятном</t>
  </si>
  <si>
    <t xml:space="preserve">медово-жёлтый  </t>
  </si>
  <si>
    <t>КРИСПИ ФРИЗЗЛС</t>
  </si>
  <si>
    <t>CRISPY FRIZZLES</t>
  </si>
  <si>
    <t>ФАЙР ФРИЗЗЛС</t>
  </si>
  <si>
    <t>FIRE FRIZZLES</t>
  </si>
  <si>
    <t>МЭДЖИК ФРИЗЗЛС</t>
  </si>
  <si>
    <t>MAGIC FRIZZLES</t>
  </si>
  <si>
    <t>МАРШ ФРИЗЗЛС</t>
  </si>
  <si>
    <t>MARSH FRIZZLES</t>
  </si>
  <si>
    <t>ГОФРИР. Кремово-белый, очень парадный</t>
  </si>
  <si>
    <t>НАЙРОБИ ФРИЗЗЛС</t>
  </si>
  <si>
    <t>NAIROBY FRIZZLES</t>
  </si>
  <si>
    <t>ГОФРИР. Лиловый со светлым пятном</t>
  </si>
  <si>
    <t>ПЕЙНТЕД ФРИЗЗЛС</t>
  </si>
  <si>
    <t>PAINTED FRIZZLES</t>
  </si>
  <si>
    <t>РУМБА ФРИЗЗЛС</t>
  </si>
  <si>
    <t>RUMBA FRIZZLES</t>
  </si>
  <si>
    <t>ШЕЙДИ ФРИЗЗЛС</t>
  </si>
  <si>
    <t>SHADY FRIZZLES</t>
  </si>
  <si>
    <t>СНОУИ ФРИЗЗЛС</t>
  </si>
  <si>
    <t>SNOWY FRIZZLES</t>
  </si>
  <si>
    <t>САННИ ФРИЗЗЛС</t>
  </si>
  <si>
    <t>SUNNY FRIZZLES</t>
  </si>
  <si>
    <t>АЛАНА</t>
  </si>
  <si>
    <t>ALANA</t>
  </si>
  <si>
    <t>биколор. ярко-жёлтый с карминно-красной широкой полосой по краям</t>
  </si>
  <si>
    <t>АМПЕЛЬНАЯ ГОЛДЕН БЭЛКОНИ</t>
  </si>
  <si>
    <t>GOLDEN BALCONY</t>
  </si>
  <si>
    <t>АМПЕЛЬНАЯ ПИНК БЭЛКОНИ</t>
  </si>
  <si>
    <t>PINK BALCONY</t>
  </si>
  <si>
    <t>БИКОЛОР СМЕСЬ</t>
  </si>
  <si>
    <t>BICOLOUR MIXED</t>
  </si>
  <si>
    <t>CASCADE PENDULA MIXED</t>
  </si>
  <si>
    <t>МАХРОВАЯ СМЕСЬ</t>
  </si>
  <si>
    <t>НОН СТОП СМЕСЬ</t>
  </si>
  <si>
    <t>NON STOP MIXED</t>
  </si>
  <si>
    <t>ODORATA ANGELIQUE</t>
  </si>
  <si>
    <t>ПЕНДУЛА СМЕСЬ</t>
  </si>
  <si>
    <t>PENDULA MIXED</t>
  </si>
  <si>
    <t>НОВИНКА! СМЕСЬ БЕГОНИЙ ПЕНДУЛА (смесь 5 видов)</t>
  </si>
  <si>
    <t>НИК СР</t>
  </si>
  <si>
    <t>NICK SR.</t>
  </si>
  <si>
    <t>каждый лепесток пурпурный сверху, снизу-кремовый, слегка подкручивается, и контрастность окрасок выглядит весьма эффектно, h-90см, Ø-25-28см</t>
  </si>
  <si>
    <t>ОМЕГА</t>
  </si>
  <si>
    <t>OMEGA</t>
  </si>
  <si>
    <t>нежно-розовый с желтым центром и жёлто-кремовым меланжем по поверхности лепестка, кончики расщепляются, h-100см, Ø-15-20см</t>
  </si>
  <si>
    <t>КАЛИФОРНИЯ САНСЕТ</t>
  </si>
  <si>
    <t>CALIFORNIA SUNSET</t>
  </si>
  <si>
    <t>нежно-жёлтый, лепестки скручиваются в трубочку и свисают фонтанчиком, h-110см, Ø-15-17см</t>
  </si>
  <si>
    <t>светло-лиловый с ярко-лиловым кантом, h-90см, Ø-10-15см</t>
  </si>
  <si>
    <t>ДАЗЗЛИНГ МЭДЖИК</t>
  </si>
  <si>
    <t>DAZZLING MAGIC</t>
  </si>
  <si>
    <t>красно -ванильный меланж с преимуществом красного, h-90см, Ø-15см</t>
  </si>
  <si>
    <t>ДУБЛЕ ЖУ</t>
  </si>
  <si>
    <t>DOUBLE JEU</t>
  </si>
  <si>
    <t>пурпурный с белыми расщеплёнными кончиками, h-80-100см, Ø-11-13см</t>
  </si>
  <si>
    <t>ГАРДЕН УАНДЕР</t>
  </si>
  <si>
    <t>GARDEN WONDER</t>
  </si>
  <si>
    <t>кремовый с небольшими сиреневыми "подпалинами" по краю лепестков, h-50см, Ø-15см</t>
  </si>
  <si>
    <t>МЕЛОДИ ПИНК АЛЛЕГРО</t>
  </si>
  <si>
    <t>MELODY PINK ALLEGRO</t>
  </si>
  <si>
    <t>ярко-розовый с кремово-жёлтым центром, h-60см, Ø-12см</t>
  </si>
  <si>
    <t>ПАРАДИЗ СИТИ</t>
  </si>
  <si>
    <t>PARADISE CITY</t>
  </si>
  <si>
    <t>перламутрово-розовый с белым центром, h-90см, Ø-14см</t>
  </si>
  <si>
    <t>СТРОБЕРРИ АЙС</t>
  </si>
  <si>
    <t>STRAWBERRY ICE</t>
  </si>
  <si>
    <t>очень нежный, сиреневато-розовый с белёсыми переливами, центр-жёлтый, h-110см, Ø-25см</t>
  </si>
  <si>
    <t>САН ЭКСПЛОЖН</t>
  </si>
  <si>
    <t>SUN EXPLOSION</t>
  </si>
  <si>
    <t>алый с жёлтой каймой и небольшим меланжем, h-80см, Ø-15см</t>
  </si>
  <si>
    <t>ЗОИ РЭЙ</t>
  </si>
  <si>
    <t>ZOEY REY</t>
  </si>
  <si>
    <t>очень эффектный, ванильно-жёлтый с лиловым кантом и лиловым мазком по краю лепестка, лепестки по краю скручиваются, h-150см, Ø-17-20см</t>
  </si>
  <si>
    <t>АПАЧИ БЛЮ</t>
  </si>
  <si>
    <t>APACHE BLAUW</t>
  </si>
  <si>
    <t>красный, h-90см, Ø-14см</t>
  </si>
  <si>
    <t>БЛЭК НАРЦИССУС</t>
  </si>
  <si>
    <t>BLACK NARCISSUS</t>
  </si>
  <si>
    <t>тёмно-бордовый, h-120см, Ø-15-20см</t>
  </si>
  <si>
    <t>ХАЙ ТРИО</t>
  </si>
  <si>
    <t>HY TRIO</t>
  </si>
  <si>
    <t>кремово-лиловый меланж, очень яркий, h-110см, Ø-15-20см</t>
  </si>
  <si>
    <t>РАЙЗИНГ САН</t>
  </si>
  <si>
    <t>RISING SUN</t>
  </si>
  <si>
    <t>лимонно-жёлтый с подрумяненными розовыми кончиками, h-100см, Ø-13-15см</t>
  </si>
  <si>
    <t>ОРАНЖ ФУБУКИ</t>
  </si>
  <si>
    <t>ORANGE FUBUKI</t>
  </si>
  <si>
    <t>тёмно-оранжевый с белёсыми кончиками, h-80см, Ø-12см</t>
  </si>
  <si>
    <t>НОЭЛЬ</t>
  </si>
  <si>
    <t>NOEL</t>
  </si>
  <si>
    <t>винно-красный с чисто-белыми кончиками, h-90см, Ø-15см</t>
  </si>
  <si>
    <t>АМЕРИКАН ПАЙ</t>
  </si>
  <si>
    <t>AMERICAN PIE VDTG26 ®</t>
  </si>
  <si>
    <t>кремово-розовый с ярко-розовыми штрихами, центр-тёмно-жёлтый, h-40см, Ø-7-10см</t>
  </si>
  <si>
    <t>ДАРК АНГЕЛ - ДРАКУЛА</t>
  </si>
  <si>
    <t>пурпурный с тёмно-красным центром, бронзовая листва, h-30см, Ø-7-10см</t>
  </si>
  <si>
    <t>ХЭППИ БАТТЕРФЛАЙ</t>
  </si>
  <si>
    <t>HAPPY BUTTERFLY</t>
  </si>
  <si>
    <t>бледно-розовый с лиловым меланж, центр-жёлтый, h-45см, Ø-7-10см</t>
  </si>
  <si>
    <t>ГЭЛЛЕРИ ЛА ТУР</t>
  </si>
  <si>
    <t>GALLERY LA TOUR</t>
  </si>
  <si>
    <t>сиреневато-розовый, кремовый центр, бронзовая листва, h-40см, Ø-10-15см</t>
  </si>
  <si>
    <t>ГЭЛЛЕРИ МАТИСС</t>
  </si>
  <si>
    <t>GALLERY MATISSE</t>
  </si>
  <si>
    <t>оранжево-жёлтый меланж, центр более жёлтый, h-40см, Ø-10-15см</t>
  </si>
  <si>
    <t>ГЭЛЛЕРИ ВАЛЕНТИН</t>
  </si>
  <si>
    <t>GALLERY VALENTIN</t>
  </si>
  <si>
    <t>красный, кончики слегка жёлтые, как пламя, h-40см, Ø-10-15см</t>
  </si>
  <si>
    <t>BLACK EYE</t>
  </si>
  <si>
    <t>БЛЭК АЙ</t>
  </si>
  <si>
    <t>BUMBLEBEE</t>
  </si>
  <si>
    <t>БАМБЛБИ</t>
  </si>
  <si>
    <t>жёлтый с бордовым центром и тонким кантом, 20см</t>
  </si>
  <si>
    <t>LEMON STARDUST</t>
  </si>
  <si>
    <t>ЛЕМОН СТАРДАСТ</t>
  </si>
  <si>
    <t>жёлтый с бордовым центром , 20см</t>
  </si>
  <si>
    <t>LONDON HEART</t>
  </si>
  <si>
    <t>ЛОНДОН ХАРТ</t>
  </si>
  <si>
    <t>ярко-розовый с тёмно-фиолетовым напылением в центре</t>
  </si>
  <si>
    <t>TINY PARROT</t>
  </si>
  <si>
    <t>ТАЙНИ ПЭРРОТ</t>
  </si>
  <si>
    <t xml:space="preserve">жёлтый с тёмно-красным частым крапом </t>
  </si>
  <si>
    <t>перламутрово-розовый</t>
  </si>
  <si>
    <t>BRIGHT JOY</t>
  </si>
  <si>
    <t>BURNING JOY</t>
  </si>
  <si>
    <t>БЕРНИНГ ДЖОЙ</t>
  </si>
  <si>
    <t>красновато-оранжевый с жёлтыми небольшими мазками</t>
  </si>
  <si>
    <t>CONFETTI JOY</t>
  </si>
  <si>
    <t>КОНФЕТТИ ДЖОЙ</t>
  </si>
  <si>
    <t>розовато-кремовый с розовыми кончиками</t>
  </si>
  <si>
    <t>DELICATE JOY</t>
  </si>
  <si>
    <t>ДЕЛИКЕЙТ ДЖОЙ</t>
  </si>
  <si>
    <t>DREAMING JOY</t>
  </si>
  <si>
    <t>ДРИМИНГ ДЖОЙ</t>
  </si>
  <si>
    <t>ярко-жёлтый с красновато-оранжевым напылением по центру лепестков</t>
  </si>
  <si>
    <t>MOUNTAIN JOY</t>
  </si>
  <si>
    <t>МАУНТЕЙН ДЖОЙ</t>
  </si>
  <si>
    <t>жёлтый центр, ярко-розовые кончики</t>
  </si>
  <si>
    <t>TANGERINE JOY</t>
  </si>
  <si>
    <t>ТАНДЖЕРИН ДЖОЙ</t>
  </si>
  <si>
    <t>жёлтый центр, розовые кончики</t>
  </si>
  <si>
    <t>NELLO</t>
  </si>
  <si>
    <t>НЕЛЛО</t>
  </si>
  <si>
    <t xml:space="preserve">RED COUNTY </t>
  </si>
  <si>
    <t>РЭД КАУНТИ</t>
  </si>
  <si>
    <t>малиново-красный, 17см</t>
  </si>
  <si>
    <t>TRESOR</t>
  </si>
  <si>
    <t>ТРЕЗОР</t>
  </si>
  <si>
    <t>оранжевый с коричневым крапом у центра</t>
  </si>
  <si>
    <t>YELLOW COUNTY</t>
  </si>
  <si>
    <t>ЙЕЛЛОУ КАУНТИ</t>
  </si>
  <si>
    <t>EASY SAMBA</t>
  </si>
  <si>
    <t>ИЗИ САМБА</t>
  </si>
  <si>
    <t>CEB LATTE</t>
  </si>
  <si>
    <t>КЕБ ЛАТТЕ</t>
  </si>
  <si>
    <t>махровый, лососевый, с белёсой полосой, создающей эффект бликования и переливистости, 15см</t>
  </si>
  <si>
    <t>CRAZY TWIN</t>
  </si>
  <si>
    <t>КРЕЙЗИ ТВИН</t>
  </si>
  <si>
    <t>DUTCH TWIN</t>
  </si>
  <si>
    <t>ДАТЧ ТВИН</t>
  </si>
  <si>
    <t>FUNNY TWIN</t>
  </si>
  <si>
    <t>ФАННИ ТВИН</t>
  </si>
  <si>
    <t>GOLD TWIN</t>
  </si>
  <si>
    <t>ГОЛД ТВИН</t>
  </si>
  <si>
    <t>махровый,крупные цветки  до18см, тёмно-жёлтый с лёгким красноватым румянцем по краям лепестков</t>
  </si>
  <si>
    <t>MYSTERY DREAM</t>
  </si>
  <si>
    <t>МИСТЕРИ ДРИМ</t>
  </si>
  <si>
    <t>густомахровый зеленовато-кремовый с красным основанием у центра</t>
  </si>
  <si>
    <t>PINK BLOSSOM</t>
  </si>
  <si>
    <t>ПИНК БЛОССОМ</t>
  </si>
  <si>
    <t>махровый, розовый</t>
  </si>
  <si>
    <t>ШУГАР ТВИН</t>
  </si>
  <si>
    <t>Ярко красный, глянцевый</t>
  </si>
  <si>
    <t>BOURBON STREET</t>
  </si>
  <si>
    <t>БУРБОН СТРИТ</t>
  </si>
  <si>
    <t>малиновый, глянцевый</t>
  </si>
  <si>
    <t>KELSO</t>
  </si>
  <si>
    <t>КЕЛСО</t>
  </si>
  <si>
    <t>белый, с чуть желтоватым центром</t>
  </si>
  <si>
    <t>LADY LUCK</t>
  </si>
  <si>
    <t>ЛЕДИ ЛАК</t>
  </si>
  <si>
    <t>нежно-сиреневый, с более тёмным сиреневым пятном ближе к центру</t>
  </si>
  <si>
    <t>MANADO</t>
  </si>
  <si>
    <t>МАНАДО</t>
  </si>
  <si>
    <t>персиково-розовый</t>
  </si>
  <si>
    <t>METHONE</t>
  </si>
  <si>
    <t>МЕТОН</t>
  </si>
  <si>
    <t>SCIPIONE</t>
  </si>
  <si>
    <t>СЦИПИОНЕ</t>
  </si>
  <si>
    <t>MY WEDDING</t>
  </si>
  <si>
    <t>МАЙ ВЕДДИНГ</t>
  </si>
  <si>
    <t>МАХРОВЫЙ, белый, лёгкое гофре по краю лепестка</t>
  </si>
  <si>
    <t>POLAR STAR</t>
  </si>
  <si>
    <t>ПОЛАР СТАР</t>
  </si>
  <si>
    <t>МАХРОВЫЙ, белый со светло-зелёными лучами от центра, 20см</t>
  </si>
  <si>
    <t>ROSELILY® ELENA</t>
  </si>
  <si>
    <t>ROSELILY® ЕЛЕНА</t>
  </si>
  <si>
    <t>МАХРОВЫЙ, чуть-сиреневато-красный с белыми кончиками на самом краю, ароматный без пыльцы</t>
  </si>
  <si>
    <t>ROSELILY® FELICIA</t>
  </si>
  <si>
    <t>ROSELILY® ФЕЛИЦИЯ</t>
  </si>
  <si>
    <t xml:space="preserve">МАХРОВЫЙ, светло-розовый, переливается с белым, с лососевой полосой ,, ароматный без пыльцы </t>
  </si>
  <si>
    <t>ROSELILY® ISABELLA</t>
  </si>
  <si>
    <t>ROSELILY® ИЗАБЕЛЛА</t>
  </si>
  <si>
    <t>МАХРОВЫЙ, ярко-розовый, с белой каймой, ароматный без пыльцы</t>
  </si>
  <si>
    <t>ROSELILY® NATALIA</t>
  </si>
  <si>
    <t>ROSELILY® НАТАЛИЯ</t>
  </si>
  <si>
    <t>МАХРОВЫЙ, розовый с белой каймой, ароматный без пыльцы</t>
  </si>
  <si>
    <t>ROSELILY® THALITA</t>
  </si>
  <si>
    <t>ROSELILY® ТАЛИТА</t>
  </si>
  <si>
    <t>МАХРОВЫЙ, малиново-красный с белым кантом, ароматный без пыльцы</t>
  </si>
  <si>
    <t>BAFFERARI</t>
  </si>
  <si>
    <t>БАФФЕРАРИ</t>
  </si>
  <si>
    <t>белый с жёлтой звездой от центра, цветок Ø - 24см</t>
  </si>
  <si>
    <t>Большой цветок! нежно-розовый с ярко-розовым крапом, с белой сердцевинкой, диам. цветка 24 см</t>
  </si>
  <si>
    <t>COLUMBIA</t>
  </si>
  <si>
    <t>КОЛУМБИЯ</t>
  </si>
  <si>
    <t>белый с жёлтой звездой от центра, цветок Ø - 22см</t>
  </si>
  <si>
    <t>COMPANION</t>
  </si>
  <si>
    <t>КОМПАНЬОН</t>
  </si>
  <si>
    <t>нежнейший розовый с небольшим крапом у центра, цветок Ø - 20см</t>
  </si>
  <si>
    <t>GAV® FRONT PAGE</t>
  </si>
  <si>
    <t>GAV® ФРОНТ ПЕЙДЖ</t>
  </si>
  <si>
    <t>красный с белым кантом, цветок Ø - 25см</t>
  </si>
  <si>
    <t>KING SOLOMON</t>
  </si>
  <si>
    <t>КИНГ СОЛОМОН</t>
  </si>
  <si>
    <t>пурпурно-красный центр, белые кончики и кант, цветок Ø - 22см</t>
  </si>
  <si>
    <t>PURPLE FLAG</t>
  </si>
  <si>
    <t>ПУРПЛ ФЛАГ</t>
  </si>
  <si>
    <t>ярко-розовый  с тёмно-розовым крапом, цветок Ø - 25см</t>
  </si>
  <si>
    <t>РЕД АЙЗ</t>
  </si>
  <si>
    <t>SPRING ROMANCE</t>
  </si>
  <si>
    <t>СПРИНГ РОМАНС</t>
  </si>
  <si>
    <t>нежнейший сиренево-розовый с жёлтым центром и оранжевым крапом, цветок Ø - 22см</t>
  </si>
  <si>
    <t>TASMAN</t>
  </si>
  <si>
    <t>ТАСМАН</t>
  </si>
  <si>
    <t>розово-красный с белой каймой и тёмно-красным частым крапом , цветок Ø - 25см</t>
  </si>
  <si>
    <t>TRUE ROMANCE</t>
  </si>
  <si>
    <t>ТРУ РОМАНС</t>
  </si>
  <si>
    <t>розовый, цветок Ø - 22см</t>
  </si>
  <si>
    <t>WINDSONG</t>
  </si>
  <si>
    <t>ярко-малиновый с кремовой сердцевиной</t>
  </si>
  <si>
    <t>ВАЙН ЭНД РОЗЕС</t>
  </si>
  <si>
    <t>WINE AND ROSES</t>
  </si>
  <si>
    <t>ярко-сиреневый с кремовым пятном</t>
  </si>
  <si>
    <t>ГОФРИР.верхний лепесток розово-красный, нижние желтые с оранжево-красной каймой</t>
  </si>
  <si>
    <t>АБСОЛЮТ</t>
  </si>
  <si>
    <t>ABSOLUTE</t>
  </si>
  <si>
    <t>ярко-алый</t>
  </si>
  <si>
    <t>АДРЕНАЛИН</t>
  </si>
  <si>
    <t>ADRENALIN</t>
  </si>
  <si>
    <t>бледно-палево-розовый с ярко-розовым пятном</t>
  </si>
  <si>
    <t>АФТЕШОК</t>
  </si>
  <si>
    <t>AFTERSHOCK</t>
  </si>
  <si>
    <t>малиново-красный со светло-розовой сердцевиной, розовой тонкой каймой и розовыми лучиками</t>
  </si>
  <si>
    <t>АЛАБАМА</t>
  </si>
  <si>
    <t>ALABAHMA</t>
  </si>
  <si>
    <t xml:space="preserve">ГОФРИР. жёлтый  </t>
  </si>
  <si>
    <t>АЛФАФА</t>
  </si>
  <si>
    <t>ALFAFA</t>
  </si>
  <si>
    <t>фиолетовый с тёмно-лиловым пятном</t>
  </si>
  <si>
    <t>ЭНДРЮС</t>
  </si>
  <si>
    <t>ANDREWS</t>
  </si>
  <si>
    <t>сиреневый с белым пятном</t>
  </si>
  <si>
    <t>АНУК</t>
  </si>
  <si>
    <t>ANOUK</t>
  </si>
  <si>
    <t>АНТИКА</t>
  </si>
  <si>
    <t>ANTICA</t>
  </si>
  <si>
    <t>розово-бронзовый со светлыми лучами и винным пятном</t>
  </si>
  <si>
    <t>АСТАРТЕ</t>
  </si>
  <si>
    <t>ASTARTE</t>
  </si>
  <si>
    <t>фиолетово-лиловый</t>
  </si>
  <si>
    <t>АДЗУРРО</t>
  </si>
  <si>
    <t>AZURRO</t>
  </si>
  <si>
    <t>алый, с более тёмным краем, бархатный (баттерфляй)</t>
  </si>
  <si>
    <t>БАККАРА</t>
  </si>
  <si>
    <t>BACCARA</t>
  </si>
  <si>
    <t>тёмно-красный с тонким белым контуром по краю и вдоль по центру лепестка</t>
  </si>
  <si>
    <t>БАНГЛАДЕШ</t>
  </si>
  <si>
    <t>BANGLADESH</t>
  </si>
  <si>
    <t>БАРТОК</t>
  </si>
  <si>
    <t>BARTOK</t>
  </si>
  <si>
    <t xml:space="preserve">сиренево-розовый   </t>
  </si>
  <si>
    <t>БАСТИЯ</t>
  </si>
  <si>
    <t>BASTIA</t>
  </si>
  <si>
    <t>кремово-розовый с ярко-розовым пятном (баттерфляй)</t>
  </si>
  <si>
    <t>БЬЮТИ ОФ ХОЛАНД</t>
  </si>
  <si>
    <t>BEAUTY OF HOLLAND</t>
  </si>
  <si>
    <t>ГОФРИР.кремовые лепестки с яркой фиолетовой каймой</t>
  </si>
  <si>
    <t>БЬЮТИ ПРИНТ</t>
  </si>
  <si>
    <t>BEAUTY PRINT</t>
  </si>
  <si>
    <t>кораллово-белый меланж</t>
  </si>
  <si>
    <t>БИМБО</t>
  </si>
  <si>
    <t>BIMBO</t>
  </si>
  <si>
    <t xml:space="preserve">ГОФРИР.оранжевый с сиреневой каймой </t>
  </si>
  <si>
    <t>БЛЭК ДЖЕК</t>
  </si>
  <si>
    <t>BLACK JACK</t>
  </si>
  <si>
    <t>ГОФРИР.темно-бордовый с черной каймой</t>
  </si>
  <si>
    <t>БЛЭК СЮРПРАЙЗ</t>
  </si>
  <si>
    <t>шикарный бархатно-бордовый</t>
  </si>
  <si>
    <t>БЛЭК ВЕЛЬВЕТ</t>
  </si>
  <si>
    <t>BLACK VELVET</t>
  </si>
  <si>
    <t>тёмно-фиолетовый, бархатный</t>
  </si>
  <si>
    <t>БЛЮ БЁРД</t>
  </si>
  <si>
    <t>BLUE BIRD</t>
  </si>
  <si>
    <t>насыщенно-лиловый</t>
  </si>
  <si>
    <t>БЛЮ ФРОСТ</t>
  </si>
  <si>
    <t>BLUE FROST</t>
  </si>
  <si>
    <t>ГОФРИР.светло голубой с сиреневысм отливом, белое пятно</t>
  </si>
  <si>
    <t>БЛЮ МАУНТИН</t>
  </si>
  <si>
    <t>BLUE MOUNTAIN</t>
  </si>
  <si>
    <t>светло-фиолетовый с белыми лучами</t>
  </si>
  <si>
    <t>БОЧЕЛЛИ</t>
  </si>
  <si>
    <t>BOCELLI</t>
  </si>
  <si>
    <t>кремовый в центре винно-красное пятно с жёлтой каймой (баттерфляй)</t>
  </si>
  <si>
    <t>БУЛЬВАР</t>
  </si>
  <si>
    <t>BOULEVARD</t>
  </si>
  <si>
    <t>нежно-розовый с кремовым пятном (баттерфляй)</t>
  </si>
  <si>
    <t>БРЕСЧИЯ</t>
  </si>
  <si>
    <t>BRESCIA</t>
  </si>
  <si>
    <t>пурпурный с жёлтым центром (баттерфляй)</t>
  </si>
  <si>
    <t>БАГГИ</t>
  </si>
  <si>
    <t>BUGGY</t>
  </si>
  <si>
    <t xml:space="preserve">ГОФРИР.  двухцветный:  внешние лепестки белые, внутренние лепестки желтые </t>
  </si>
  <si>
    <t>КАНТАТЕ</t>
  </si>
  <si>
    <t>CANTATE</t>
  </si>
  <si>
    <t>ярко-розовый с белым в центре</t>
  </si>
  <si>
    <t>КАРДИНАЛ</t>
  </si>
  <si>
    <t>CARDINAL</t>
  </si>
  <si>
    <t>красный, бархатный</t>
  </si>
  <si>
    <t>тёмно-красный, бархатный</t>
  </si>
  <si>
    <t>ШАНСОН</t>
  </si>
  <si>
    <t>CHANSON</t>
  </si>
  <si>
    <t>нежно-розовый со светлым центром и ярко-розовыми пятнами по центру лепестка</t>
  </si>
  <si>
    <t>ЧЕМИСТРИ</t>
  </si>
  <si>
    <t>CHEMISTRY</t>
  </si>
  <si>
    <t>сиреневый с белёсым центром</t>
  </si>
  <si>
    <t>ХЕОПС</t>
  </si>
  <si>
    <t>CHEOPS</t>
  </si>
  <si>
    <t>ГОФРИР. розовая кайма, белая сердцевина</t>
  </si>
  <si>
    <t>ГОФРИР.  красный с фиолетовым напылением и светлыми полосками по центру лепестков</t>
  </si>
  <si>
    <t>КЛАУДИ</t>
  </si>
  <si>
    <t>CLOUDY</t>
  </si>
  <si>
    <t>белый с лиловыми стрелками в центре</t>
  </si>
  <si>
    <t>КОБРА</t>
  </si>
  <si>
    <t>COBRA</t>
  </si>
  <si>
    <t>ГОФРИР. лиловый</t>
  </si>
  <si>
    <t>КОНДОР ПАСА</t>
  </si>
  <si>
    <t>CONDOR PASA</t>
  </si>
  <si>
    <t>сиреневый, с более светлым центром (баттерфляй)</t>
  </si>
  <si>
    <t>КОСТА</t>
  </si>
  <si>
    <t>COSTA</t>
  </si>
  <si>
    <t>светлый с нежно-сиреневым краем</t>
  </si>
  <si>
    <t>КОТ Д'АЖУР</t>
  </si>
  <si>
    <t>COTE D'AZUR</t>
  </si>
  <si>
    <t>ГОФРИР.голубовато-сиреневый с белым к центру</t>
  </si>
  <si>
    <t>КРЕМ ПЕРФЕКШН</t>
  </si>
  <si>
    <t>CREAM PERFECTION</t>
  </si>
  <si>
    <t>кремовый, с едва заметным румянцем на кончиках</t>
  </si>
  <si>
    <t>ДАКАР</t>
  </si>
  <si>
    <t>DAKAR</t>
  </si>
  <si>
    <t>ярко-лиловый</t>
  </si>
  <si>
    <t>ДАЛАЙ ЛАМА</t>
  </si>
  <si>
    <t>DALAI LAMA</t>
  </si>
  <si>
    <t>тёмно-лососевый с бронзовым напылением</t>
  </si>
  <si>
    <t>ДАНА</t>
  </si>
  <si>
    <t>DANA</t>
  </si>
  <si>
    <t>ДАРЕД</t>
  </si>
  <si>
    <t>DARED</t>
  </si>
  <si>
    <t>лиловый с белыми штрихами и целыми секторами</t>
  </si>
  <si>
    <t>ДОЛЬЧЕ ВИТА</t>
  </si>
  <si>
    <t>DOLCE VITA</t>
  </si>
  <si>
    <t>ГОФРИР. Пастельно-розовый край, светлый центр</t>
  </si>
  <si>
    <t>ДОТ КОМ</t>
  </si>
  <si>
    <t>DOT COM</t>
  </si>
  <si>
    <t>ДРАМА</t>
  </si>
  <si>
    <t>DRAMA</t>
  </si>
  <si>
    <t xml:space="preserve">красно-вишневые лепестки к горловине светло-кремовые, на нижнем кремово-желт. пятно. </t>
  </si>
  <si>
    <t>ДИНАМИТ</t>
  </si>
  <si>
    <t>DYNAMITE</t>
  </si>
  <si>
    <t>ГОФРИР. тёмно-сиреневый с жёлтым центром</t>
  </si>
  <si>
    <t>ЭСПРЕССО</t>
  </si>
  <si>
    <t>ESPRESSO</t>
  </si>
  <si>
    <t>тёмно-фиолетово-красный, бархатный</t>
  </si>
  <si>
    <t>ЭССЕНЦИАЛ</t>
  </si>
  <si>
    <t>ESSENTIAL</t>
  </si>
  <si>
    <t>ЭВЕРГРИН</t>
  </si>
  <si>
    <t>EVERGREEN</t>
  </si>
  <si>
    <t>салатовый</t>
  </si>
  <si>
    <t>ФАР ВЕСТ</t>
  </si>
  <si>
    <t>FAR WEST</t>
  </si>
  <si>
    <t>ГОФРИР.  фиолетовые цветки с белым глазком</t>
  </si>
  <si>
    <t>ФИОРЕНТИНА</t>
  </si>
  <si>
    <t>FIORENTINA</t>
  </si>
  <si>
    <t>белый с винно-врасным пятном в центре</t>
  </si>
  <si>
    <t>ФЁРСТ БЛАД</t>
  </si>
  <si>
    <t>FIRST BLOOD</t>
  </si>
  <si>
    <t>пунцовый</t>
  </si>
  <si>
    <t>ГРЭЙПВАЙН</t>
  </si>
  <si>
    <t>GRAPEVINE</t>
  </si>
  <si>
    <t>ГРИН СТАР</t>
  </si>
  <si>
    <t>GREEN STAR</t>
  </si>
  <si>
    <t>ГОФРИР. зеленые лепестки</t>
  </si>
  <si>
    <t>ХЭЛЛОУИН</t>
  </si>
  <si>
    <t>HALLOWEEN</t>
  </si>
  <si>
    <t>жёлтый с коралловой каймой</t>
  </si>
  <si>
    <t>ГЕЛЬВЕТИЯ</t>
  </si>
  <si>
    <t>HELVETIA</t>
  </si>
  <si>
    <t>Красный с белым, с белыми мазками</t>
  </si>
  <si>
    <t>ХИДДЕН ТРЕЖЕ</t>
  </si>
  <si>
    <t>HIDDEN TREASURE</t>
  </si>
  <si>
    <t>ХОУМ КАМИНГ</t>
  </si>
  <si>
    <t>HOME COMING</t>
  </si>
  <si>
    <t>белый с фиолетовыми пятнами</t>
  </si>
  <si>
    <t>палево-бронзовый с сиреневым</t>
  </si>
  <si>
    <t>ИНВИТЕЙТ</t>
  </si>
  <si>
    <t>INVITATIE</t>
  </si>
  <si>
    <t>яркие пурпурно-розовые лепестки, 2 верхних лепестка на 1/2 белые к центру, по середине белые лучики</t>
  </si>
  <si>
    <t>ЖАННА Д'АРК</t>
  </si>
  <si>
    <t>ДЖЕЗАП</t>
  </si>
  <si>
    <t>JESUP</t>
  </si>
  <si>
    <t>малиновый с белым пятном</t>
  </si>
  <si>
    <t>ДЖО ДЖО</t>
  </si>
  <si>
    <t>JO JO</t>
  </si>
  <si>
    <t>лилово-красный с белым центром</t>
  </si>
  <si>
    <t>ЛЕДИ ДЖЕЙН</t>
  </si>
  <si>
    <t>ГОФРИР.  Кремовый, нежно сиреневый по краю</t>
  </si>
  <si>
    <t>ЛЕМОН ДРОП</t>
  </si>
  <si>
    <t>LEMON DROP</t>
  </si>
  <si>
    <t>ГОФРИР. лимонно-жёлтый</t>
  </si>
  <si>
    <t>ЛАЙВ ОАК</t>
  </si>
  <si>
    <t>LIVE OAK</t>
  </si>
  <si>
    <t>ярко-оранжевый</t>
  </si>
  <si>
    <t>ЛОЛИТА</t>
  </si>
  <si>
    <t>LOLITA</t>
  </si>
  <si>
    <t>ГОФРИР. лососево-розовый с белым центром</t>
  </si>
  <si>
    <t>ЛОПЕЗ</t>
  </si>
  <si>
    <t>LOPEZ</t>
  </si>
  <si>
    <t>пастельно-жёлтый с алым пятном</t>
  </si>
  <si>
    <t>ЛОУЛЕНД КУИН</t>
  </si>
  <si>
    <t>LOWLAND QUEEN</t>
  </si>
  <si>
    <t>кремовый с алым горлом</t>
  </si>
  <si>
    <t>МАКАРЕНА</t>
  </si>
  <si>
    <t>MACARENA</t>
  </si>
  <si>
    <t>ярко-фиолетовый с белым горлом и белыми лучиками</t>
  </si>
  <si>
    <t>МАДАМ ДЕ ПАРИЖ</t>
  </si>
  <si>
    <t>MADAME DE PARIS</t>
  </si>
  <si>
    <t>красный с ярко-белым центром и белыми полосками</t>
  </si>
  <si>
    <t>МАДЖЕСТИК</t>
  </si>
  <si>
    <t>MAJESTIC</t>
  </si>
  <si>
    <t>палевый тёмно-розовый со светлым центром</t>
  </si>
  <si>
    <t>МАНУЭЛА</t>
  </si>
  <si>
    <t>MANUELA</t>
  </si>
  <si>
    <t>МИШЕЛЬ</t>
  </si>
  <si>
    <t>MICHELLE</t>
  </si>
  <si>
    <t>коричневато-красный с жёлтым центром (баттерфляй)</t>
  </si>
  <si>
    <t>МИЛКА</t>
  </si>
  <si>
    <t>MILKA</t>
  </si>
  <si>
    <t xml:space="preserve">сиреневый  </t>
  </si>
  <si>
    <t>МИСС ГРИН</t>
  </si>
  <si>
    <t>MISS GREEN</t>
  </si>
  <si>
    <t>очень светлый салатовый</t>
  </si>
  <si>
    <t>МОХИТО</t>
  </si>
  <si>
    <t>MOJITO</t>
  </si>
  <si>
    <t>фиолетовый с белым мазком</t>
  </si>
  <si>
    <t>МОН АМУР</t>
  </si>
  <si>
    <t>MON AMOUR</t>
  </si>
  <si>
    <t>ГОФРИР.  двухцветный: верх - розовый, низ -желтый</t>
  </si>
  <si>
    <t>МОНИКА</t>
  </si>
  <si>
    <t>MONICA</t>
  </si>
  <si>
    <t>ГОФРИР. Розово-оранжевый (фламинго) с белым центром</t>
  </si>
  <si>
    <t>МОНИНГ ГОЛД</t>
  </si>
  <si>
    <t>MORNING GOLD</t>
  </si>
  <si>
    <t xml:space="preserve">ГОФРИР., желтый </t>
  </si>
  <si>
    <t>МАЙ ЛОВ</t>
  </si>
  <si>
    <t>MY LOVE</t>
  </si>
  <si>
    <t>лепестки белые с малиновыми мазками-полосками</t>
  </si>
  <si>
    <t>НЭШВИЛЛЬ</t>
  </si>
  <si>
    <t>NASHVILLE</t>
  </si>
  <si>
    <t>тёмно-розовый с кремово-жёлтым</t>
  </si>
  <si>
    <t>НОРИ</t>
  </si>
  <si>
    <t>NORI</t>
  </si>
  <si>
    <t>темно-синие лепестки, к горловине белые, по центру лепестков не выраженные белые лучики.</t>
  </si>
  <si>
    <t>НОВАРА</t>
  </si>
  <si>
    <t>NOVARA</t>
  </si>
  <si>
    <t>белый с красным пятном и розовыми кончиками (баттерфляй)</t>
  </si>
  <si>
    <t>ОЛД СПАЙС</t>
  </si>
  <si>
    <t>OLD SPICE</t>
  </si>
  <si>
    <t>палево-сиреневый с оранжевыми кончиками и розовым пятном</t>
  </si>
  <si>
    <t>ПАРТИТУУР</t>
  </si>
  <si>
    <t>PARTITUUR</t>
  </si>
  <si>
    <t>ГОФРИР. Малиновый с белёсым центром</t>
  </si>
  <si>
    <t>ПАССОС</t>
  </si>
  <si>
    <t>PASSOS</t>
  </si>
  <si>
    <t>светло-сиреневый с фиолетовым пятном в горловине и с фиолетовыми штрихами</t>
  </si>
  <si>
    <t>ПЕННИ ЛЕЙН</t>
  </si>
  <si>
    <t>PENNY LANE</t>
  </si>
  <si>
    <t>ПЕРРИ</t>
  </si>
  <si>
    <t>PERRY</t>
  </si>
  <si>
    <t>нежно-розовый с красным пятном в центре</t>
  </si>
  <si>
    <t>ПЕСКАРА</t>
  </si>
  <si>
    <t>PESCARA</t>
  </si>
  <si>
    <t>бордовый с переходом в почти чёрный, бархатный (баттерфляй)</t>
  </si>
  <si>
    <t>ПИНК ЛЕДИ</t>
  </si>
  <si>
    <t>ГОФРИР.красно-малиновые лепестки, к горловине белые</t>
  </si>
  <si>
    <t>ПИНК ПЭРРОТ</t>
  </si>
  <si>
    <t>PINK PARROT</t>
  </si>
  <si>
    <t>ПИНК СОЛЕДО</t>
  </si>
  <si>
    <t>PINK SOLEDO</t>
  </si>
  <si>
    <t>ГОФРИР. Белый с жёлтым центром и розовым кантом</t>
  </si>
  <si>
    <t>PURPLE FLORA</t>
  </si>
  <si>
    <t>РЕДИНЬЯ</t>
  </si>
  <si>
    <t>REDINHA</t>
  </si>
  <si>
    <t>сиреневый с красно-лиловым пятном в центре</t>
  </si>
  <si>
    <t>ГОФРИР. сиренево-розовый</t>
  </si>
  <si>
    <t>РОУЗБИ РЕД</t>
  </si>
  <si>
    <t>ROSIEBEE RED</t>
  </si>
  <si>
    <t>оранжевый, насыщенный</t>
  </si>
  <si>
    <t>САН СИРО</t>
  </si>
  <si>
    <t>SAN SIRO</t>
  </si>
  <si>
    <t>лиловый с красными кончиками и белым мазком (баттерфляй)</t>
  </si>
  <si>
    <t>САППОРО</t>
  </si>
  <si>
    <t>SAPPORO</t>
  </si>
  <si>
    <t>палево-розовый край, винное пятно в центре на жёлтом фоне</t>
  </si>
  <si>
    <t>СПИД ДЭЙТ</t>
  </si>
  <si>
    <t>SPEED DATE</t>
  </si>
  <si>
    <t>СТЕРЕО</t>
  </si>
  <si>
    <t>STEREO</t>
  </si>
  <si>
    <t xml:space="preserve">ДВУХЦВЕТНЫЙ И ГОФРИР. внешние лепестки пунцовые с белыми пятнами, внутренние нижние лепестки желтые </t>
  </si>
  <si>
    <t>СВИТ БЛЮ</t>
  </si>
  <si>
    <t>SWEET BLUE</t>
  </si>
  <si>
    <t>нежнейший голубой</t>
  </si>
  <si>
    <t>ТАМПИКО</t>
  </si>
  <si>
    <t>TAMPICO</t>
  </si>
  <si>
    <t>перламутрово-розовый с ярко-розовым пятном</t>
  </si>
  <si>
    <t>ТАНГО</t>
  </si>
  <si>
    <t>TANGO</t>
  </si>
  <si>
    <t>ГОФРИР. Ярко-сиреневый с кремовым пятном</t>
  </si>
  <si>
    <t>ТАВИРА</t>
  </si>
  <si>
    <t>TAVIRA</t>
  </si>
  <si>
    <t>бордовый, бархатный</t>
  </si>
  <si>
    <t>ТЭДС ФАВОРИТ</t>
  </si>
  <si>
    <t>TED'S FAVOURITE</t>
  </si>
  <si>
    <t>двухцветный: нижние ярко-розовые, верхние кремовые</t>
  </si>
  <si>
    <t>ТИТАНИК</t>
  </si>
  <si>
    <t>TITANIC</t>
  </si>
  <si>
    <t>розовый со светлым налётом</t>
  </si>
  <si>
    <t>ЮТА</t>
  </si>
  <si>
    <t>UTAH</t>
  </si>
  <si>
    <t>ГОФРИР. Нежный, абрикосово-розовый с белым</t>
  </si>
  <si>
    <t>ВЕЛЬВЕТ АЙЗ</t>
  </si>
  <si>
    <t>VELVET EYES</t>
  </si>
  <si>
    <t>ультра-фиолетовый с переливами,  на внутренних лепестках бордовые пятна</t>
  </si>
  <si>
    <t>ВЕЗУВИО</t>
  </si>
  <si>
    <t>VESUVIO</t>
  </si>
  <si>
    <t>палево-сиреневый с белыми лучами и оранжевым центром (баттерфляй)</t>
  </si>
  <si>
    <t>ВИОЛЕТ МУН</t>
  </si>
  <si>
    <t>VIOLET MOON</t>
  </si>
  <si>
    <t>лиловый с тонкими белыми линиями</t>
  </si>
  <si>
    <t>ВИОЛЕТТА</t>
  </si>
  <si>
    <t>VIOLETTA</t>
  </si>
  <si>
    <t>бархатно-фиолетовые лепестки, 1-2 верхних лепестка на 1/2 белые к центру, по середине белые лучики</t>
  </si>
  <si>
    <t>ВИСТА</t>
  </si>
  <si>
    <t>VISTA</t>
  </si>
  <si>
    <t>белый с голубым краем и тёмно-фиолетовым пятном в центре</t>
  </si>
  <si>
    <t>УАЙТ ХЕВЕН</t>
  </si>
  <si>
    <t>WHITE HEAVEN</t>
  </si>
  <si>
    <t>ЗАМОРА</t>
  </si>
  <si>
    <t>ZAMORA</t>
  </si>
  <si>
    <t xml:space="preserve">нежнейший сиреневый с жёлтым посередине и винным пятном в центре цветка </t>
  </si>
  <si>
    <t>ЗИЗАНИ</t>
  </si>
  <si>
    <t>алый с белым, полосатый</t>
  </si>
  <si>
    <t>ЗОРРО</t>
  </si>
  <si>
    <t>ZORRO</t>
  </si>
  <si>
    <t>ГОФРИР. Розовато-кремовый с розовым напылением снизу</t>
  </si>
  <si>
    <t>ГОФРИР. Кораллово-красный</t>
  </si>
  <si>
    <t>СУПЕРГОФРИР. лепестки, похожие на коралл по цвету и по форме!</t>
  </si>
  <si>
    <t>СУПЕРГОФРИР. с жёлтой каймой и ярко-розовыми мазками в центре</t>
  </si>
  <si>
    <t>СУПЕРГОФРИР, кремово -розовый с переходом в светло-жёлтый с ярко-розовым пятном в центре</t>
  </si>
  <si>
    <t>СУПЕРГОФРИР. Палево-розовый с жёлтым пятном и ярко-розовыми штрихами из центра</t>
  </si>
  <si>
    <t xml:space="preserve">ГОФРИР. розовый с ярко-красным пятном и жёлтыми тонкими линиями в нижней части цветка </t>
  </si>
  <si>
    <t>СУПЕРГОФРИР. Белый с зеленоватым центром</t>
  </si>
  <si>
    <t>СУПЕРГОФРИР. Нежно-розовый с переливом в кремово-жёлтый с ярко-розовым напылением в центре</t>
  </si>
  <si>
    <t>АДРИЕНН</t>
  </si>
  <si>
    <t>ADRIENNE</t>
  </si>
  <si>
    <t>лиловый центр, кремовый край</t>
  </si>
  <si>
    <t>ALICE</t>
  </si>
  <si>
    <t>абрикосовый с двухцветным красно-жёлтым пятном в центре</t>
  </si>
  <si>
    <t>БЛЭКПУЛ</t>
  </si>
  <si>
    <t>BLACKPOOL</t>
  </si>
  <si>
    <t>трёхцветный:розовато-кремовый с ярко-красным пятном в центре и жёлтым напылением в нмжней части цветка</t>
  </si>
  <si>
    <t>БЛЮ СТАР</t>
  </si>
  <si>
    <t>BLUE STAR</t>
  </si>
  <si>
    <t>сиренево-розовый с белым</t>
  </si>
  <si>
    <t>БРЕЙК ЭНД ДАУН</t>
  </si>
  <si>
    <t>BREAK A DAWN</t>
  </si>
  <si>
    <t>белый с желтоватым центром</t>
  </si>
  <si>
    <t>СИНДИ</t>
  </si>
  <si>
    <t>CINDY</t>
  </si>
  <si>
    <t>трёхцветный: сиренево-розовый с белой серединой и винно-красным пятном</t>
  </si>
  <si>
    <t>КЛЕМЕНС</t>
  </si>
  <si>
    <t>CLEMENCE</t>
  </si>
  <si>
    <t>трехцветный: красный, белый, пурпуное пятно</t>
  </si>
  <si>
    <t>КОМЕДИ</t>
  </si>
  <si>
    <t>COMEDY</t>
  </si>
  <si>
    <t>коралловый с белым центром</t>
  </si>
  <si>
    <t>ЯПОНИКА</t>
  </si>
  <si>
    <t>JAPONICA</t>
  </si>
  <si>
    <t>кремовый с большим ярко-красным пятном в центре</t>
  </si>
  <si>
    <t>МЭГГИ</t>
  </si>
  <si>
    <t>MAGGIE</t>
  </si>
  <si>
    <t>двухцветный: верх - ярко-розовый, низ -белый, с розовой каймой</t>
  </si>
  <si>
    <t>МЭРРИ</t>
  </si>
  <si>
    <t>MERRY</t>
  </si>
  <si>
    <t>оранжевый с красным пятном в центре</t>
  </si>
  <si>
    <t>СЕРАФИН</t>
  </si>
  <si>
    <t>SERAFIJN</t>
  </si>
  <si>
    <t>ГОФРИР. Цвет фламинго со светлым центром</t>
  </si>
  <si>
    <t>ШОКИНГ</t>
  </si>
  <si>
    <t>SHOCKING</t>
  </si>
  <si>
    <t>белый с коралловым пятном</t>
  </si>
  <si>
    <t>ЗЭТС ЛОВ</t>
  </si>
  <si>
    <t>THAT'S LOVE</t>
  </si>
  <si>
    <t>ГОФРИР. светло-розовый, с винно-красным пятном в горловине</t>
  </si>
  <si>
    <t>VERONICA</t>
  </si>
  <si>
    <t>лимонно-жёлтый с винно-красным пятном</t>
  </si>
  <si>
    <t>ЗИППОРА</t>
  </si>
  <si>
    <t>ZIPPORA</t>
  </si>
  <si>
    <t>АТОМ</t>
  </si>
  <si>
    <t>ATOM (PRIM.)</t>
  </si>
  <si>
    <t>красный с яркой белой каймой</t>
  </si>
  <si>
    <t>БЕГОНИИ</t>
  </si>
  <si>
    <t>БАХРОМЧАТАЯ АЛАЯ</t>
  </si>
  <si>
    <t>FIMBRIATA SCARLET</t>
  </si>
  <si>
    <t>алая</t>
  </si>
  <si>
    <t>БАХРОМЧАТАЯ БЕЛАЯ</t>
  </si>
  <si>
    <t>FIMBRIATA WHITE</t>
  </si>
  <si>
    <t>БАХРОМЧАТАЯ ЖЕЛТАЯ</t>
  </si>
  <si>
    <t>FIMBRIATA YELLOW</t>
  </si>
  <si>
    <t xml:space="preserve">жёлтая </t>
  </si>
  <si>
    <t>БАХРОМЧАТАЯ КРАСНАЯ</t>
  </si>
  <si>
    <t>FIMBRIATA RED</t>
  </si>
  <si>
    <t>красная</t>
  </si>
  <si>
    <t>БАХРОМЧАТАЯ ЛОСОСЕВАЯ</t>
  </si>
  <si>
    <t>FIMBRIATA SALMON</t>
  </si>
  <si>
    <t>оранжево-красная, лососевая</t>
  </si>
  <si>
    <t>БАХРОМЧАТАЯ ОРАНЖЕВАЯ</t>
  </si>
  <si>
    <t>FIMBRIATA ORANGE</t>
  </si>
  <si>
    <t>оранжевая</t>
  </si>
  <si>
    <t>БАХРОМЧАТАЯ РОЗОВАЯ</t>
  </si>
  <si>
    <t>FIMBRIATA PINK</t>
  </si>
  <si>
    <t>БЕРТИНИ СКАУГУМ</t>
  </si>
  <si>
    <t>BERTINI SKAUGUM</t>
  </si>
  <si>
    <t>красный, мощное растение с обильным цветением</t>
  </si>
  <si>
    <t>БУТОН ДЕ РОУЗ</t>
  </si>
  <si>
    <t>белая с розовым контуром</t>
  </si>
  <si>
    <t>НАРЦИСС (ЛОСОСЕВЫЙ)</t>
  </si>
  <si>
    <t>DAFFODIL SALMON</t>
  </si>
  <si>
    <t>похожа на нарцисс, лососевый</t>
  </si>
  <si>
    <t>КАМЕЛИЯ</t>
  </si>
  <si>
    <t>CAMELIA</t>
  </si>
  <si>
    <t>ярко-розовая с белой каймой</t>
  </si>
  <si>
    <t>МАРМОРАТА</t>
  </si>
  <si>
    <t>MARMORATA</t>
  </si>
  <si>
    <t>белая с красной каймой  и красным центром</t>
  </si>
  <si>
    <t>ПАСТЕЛЬ СМЕСЬ</t>
  </si>
  <si>
    <t>PASTEL MIXED</t>
  </si>
  <si>
    <t>СМЕСЬ нежные пастельные тона, махровые крупные цветки, сильные цветоносы, обильное цветение</t>
  </si>
  <si>
    <t>САМБА СМЕСЬ</t>
  </si>
  <si>
    <t>SAMBA MIXED</t>
  </si>
  <si>
    <t>СПЛЕНДИД СМЕСЬ</t>
  </si>
  <si>
    <t>SPLENDIDE MIXED</t>
  </si>
  <si>
    <t>СМЕСЬ белые, розовые, оранжевые махровые цветки на сильных, длинных цветоносах</t>
  </si>
  <si>
    <t>СПЛЕНДИД АБРИКОСОВАЯ</t>
  </si>
  <si>
    <t>SPLENDIDE APRICOT</t>
  </si>
  <si>
    <t>махровый, пастельно-лососевый</t>
  </si>
  <si>
    <t>СПЛЕНДИД БАЛЕРИНА</t>
  </si>
  <si>
    <t>SPLENDIDE BALLERINA</t>
  </si>
  <si>
    <t>махровый, пастельно желтый, лососевый</t>
  </si>
  <si>
    <t>СПЛЕНДИД РОЗОВАЯ</t>
  </si>
  <si>
    <t>SPLENDIDE PINK</t>
  </si>
  <si>
    <t>махровый, ярко-розовый с белым</t>
  </si>
  <si>
    <t>ИЛЛЮМИНЕЙШН АПРИКОТ</t>
  </si>
  <si>
    <t>ILLUMINATION APRICOT</t>
  </si>
  <si>
    <t>абрикосовая</t>
  </si>
  <si>
    <t>ИЛЛЮМИНЕЙШН БЕЛАЯ</t>
  </si>
  <si>
    <t>ILLUMINATION WHITE</t>
  </si>
  <si>
    <t>ИЛЛЮМИНЕЙШН ОРАНЖЕВАЯ</t>
  </si>
  <si>
    <t>ILLUMINATION ORANGE</t>
  </si>
  <si>
    <t>ИЛЛЮМИНЕЙШН РОЗОВАЯ</t>
  </si>
  <si>
    <t>ILLUMINATION PINK</t>
  </si>
  <si>
    <t>CASCADE PENDULA SCARLET</t>
  </si>
  <si>
    <t>CASCADE PENDULA WHITE</t>
  </si>
  <si>
    <t>CASCADE PENDULA YELLOW</t>
  </si>
  <si>
    <t>жёлтая</t>
  </si>
  <si>
    <t>CASCADE PENDULA APRICOT/ORANGE</t>
  </si>
  <si>
    <t>CASCADE PENDULA PINK</t>
  </si>
  <si>
    <t>CRISPA MARG. WHITE/RED</t>
  </si>
  <si>
    <t>белая с красной гофрированной каймой, жёлтый центр</t>
  </si>
  <si>
    <t>CRISPA MARG. YELLOW/RED</t>
  </si>
  <si>
    <t>жёлтая с красной гофрированной каймой, жёлтый центр</t>
  </si>
  <si>
    <t>МАХРОВАЯ БЕЛАЯ</t>
  </si>
  <si>
    <t>DOUBLE WHITE</t>
  </si>
  <si>
    <t>МАХР. белая</t>
  </si>
  <si>
    <t>МАХРОВАЯ ЖЕЛТАЯ</t>
  </si>
  <si>
    <t>DOUBLE YELLOW</t>
  </si>
  <si>
    <t>МАХР. жёлтая</t>
  </si>
  <si>
    <t>МАХРОВАЯ ЛОСОСЕВАЯ</t>
  </si>
  <si>
    <t>DOUBLE SALMON</t>
  </si>
  <si>
    <t>МАХР. лососевая</t>
  </si>
  <si>
    <t>МАХРОВАЯ МЕДНАЯ</t>
  </si>
  <si>
    <t>DOUBLE COPPER</t>
  </si>
  <si>
    <t>МАХР.медно-оранжевая</t>
  </si>
  <si>
    <t>МАХРОВАЯ ОРАНЖЕВАЯ</t>
  </si>
  <si>
    <t>DOUBLE ORANGE</t>
  </si>
  <si>
    <t>МАХР, оранжевая</t>
  </si>
  <si>
    <t>МАХРОВАЯ РОЗОВАЯ</t>
  </si>
  <si>
    <t>DOUBLE PINK</t>
  </si>
  <si>
    <t>МАХР. розовая</t>
  </si>
  <si>
    <t>МАХРОВАЯ ТЕМНО-КРАСНАЯ</t>
  </si>
  <si>
    <t>DOUBLE DARK RED</t>
  </si>
  <si>
    <t>МАХР.тёмно-красная</t>
  </si>
  <si>
    <t>МАХРОВАЯ ЯРКО-КРАСНАЯ</t>
  </si>
  <si>
    <t>DOUBLE SCARLET</t>
  </si>
  <si>
    <t>МАХР. Алая</t>
  </si>
  <si>
    <t>СУПЕРБА БЕЛАЯ</t>
  </si>
  <si>
    <t>SUPERBA WHITE</t>
  </si>
  <si>
    <t>СУПЕРБА ЖЕЛТАЯ</t>
  </si>
  <si>
    <t>SUPERBA YELLOW</t>
  </si>
  <si>
    <t>СУПЕРБА ЛОСОСЕВАЯ</t>
  </si>
  <si>
    <t>SUPERBA SALMON</t>
  </si>
  <si>
    <t>СУПЕРБА ЯРКО-КРАСНАЯ</t>
  </si>
  <si>
    <t>SUPERBA SCARLET</t>
  </si>
  <si>
    <t>МУЛЬТИФЛОРА МАКСИМА БЕЛАЯ</t>
  </si>
  <si>
    <t>MULTIFLORA MAXIMA WHITE</t>
  </si>
  <si>
    <t>белый, крупные цветки</t>
  </si>
  <si>
    <t>МУЛЬТИФЛОРА МАКСИМА ЖЕЛТАЯ</t>
  </si>
  <si>
    <t>MULTIFLORA MAXIMA YELLOW</t>
  </si>
  <si>
    <t>жёлтый, крупные цветки</t>
  </si>
  <si>
    <t xml:space="preserve">МУЛЬТИФЛОРА МАКСИМА ОРАНЖЕВАЯ </t>
  </si>
  <si>
    <t>MULTIFLORA MAXIMA ORANGE</t>
  </si>
  <si>
    <t>МУЛЬТИФЛОРА МАКСИМА РОЗОВАЯ</t>
  </si>
  <si>
    <t>MULTIFLORA MAXIMA PINK</t>
  </si>
  <si>
    <t>ярко-розовый, крупные цветки</t>
  </si>
  <si>
    <t>МУЛЬТИФЛОРА МАКСИМА ШВЕЙЦАРИЯ</t>
  </si>
  <si>
    <t>MULTIFLORA MAXIMA SWITSERLAND</t>
  </si>
  <si>
    <t>ярко-красный с тёмной декоративной листвой</t>
  </si>
  <si>
    <t>НОН СТОП АПРИКОТ</t>
  </si>
  <si>
    <t>NON STOP APRICOT</t>
  </si>
  <si>
    <t>НОН СТОП БЕЛАЯ</t>
  </si>
  <si>
    <t>NON STOP WHITE</t>
  </si>
  <si>
    <t>НОН СТОП ЖЕЛТАЯ</t>
  </si>
  <si>
    <t>NON STOP YELLOW</t>
  </si>
  <si>
    <t>НОН СТОП ОРАНЖЕВАЯ</t>
  </si>
  <si>
    <t>NON STOP ORANGE</t>
  </si>
  <si>
    <t>НОН СТОП РОЗОВАЯ</t>
  </si>
  <si>
    <t>NON STOP PINK</t>
  </si>
  <si>
    <t>НОН СТОП ЯРКО-КРАСНАЯ</t>
  </si>
  <si>
    <t>NON STOP SCARLET</t>
  </si>
  <si>
    <t>ОДОРАТА АНЖЕЛИКА</t>
  </si>
  <si>
    <t>ОДОРАТА ПИНК ДЕЛАЙТ</t>
  </si>
  <si>
    <t>ODORATA PINK DELIGHT</t>
  </si>
  <si>
    <t>ОДОРАТА РЕД ГЛОРИ</t>
  </si>
  <si>
    <t>ODORATA RED GLORY</t>
  </si>
  <si>
    <t>ОДОРАТА СМЕСЬ</t>
  </si>
  <si>
    <t>ODORATA MIXED</t>
  </si>
  <si>
    <t>ПЕНДУЛА БЕЛАЯ</t>
  </si>
  <si>
    <t>PENDULA WHITE</t>
  </si>
  <si>
    <t>ПЕНДУЛА ЖЕЛТАЯ</t>
  </si>
  <si>
    <t>PENDULA YELLOW</t>
  </si>
  <si>
    <t xml:space="preserve">жёлтый </t>
  </si>
  <si>
    <t>ПЕНДУЛА ЛОСОСЕВАЯ</t>
  </si>
  <si>
    <t>PENDULA SALMON</t>
  </si>
  <si>
    <t>ПЕНДУЛА ОРАНЖЕВАЯ</t>
  </si>
  <si>
    <t>PENDULA ORANGE</t>
  </si>
  <si>
    <t>ПЕНДУЛА РОЗОВАЯ</t>
  </si>
  <si>
    <t>PENDULA PINK</t>
  </si>
  <si>
    <t xml:space="preserve">ярко-розовый  </t>
  </si>
  <si>
    <t>ПЕНДУЛА ЯРКО-КРАСНАЯ</t>
  </si>
  <si>
    <t>PENDULA SCARLET</t>
  </si>
  <si>
    <t>алый</t>
  </si>
  <si>
    <t>ПИКОТИ ЛЕЙС АПРИКОТ</t>
  </si>
  <si>
    <t>PICOTEE LACE APRICOT</t>
  </si>
  <si>
    <t>ПИКОТИ ЛЕЙС РОЗОВАЯ</t>
  </si>
  <si>
    <t>PICOTEE LACE PINK</t>
  </si>
  <si>
    <t>ПИКОТИ БЕЛАЯ/КРАСНАЯ</t>
  </si>
  <si>
    <t>PICOTEE WHITE / RED</t>
  </si>
  <si>
    <t>белая с красным кантом</t>
  </si>
  <si>
    <t>ПИКОТИ ЖЕЛТАЯ/КРАСНАЯ</t>
  </si>
  <si>
    <t>PICOTEE YELLOW / RED</t>
  </si>
  <si>
    <t>жёлтая с красным кантом</t>
  </si>
  <si>
    <t>ГЛОКСИНИИ</t>
  </si>
  <si>
    <t>ГЛОКСИНИЯ</t>
  </si>
  <si>
    <t>БЛАНШ ДЕ МЕРУ</t>
  </si>
  <si>
    <t>BLANCHE DE MERU</t>
  </si>
  <si>
    <t>ярко-розовая кайма,белый центр</t>
  </si>
  <si>
    <t>ВИОЛАЦЕА</t>
  </si>
  <si>
    <t>VIOLACEA</t>
  </si>
  <si>
    <t>насыщенный, глубокий, тёмно-фиолетовый цвет</t>
  </si>
  <si>
    <t>ГОЛЛИВУД</t>
  </si>
  <si>
    <t>HOLLYWOOD</t>
  </si>
  <si>
    <t>ярко-фиолетовая кайма, белый центр</t>
  </si>
  <si>
    <t>ДЕФИАНС</t>
  </si>
  <si>
    <t>DEFIANCE</t>
  </si>
  <si>
    <t>КАЙЗЕР ВИЛЬГЕЛЬМ</t>
  </si>
  <si>
    <t>KAISER WILHELM</t>
  </si>
  <si>
    <t>фиолетовая с белой каймой</t>
  </si>
  <si>
    <t>КАЙЗЕР ФРИДРИХ</t>
  </si>
  <si>
    <t>KAISER FRIEDRICH</t>
  </si>
  <si>
    <t>красная с белой каймой</t>
  </si>
  <si>
    <t>МОН БЛАН</t>
  </si>
  <si>
    <t>РУА ДЕ РУЖ</t>
  </si>
  <si>
    <t>ROI DES ROUGES</t>
  </si>
  <si>
    <t>ТАЙГЕР БЛЮ</t>
  </si>
  <si>
    <t>фиолетовая кайма, белый центр с фиолетовым напылением</t>
  </si>
  <si>
    <t>ТАЙГЕР РЕД</t>
  </si>
  <si>
    <t>красная кайма с белым центром с красным напылением</t>
  </si>
  <si>
    <t>ЭТОЛЬ ДЕ ФЕ</t>
  </si>
  <si>
    <t>ETOILE DE FEU</t>
  </si>
  <si>
    <t>ГЕОРГИНЫ ДЕКОРАТИВНЫЕ. МАКСИ</t>
  </si>
  <si>
    <t>ГЕОРГИНА</t>
  </si>
  <si>
    <t>АКИТА</t>
  </si>
  <si>
    <t>AKITA</t>
  </si>
  <si>
    <t>ярко-красный с кремово-жёлтым центром, h-90см, Ø-20см</t>
  </si>
  <si>
    <t>ВАВИЛОН ПИНК</t>
  </si>
  <si>
    <t>BABYLON PINK</t>
  </si>
  <si>
    <t>сиреневый, h-110см, Ø-22см</t>
  </si>
  <si>
    <t>БЕЛЛЕ ОФ БАРМЕРА</t>
  </si>
  <si>
    <t>BELLE OF BARMERA</t>
  </si>
  <si>
    <t>оранжево-розово-белый меланж, h-80см, Ø-25см</t>
  </si>
  <si>
    <t>БОДАШЕЗ</t>
  </si>
  <si>
    <t>BODACIOUS</t>
  </si>
  <si>
    <t>ярко-коралловый с жёлтыми штрихами и жёлтыми кончиками, h-100см, Ø-25см</t>
  </si>
  <si>
    <t>жёлтый с бордовыми штрихами, h-90см, Ø-20-25см</t>
  </si>
  <si>
    <t>КИАБОСС</t>
  </si>
  <si>
    <t>CIABOSS</t>
  </si>
  <si>
    <t>красно-жёлтый меланж, h-110см, Ø-25см</t>
  </si>
  <si>
    <t>ФЕРНКЛИФФ ИЛЛЮЖН</t>
  </si>
  <si>
    <t>FERNCLIFF ILLUSION</t>
  </si>
  <si>
    <t>белый с сиреневыми кончиками лепестков, h-130см, Ø-22см</t>
  </si>
  <si>
    <t>ФЕРНКЛИФФ ИНСПИРЕЙШН</t>
  </si>
  <si>
    <t>FERNCLIFF INSPIRATION</t>
  </si>
  <si>
    <t>сиреневый, h-120см, Ø-25см</t>
  </si>
  <si>
    <t>ГИТТС ПЕРФЕКШН</t>
  </si>
  <si>
    <t>GITTS PERFECTION</t>
  </si>
  <si>
    <t>белый с розовыми переливами, h-90см, Ø-20см</t>
  </si>
  <si>
    <t>ГРАНД ПРИ</t>
  </si>
  <si>
    <t>GRAND PRIX</t>
  </si>
  <si>
    <t>лимонно-жёлтый с белыми кончиками лепестков, h-90см, Ø-22см</t>
  </si>
  <si>
    <t>ХАЙ ЕНИД</t>
  </si>
  <si>
    <t>HY ENID</t>
  </si>
  <si>
    <t>сиренево-розовый  , h-100см, Ø-25см</t>
  </si>
  <si>
    <t>АЙЛЕНДЕР</t>
  </si>
  <si>
    <t>ISLANDER</t>
  </si>
  <si>
    <t>кораллово-розовый, позднее-светло-розовый , h-120см, Ø-25см</t>
  </si>
  <si>
    <t>ЛАВЕНДЕР ПЕРФЕКШН</t>
  </si>
  <si>
    <t>LAVENDER PERFECTION</t>
  </si>
  <si>
    <t>нежно-сиреневый с белёсыми кончиками, h-110см, Ø-20см</t>
  </si>
  <si>
    <t>МАКИ</t>
  </si>
  <si>
    <t>MAKI</t>
  </si>
  <si>
    <t>розовый с перламутровым отливом, h-100см, Ø-20см</t>
  </si>
  <si>
    <t>МАНИАК</t>
  </si>
  <si>
    <t>MANIAC</t>
  </si>
  <si>
    <t>оранжево-красный меланж, h-120см, Ø-30см</t>
  </si>
  <si>
    <t>кораллово-лососевый, h-120см, Ø-25см</t>
  </si>
  <si>
    <t>МИСТЕР ОПТИМИСТ</t>
  </si>
  <si>
    <t>MR. OPTIMIST</t>
  </si>
  <si>
    <t>палево-красный с ярко-жёлтыми стрелками по краю лепестков, h-70см, Ø-10-13см</t>
  </si>
  <si>
    <t>МИСТЕРИ ДЕЙ</t>
  </si>
  <si>
    <t>MYSTERY DAY</t>
  </si>
  <si>
    <t>красный с белыми кончиками, h-80см, Ø-16см</t>
  </si>
  <si>
    <t>ОТТО ТРИЛЬ</t>
  </si>
  <si>
    <t>OTTO'S THRILL</t>
  </si>
  <si>
    <t>палево-розовый, очень крупный, h-120см, Ø-30см</t>
  </si>
  <si>
    <t>ПУРПЛ ТАЙХЕЙО</t>
  </si>
  <si>
    <t>PURPLE TAIHEJO</t>
  </si>
  <si>
    <t>ярко-лиловый, с белыми тонкими линиями, h-110см, Ø-25см</t>
  </si>
  <si>
    <t>СЭР АЛЬФ РАМСЭЙ</t>
  </si>
  <si>
    <t>SIR ALF RAMSAY</t>
  </si>
  <si>
    <t>светло-сиреневый с белым центром, h-100см, Ø-25+см</t>
  </si>
  <si>
    <t>СТРИПЕД ЭМОРИ ПОЛ</t>
  </si>
  <si>
    <t>STRIPED EMORY PAUL</t>
  </si>
  <si>
    <t>розовый с ярко-розовыми частыми и длинными штрихами, h-110см, Ø-35см</t>
  </si>
  <si>
    <t>ТОМАС А.ЭДИСОН</t>
  </si>
  <si>
    <t>TOMAS A.EDISON</t>
  </si>
  <si>
    <t>вишнево-красный, h-100см, Ø-22см</t>
  </si>
  <si>
    <t>ВАНКУВЕР</t>
  </si>
  <si>
    <t>VANCOUVER</t>
  </si>
  <si>
    <t>винно-красный с розовым с белыми полосами, h-70см, Ø-20см</t>
  </si>
  <si>
    <t>ВАССИА МЕГГОС</t>
  </si>
  <si>
    <t>VASSIA MEGGOS</t>
  </si>
  <si>
    <t>розовый с перламутром, h-90см, Ø-25см</t>
  </si>
  <si>
    <t>УАЙТ ПЕРФЕКШН</t>
  </si>
  <si>
    <t>белый, h-120см, Ø-20-25см</t>
  </si>
  <si>
    <t>ЯРРА ФОЛЛС</t>
  </si>
  <si>
    <t>YARRA FALLS</t>
  </si>
  <si>
    <t>лиловый с белыми кончиками, h-90см, Ø-20см</t>
  </si>
  <si>
    <t>ГЕОРГИНЫ ДЕКОРАТИВНЫЕ</t>
  </si>
  <si>
    <t>АВИНЬОН</t>
  </si>
  <si>
    <t>AVIGNON</t>
  </si>
  <si>
    <t>белый с сиреневыми штрихами, h-90см, Ø-15см</t>
  </si>
  <si>
    <t>БАГАМА АПРИКОТ</t>
  </si>
  <si>
    <t>BAHAMA APRICOT</t>
  </si>
  <si>
    <t>жёлтый с белыми кончиками, h-110см, Ø-10см</t>
  </si>
  <si>
    <t>БАЛЬТАЗАР</t>
  </si>
  <si>
    <t>BALTHASAR</t>
  </si>
  <si>
    <t>бордовый с сиреневыми кончиками, h-90см, Ø-12см</t>
  </si>
  <si>
    <t>БИЛЬБАО</t>
  </si>
  <si>
    <t>BILBAO</t>
  </si>
  <si>
    <t>лимонно-жёлтый  , h-90см, Ø-10-15см</t>
  </si>
  <si>
    <t>БЛЮ БОЙ</t>
  </si>
  <si>
    <t>BLUE BOY</t>
  </si>
  <si>
    <t>сиреневый, h-80см, Ø-15см</t>
  </si>
  <si>
    <t>БРИСТОЛ СТРАЙП</t>
  </si>
  <si>
    <t>BRISTOL STRIPE</t>
  </si>
  <si>
    <t>белый с ярко-розовыми полосками, штрихами и напылением, h-110см, Ø-20см</t>
  </si>
  <si>
    <t>КАБАЛЬЕРО</t>
  </si>
  <si>
    <t>CABALLERO</t>
  </si>
  <si>
    <t>красный с белой каймой, h-90см, Ø-14см</t>
  </si>
  <si>
    <t>КАПРОЗ ПИЦЦА</t>
  </si>
  <si>
    <t>CAPROZ PIZZAS</t>
  </si>
  <si>
    <t>ярко-розовый с бордовыми кончиками и белым центром, h-100см, Ø-15см</t>
  </si>
  <si>
    <t>КАРИББЕАН ФЭНТЕЗИ</t>
  </si>
  <si>
    <t>CARIBBEAN FANTASY</t>
  </si>
  <si>
    <t>белый с красной каймой и жёлтым центром, h-90см, Ø-13см</t>
  </si>
  <si>
    <t>КОЛОРАДО КЛАССИК</t>
  </si>
  <si>
    <t>COLORADO CLASSIC</t>
  </si>
  <si>
    <t>белый с ярко-розовой каймой и кончиками, h-120см, Ø-10-15см</t>
  </si>
  <si>
    <t>КОНТРАСТ</t>
  </si>
  <si>
    <t>CONTRASTE</t>
  </si>
  <si>
    <t>рубиново-красный с белыми кончиками, h-120см, Ø-15-20см</t>
  </si>
  <si>
    <t>КРЕЙЗИ ЛОВ</t>
  </si>
  <si>
    <t>CRAZY LOVE</t>
  </si>
  <si>
    <t>белый с тонкой сиреневой каймой и нежно-сиреневыми кончиками, h-90см, Ø-10-15см</t>
  </si>
  <si>
    <t>КРЕМ ДЕ КАССИС</t>
  </si>
  <si>
    <t>CRÈME DE CASSIS</t>
  </si>
  <si>
    <t>ДАРКАРИН</t>
  </si>
  <si>
    <t>DARKARIN</t>
  </si>
  <si>
    <t>биколор: бордовый с малиновыми кончиками, h-90см, Ø-10-15см</t>
  </si>
  <si>
    <t>ДЭВИД ГОВАРД</t>
  </si>
  <si>
    <t>DAVID HOWARD</t>
  </si>
  <si>
    <t>абрикосовый с тёмно-розовым, h-100см, Ø-10см</t>
  </si>
  <si>
    <t>ДИП ИМПАКТ</t>
  </si>
  <si>
    <t>DEEP IMPACT</t>
  </si>
  <si>
    <t>лососевый с жёлтой каймой и сердцевиной, h-90см, Ø-15см</t>
  </si>
  <si>
    <t>ЭСТА БОНИТА</t>
  </si>
  <si>
    <t>ESTA BONITA</t>
  </si>
  <si>
    <t>ФЕРНРИДЖ ПЕЙНТЕД ЛЕДИ</t>
  </si>
  <si>
    <t>FERNRIDGE PAINTED LADY</t>
  </si>
  <si>
    <t>белый с ярко-красными штрихами и напылением, h-120см, Ø-10-15см</t>
  </si>
  <si>
    <t>ФРОСТ НИП</t>
  </si>
  <si>
    <t>FROST NIP</t>
  </si>
  <si>
    <t>винно-красный с белыми кончиками, h-110см, Ø-25см</t>
  </si>
  <si>
    <t>ГАРДЕН ФЕСТИВАЛЬ</t>
  </si>
  <si>
    <t>ГЛОРИОЗА</t>
  </si>
  <si>
    <t>GLORIOSA</t>
  </si>
  <si>
    <t>жёлтый с красными штрихами и напылением, h-130см, Ø-15-20см</t>
  </si>
  <si>
    <t>АЙКУУН</t>
  </si>
  <si>
    <t>ICOON®</t>
  </si>
  <si>
    <t>меняет цвет от жёлтого с кр. кончиками до ярко-розового с жёлтым центром, h-100см, Ø-10см</t>
  </si>
  <si>
    <t>ЯМАЙКА</t>
  </si>
  <si>
    <t>ярко-красный с широкой белой полосой по центру лепестков, h-100см, Ø-9см</t>
  </si>
  <si>
    <t>ДЖОУИ ДЖИПСИ</t>
  </si>
  <si>
    <t>JOWEY GIPSY</t>
  </si>
  <si>
    <t>розовый со "светящимся" желтым центром, h-120см, Ø-10-15см</t>
  </si>
  <si>
    <t>КАРМА ШОК</t>
  </si>
  <si>
    <t>KARMA CHOC</t>
  </si>
  <si>
    <t>бордовый, h-100см, Ø-15см</t>
  </si>
  <si>
    <t>КИЕВ</t>
  </si>
  <si>
    <t>KIEV</t>
  </si>
  <si>
    <t>белый с нежно-сиреневым отливом, h-100см, Ø-18см</t>
  </si>
  <si>
    <t>ЛЕДИ ДАРЛЕН</t>
  </si>
  <si>
    <t>LADY DARLENE</t>
  </si>
  <si>
    <t>жёлтый с ярко-красной каймой и кончиками, h-120см, Ø-15-20см</t>
  </si>
  <si>
    <t>белый, h-120см, Ø-20см</t>
  </si>
  <si>
    <t>ЛЭЙК КЕРИ</t>
  </si>
  <si>
    <t>LAKE CAREY</t>
  </si>
  <si>
    <t>LAKE MICHIGAN</t>
  </si>
  <si>
    <t>ЛАВЕНДЕР РАФФЛЗ</t>
  </si>
  <si>
    <t>LAVENDER RUFFLES</t>
  </si>
  <si>
    <t>фиолетовый, h-100см, Ø-25см</t>
  </si>
  <si>
    <t>ЛАЙФ СТАЙЛ</t>
  </si>
  <si>
    <t>ЛИЛАК БУЛЛ</t>
  </si>
  <si>
    <t>LILAC BULL</t>
  </si>
  <si>
    <t>ярко-лиловый , h-100см, Ø-10см</t>
  </si>
  <si>
    <t>ЛУКА ДЖОАННА</t>
  </si>
  <si>
    <t>LUKA JOHANNA</t>
  </si>
  <si>
    <t>светлый центр, от бледно-розового до интенсивно-розового от центра вниз, h-100см, Ø-10-15см</t>
  </si>
  <si>
    <t>MAXIME</t>
  </si>
  <si>
    <t>карминно-красный с жёлтым кантом, h-120см, Ø-10-15см</t>
  </si>
  <si>
    <t>МЕРО СТАР</t>
  </si>
  <si>
    <t>MERO STAR</t>
  </si>
  <si>
    <t>бордовый с белой каймой, h-90см, Ø-16см</t>
  </si>
  <si>
    <t>МИНГУС АЛЕКС</t>
  </si>
  <si>
    <t>MINGUS ALEX</t>
  </si>
  <si>
    <t>рубиновый   , h-100см, Ø-25см</t>
  </si>
  <si>
    <t>МОМЗ СПЕШИАЛ</t>
  </si>
  <si>
    <t>MOM'S SPECIAL</t>
  </si>
  <si>
    <t>белый с сиреневыми штрихами, h-100см, Ø-20см</t>
  </si>
  <si>
    <t>ОФФШОР ДРИМ</t>
  </si>
  <si>
    <t>OFFSHORE DREAM</t>
  </si>
  <si>
    <t>перламутрово-розовый , h-70см, Ø-12см</t>
  </si>
  <si>
    <t>ОКАПИ САНСЕТ</t>
  </si>
  <si>
    <t>OKAPI'S SUNSET</t>
  </si>
  <si>
    <t>розовый с лососевым у центра, нижние лепестки лососевые, скрученные, h-70см, Ø-15см</t>
  </si>
  <si>
    <t>ОСИРИУМ</t>
  </si>
  <si>
    <t>OSIRIUM</t>
  </si>
  <si>
    <t>винно-красный   , h-100см, Ø-12см</t>
  </si>
  <si>
    <t>PEACHES &amp; CREAM</t>
  </si>
  <si>
    <t>жёлтый с красными штрихами и белыми кончиками, h-120см, Ø-14см</t>
  </si>
  <si>
    <t>ПУРПЛ ЭКСПЛОЖИОН</t>
  </si>
  <si>
    <t>PURPLE EXPLOSION</t>
  </si>
  <si>
    <t>ярко-лиловый, h-80см, Ø-20см</t>
  </si>
  <si>
    <t>РЕБЕККАЗ УОРЛД</t>
  </si>
  <si>
    <t>REBECCA'S WORLD</t>
  </si>
  <si>
    <t>меняет цвет от белого с бордовым до бордового, h-110см, Ø-10-15см</t>
  </si>
  <si>
    <t>РЕД РОК</t>
  </si>
  <si>
    <t>RED ROCK</t>
  </si>
  <si>
    <t>рубиновый с белыми кончиками, h-90см, Ø-10см</t>
  </si>
  <si>
    <t>РИП СИТИ</t>
  </si>
  <si>
    <t>RIP CITY</t>
  </si>
  <si>
    <t>тёмно-бордовый, бархатный, h-100см, Ø-15см</t>
  </si>
  <si>
    <t>САНТА КЛАУС</t>
  </si>
  <si>
    <t>белый с красной каймой, лепестки волнистые, h-100см, Ø-5-10см</t>
  </si>
  <si>
    <t>ШОУСТОППЕР</t>
  </si>
  <si>
    <t>SHOWSTOPPER</t>
  </si>
  <si>
    <t>жёлтый с красными штрихами, h-100см, Ø-10-15см</t>
  </si>
  <si>
    <t>СМОУКИ</t>
  </si>
  <si>
    <t>SMOKEY</t>
  </si>
  <si>
    <t>кремовый с тёмно-лиловыми штрихами, h-110см, Ø-10-15см</t>
  </si>
  <si>
    <t>ТАЙХЕЙО</t>
  </si>
  <si>
    <t>белый с ярко-лиловыми полосами, штрихами и напылением, h-120см, Ø-25см</t>
  </si>
  <si>
    <t>ТАРТАН</t>
  </si>
  <si>
    <t>TARTAN</t>
  </si>
  <si>
    <t>бордовый с белыми полосами по центру лепестка, h-130см, Ø-15-20см</t>
  </si>
  <si>
    <t>ТАЙЛЕР ДЖЕЙМС</t>
  </si>
  <si>
    <t>TYLER JAMES</t>
  </si>
  <si>
    <t>алый с жёлтым центром, h-110см, Ø-20см</t>
  </si>
  <si>
    <t>ВЕРДИ</t>
  </si>
  <si>
    <t>VERDI</t>
  </si>
  <si>
    <t>тёмно-бордовый с белыми кончиками, h-50см, Ø-13см</t>
  </si>
  <si>
    <t>ВИКТОРИЯ ЭНН</t>
  </si>
  <si>
    <t>VICTORIA ANN</t>
  </si>
  <si>
    <t>белый с сиреневыми кончиками, h-120см, Ø-15см</t>
  </si>
  <si>
    <t>ГЕОРГИНЫ ДЕКОРАТИВНЫЕ. НИЗКОРОСЛЫЕ</t>
  </si>
  <si>
    <t>АСПЕН</t>
  </si>
  <si>
    <t>ASPEN</t>
  </si>
  <si>
    <t>белый, h-40см, Ø-12см</t>
  </si>
  <si>
    <t>КЛОДЕТТ</t>
  </si>
  <si>
    <t>CLAUDETTE</t>
  </si>
  <si>
    <t>ярко-сиреневый, h-50см, Ø-12см</t>
  </si>
  <si>
    <t>ЭЛЛЕН ХЬЮСТОН</t>
  </si>
  <si>
    <t>ELLEN HOUSTON</t>
  </si>
  <si>
    <t>красный с тёмной листвой, h-40см, Ø-9см</t>
  </si>
  <si>
    <t>ФАЙР ЭНД АЙС</t>
  </si>
  <si>
    <t>белый с ярко-красными лучами и жёлты центром, h-60см, Ø-9см</t>
  </si>
  <si>
    <t>ГАВАЙИ</t>
  </si>
  <si>
    <t>HAWAII</t>
  </si>
  <si>
    <t>жёлтый центр, розовая кайма, белые кончики, h-60см, Ø-10см</t>
  </si>
  <si>
    <t>ЛИТТЛ ТАЙГЕР</t>
  </si>
  <si>
    <t>LITTLE TIGER</t>
  </si>
  <si>
    <t>ярко-красный с белыми кончиками, h-50см, Ø-10см</t>
  </si>
  <si>
    <t>МЕЛОДИ АЛЛЕГРО</t>
  </si>
  <si>
    <t>MELODY ALLEGRO</t>
  </si>
  <si>
    <t>коралловый с жёлтым центром и сиреневыми кончиками, h-60см, Ø-10-15см</t>
  </si>
  <si>
    <t>МЕЛОДИ СВИНГ</t>
  </si>
  <si>
    <t>MELODY SWING</t>
  </si>
  <si>
    <t>лососево-розовый, h-40см, Ø-10-15см</t>
  </si>
  <si>
    <t>ПРАЙСЛЕСС ПИНК</t>
  </si>
  <si>
    <t>PRICELESS PINK</t>
  </si>
  <si>
    <t>белый с ярко-сиреневой широкой каймой, h-50см, Ø-8см</t>
  </si>
  <si>
    <t>ПРИНЦЕССА ЭЛИЗАБЕТ</t>
  </si>
  <si>
    <t>PRINCESSE ELISABETH</t>
  </si>
  <si>
    <t>нежно-абрикосовый с жёлтым центром, h-60см, Ø-10см</t>
  </si>
  <si>
    <t>ПРИНЦЕСС ГРАЦИЯ</t>
  </si>
  <si>
    <t>PRINCESSE GRACIA</t>
  </si>
  <si>
    <t>тёмно-розовый с жёлтым центром, h-30см, Ø-8см</t>
  </si>
  <si>
    <t>ПРИНЦЕССА ЛЕТИЦИЯ</t>
  </si>
  <si>
    <t>PRINCESSE LAETITIA</t>
  </si>
  <si>
    <t>нежно-сиреневый с белым центром, h-30см, Ø-8см</t>
  </si>
  <si>
    <t>СИСА</t>
  </si>
  <si>
    <t>SISA</t>
  </si>
  <si>
    <t>жёлтый, h-55см, Ø-10см</t>
  </si>
  <si>
    <t>TRICOLORE</t>
  </si>
  <si>
    <t>оранжевый с жёлтым центром, h-50см, Ø-15см</t>
  </si>
  <si>
    <t>ЗИНГАРО</t>
  </si>
  <si>
    <t>ZINGARO</t>
  </si>
  <si>
    <t>нежно-розовый с жёлтым центром, h-70см, Ø-10см</t>
  </si>
  <si>
    <t>ГЕОРГИНЫ КАКТУСОВЫЕ</t>
  </si>
  <si>
    <t>АЛАН МИМОУН</t>
  </si>
  <si>
    <t>ALAIN MIMOUN</t>
  </si>
  <si>
    <t>кремовый с частыми красными штрихами, h-100см, Ø-15-20см</t>
  </si>
  <si>
    <t>АЛЬФРЕД ГРИЛЛЬ</t>
  </si>
  <si>
    <t>ALFRED GRILLE</t>
  </si>
  <si>
    <t>СПАЙДЕР абрикосовый с жёлтым центром, h-100см, Ø-15см</t>
  </si>
  <si>
    <t>АМБИШН</t>
  </si>
  <si>
    <t>AMBITION</t>
  </si>
  <si>
    <t>лиловый с расщеплёнными кончиками, h-100см, Ø-10-15см</t>
  </si>
  <si>
    <t>БЛЭКБЕРРИ РИППЛ</t>
  </si>
  <si>
    <t>BLACKBERRY RIPPLE</t>
  </si>
  <si>
    <t>на белых лепестках обильное лиловое напыление и штрихи, h-110см, Ø-13см</t>
  </si>
  <si>
    <t>КАБАНА БАНАНА</t>
  </si>
  <si>
    <t>CABANA BANANA</t>
  </si>
  <si>
    <t>желтый с розово-сиреневыйми кончиками лепестков, h-110см, Ø-12-17см</t>
  </si>
  <si>
    <t>КЛЕР ОБСКУР</t>
  </si>
  <si>
    <t>CLAIR OBSCUR</t>
  </si>
  <si>
    <t>рубиновый с белыми кончиками, h-90см, Ø-13см</t>
  </si>
  <si>
    <t>КОРОЛ СПЕКТАКЛЬ</t>
  </si>
  <si>
    <t>COLOR SPECTACLE</t>
  </si>
  <si>
    <t>оранжево-жёлтый с белыми кончиками, h-110см, Ø-15-20см</t>
  </si>
  <si>
    <t>ярко-розовый с жёлтым центром, h-120см, Ø-15-20см</t>
  </si>
  <si>
    <t>ИНГЛЭНДС ГЛОРИ</t>
  </si>
  <si>
    <t>ENGLAND'S GLORY</t>
  </si>
  <si>
    <t>сиренево-лиловый с белыми кончиками, h-130см, Ø-25см</t>
  </si>
  <si>
    <t>ФЛОЙДС</t>
  </si>
  <si>
    <t>FLOYD'S</t>
  </si>
  <si>
    <t>жёлтый с белыми кончиками, h-100см, Ø-15см</t>
  </si>
  <si>
    <t>ФРИКОЛЕТ</t>
  </si>
  <si>
    <t>FRIQUOLET</t>
  </si>
  <si>
    <t>красный с белыми кончиками, h-140см, Ø-14см</t>
  </si>
  <si>
    <t>ДЖЕРРИ СКОТТ</t>
  </si>
  <si>
    <t>GERRY SCOTT</t>
  </si>
  <si>
    <t>бордовый, h-100см, Ø-20см</t>
  </si>
  <si>
    <t>ХАЙ ПИМЕНТО</t>
  </si>
  <si>
    <t>HY PIMENTO</t>
  </si>
  <si>
    <t>жёлтый с краснымиполосками и штрихами, h-110см, Ø-25см</t>
  </si>
  <si>
    <t>кремово-розовый с насыщенно-розовым, h-110см, Ø-15-20см</t>
  </si>
  <si>
    <t>ДЖУРА</t>
  </si>
  <si>
    <t>JURA</t>
  </si>
  <si>
    <t>белый с сиреневыми кончиками, h-100см, Ø-15см</t>
  </si>
  <si>
    <t>КЕНОРА МАКОП-Б</t>
  </si>
  <si>
    <t>KENORA MACOP-B</t>
  </si>
  <si>
    <t>тёмно-бордовый, у центра почти чёрный, лепестки причудливо изогнуты, h-90см, Ø-20см</t>
  </si>
  <si>
    <t>МАНХЭТТЕН АЙЛЭНД</t>
  </si>
  <si>
    <t>MANHATTAN ISLAND</t>
  </si>
  <si>
    <t>тёмно-бордовый с желтоватым центром, h-90см, Ø-15-20см</t>
  </si>
  <si>
    <t>МЕРКАТОР</t>
  </si>
  <si>
    <t>MERCATOR</t>
  </si>
  <si>
    <t>жёлтый с красными штрихами, h-100см, Ø-15см</t>
  </si>
  <si>
    <t>МЕРЛУЗА</t>
  </si>
  <si>
    <t>MERLUZA</t>
  </si>
  <si>
    <t>жёлтый с ярко-красными кончиками, h-130см, Ø-10-15см</t>
  </si>
  <si>
    <t>МИНГУС РЕНДИ</t>
  </si>
  <si>
    <t>MINGUS RANDY</t>
  </si>
  <si>
    <t>сиреневый кончики, белый центр, h-100см, Ø-15см</t>
  </si>
  <si>
    <t>МОТТО</t>
  </si>
  <si>
    <t>MOTTO</t>
  </si>
  <si>
    <t>насыщенно-коралловый с жёлтым центром, h-120см, Ø-25см</t>
  </si>
  <si>
    <t>НЕНЕКАЗИ</t>
  </si>
  <si>
    <t>NENEKAZI</t>
  </si>
  <si>
    <t>розовый с жёлтым центром и ярко-розовой каймой, h-120см, Ø-10-15см</t>
  </si>
  <si>
    <t>НОМИЗ СТАР</t>
  </si>
  <si>
    <t>NOMI'S STAR</t>
  </si>
  <si>
    <t>лилово-красный с белым центром, h-90см, Ø-10-15см</t>
  </si>
  <si>
    <t>ПАЙНЛЭНДС ПРИНЦЕСС</t>
  </si>
  <si>
    <t>PINELANDS PRINCESS</t>
  </si>
  <si>
    <t>ярко-розовый с белым центром, h-80см, Ø-17см</t>
  </si>
  <si>
    <t>ПУРПЛ ДЖЕМ</t>
  </si>
  <si>
    <t>PURPLE GEM</t>
  </si>
  <si>
    <t>сиренево-розовый, h-100см, Ø-10-15см</t>
  </si>
  <si>
    <t>РАДИАНС</t>
  </si>
  <si>
    <t>RADIANCE</t>
  </si>
  <si>
    <t>ярко-розово-сиреневый со светло-розовыми кончиками, h-100см, Ø-10-15см</t>
  </si>
  <si>
    <t>СЕРАНО</t>
  </si>
  <si>
    <t>SERANO</t>
  </si>
  <si>
    <t>жёлтый с красными штрихами , меланж, h-110см, Ø-15см</t>
  </si>
  <si>
    <t>СТАР'C ФЕЙВОРИТ</t>
  </si>
  <si>
    <t>STAR'S FAVOURITE</t>
  </si>
  <si>
    <t>розовый с кремово-жёлтым центром, h-100см, Ø-15-20см</t>
  </si>
  <si>
    <t>СТРИПЕД ВУЛКАН</t>
  </si>
  <si>
    <t>STRIPED VULKAN</t>
  </si>
  <si>
    <t>ярко-жёлтый с красными штрихами и полосками, h-120см, Ø-20см</t>
  </si>
  <si>
    <t>ШУГАР ДИАМОНД</t>
  </si>
  <si>
    <t>SUGAR DIAMOND</t>
  </si>
  <si>
    <t>сиренево-розовый, h-100см, Ø-15см</t>
  </si>
  <si>
    <t>лимонно-жёлтый с палево-розовыми кончиками лепестков, h-120см, Ø-12-15см</t>
  </si>
  <si>
    <t>ТАИТИ САНРАЙЗ</t>
  </si>
  <si>
    <t>TAHITI SUNRISE</t>
  </si>
  <si>
    <t>жёлтый центр, фиолетово-красные кончики, h-110см, Ø-10-15см</t>
  </si>
  <si>
    <t>ТРЕББИАНО</t>
  </si>
  <si>
    <t>TREBBIANO</t>
  </si>
  <si>
    <t>тёмно-бордовый, в центре почти чёрный, лепестки скручены, h-100см, Ø-20см</t>
  </si>
  <si>
    <t>АРЧИН</t>
  </si>
  <si>
    <t>ФУРФОГЕЛЬ</t>
  </si>
  <si>
    <t>VUURVOGEL</t>
  </si>
  <si>
    <t>ярко-красный с жёлтым центром, h-120см, Ø-15-20см</t>
  </si>
  <si>
    <t>УАЙТ СТАР</t>
  </si>
  <si>
    <t>WHITE STAR</t>
  </si>
  <si>
    <t>СПАЙДЕР  белый, h-110см, Ø-15-20см</t>
  </si>
  <si>
    <t>УИТТЕМАНС БЕСТ</t>
  </si>
  <si>
    <t>ярко-красный, h-120см, Ø-15-20см</t>
  </si>
  <si>
    <t>ЙЕЛЛОУ СТАР</t>
  </si>
  <si>
    <t>YELLOW STAR</t>
  </si>
  <si>
    <t>СПАЙДЕР жёлтый, h-120см, Ø-10-15см</t>
  </si>
  <si>
    <t>ГЕОРГИНЫ БАХРОМЧАТЫЕ</t>
  </si>
  <si>
    <t>АЙТАРА БРОНВИН</t>
  </si>
  <si>
    <t>AITARA BRONWYN</t>
  </si>
  <si>
    <t>коралловый с жёлтым центром, расщеплённые кончики, h-120см, Ø-20-25см</t>
  </si>
  <si>
    <t>КАНАРИ ФУБУКИ</t>
  </si>
  <si>
    <t>CANARY FUBUKI</t>
  </si>
  <si>
    <t>кремово-жёлтый, h-100см, Ø-10-15см</t>
  </si>
  <si>
    <t>ФЭНТЕЗИ ДЮ КАП</t>
  </si>
  <si>
    <t>FANTASTE DU CAPE</t>
  </si>
  <si>
    <t>малиновый с белым центром, h-120см, Ø-25см</t>
  </si>
  <si>
    <t>ФРИНДЖЕТ СТАР</t>
  </si>
  <si>
    <t>FRINGED STAR</t>
  </si>
  <si>
    <t>оранжево-розовый с жёлтым центром, h-110см, Ø-15см</t>
  </si>
  <si>
    <t>ФУЗЗИ ВУЗЗИ</t>
  </si>
  <si>
    <t>FUZZY WUZZY</t>
  </si>
  <si>
    <t>малиновый с белыми кончиками, h-100см, Ø-5см</t>
  </si>
  <si>
    <t>АЙС КРИСТАЛЛ</t>
  </si>
  <si>
    <t>белый с желтоватым центром, h-110см, Ø-12-15см</t>
  </si>
  <si>
    <t>ДЖЕКСОН</t>
  </si>
  <si>
    <t>JAXON</t>
  </si>
  <si>
    <t>красно-алый, h-110см, Ø-16см</t>
  </si>
  <si>
    <t>ЛИНДСЭЙ МИШЕЛЬ</t>
  </si>
  <si>
    <t>LINDSAY MICHELLE</t>
  </si>
  <si>
    <t>жёлтый с розовыми кончиками, h-90см, Ø-15см</t>
  </si>
  <si>
    <t>МАРЛЕН ДЖОЙ</t>
  </si>
  <si>
    <t>MARLENE JOY</t>
  </si>
  <si>
    <t>белый центр, розовые кончики, h-140см, Ø-20см</t>
  </si>
  <si>
    <t>МЕЛЗ ОРАНЖ МАРМЕЛАД</t>
  </si>
  <si>
    <t>MEL'S ORANGE MARMELADE</t>
  </si>
  <si>
    <t>тёмно-оранжевый, h-120см, Ø-15-20см</t>
  </si>
  <si>
    <t>МИНГУС ДЖЕКИ</t>
  </si>
  <si>
    <t>красный, h-100см, Ø-15см</t>
  </si>
  <si>
    <t>МИНГУС ДЖОШУА</t>
  </si>
  <si>
    <t>MINGUS JOSHUA</t>
  </si>
  <si>
    <t>жёлтый, h-110см, Ø-16см</t>
  </si>
  <si>
    <t>МИРТЛ ФОЛЛИ</t>
  </si>
  <si>
    <t>MYRTLE'S FOLLY</t>
  </si>
  <si>
    <t>кремовый с тёмно-розовыми кончиками лепестков, h-120см, Ø-15-20см</t>
  </si>
  <si>
    <t>НАДЯ РУТ</t>
  </si>
  <si>
    <t>NADIA RUTH</t>
  </si>
  <si>
    <t>белый центр, бледно-розовые кончики, h-140см, Ø-20см</t>
  </si>
  <si>
    <t>ПАЙНЛЭНДС ПЭМ</t>
  </si>
  <si>
    <t>PINELANDS PAM</t>
  </si>
  <si>
    <t>жёлтый с коралловыми расщеплёнными кончиками , h-120см, Ø-20см</t>
  </si>
  <si>
    <t>ШОУ ЕНД ТЕЛЛ</t>
  </si>
  <si>
    <t>ярко-коралловые лепестки с жёлтыми полосками,причудливо разрезанные на кончиках, h-110см, Ø-25см</t>
  </si>
  <si>
    <t>СНОХО ДИАНА</t>
  </si>
  <si>
    <t>SNOHO DIANE</t>
  </si>
  <si>
    <t>двухцветный: сиреневые кончики, белый центр, h-120см, Ø-12-17см</t>
  </si>
  <si>
    <t>ЦУКИ-ЙОРИ-НОШИША</t>
  </si>
  <si>
    <t>TSUKI-YORI-NOSHISHA</t>
  </si>
  <si>
    <t>белый, h-100см, Ø-15-20см</t>
  </si>
  <si>
    <t>ВЕРИТАБЛЬ</t>
  </si>
  <si>
    <t>VERITABLE</t>
  </si>
  <si>
    <t>сиреневый с белым центром, h-120см, Ø-15-20см</t>
  </si>
  <si>
    <t>ГЕОРГИНЫ ПОМПОННЫЕ</t>
  </si>
  <si>
    <t>БЛЮ УИШ</t>
  </si>
  <si>
    <t>BLUE WISH</t>
  </si>
  <si>
    <t>сиреневый, h-120см, Ø-15см</t>
  </si>
  <si>
    <t>КОРНЕЛ БРОНЗ</t>
  </si>
  <si>
    <t>CORNEL BRONS</t>
  </si>
  <si>
    <t>равномерно-медный, h-90см, Ø-7-10см</t>
  </si>
  <si>
    <t>ДЖЕНОВА</t>
  </si>
  <si>
    <t>GENOVA</t>
  </si>
  <si>
    <t>нежно-сиреневый с более светлым центром, h-70см, Ø-5-6см</t>
  </si>
  <si>
    <t>МАРБЛ БОЛЛ</t>
  </si>
  <si>
    <t>MARBLE BALL</t>
  </si>
  <si>
    <t>бордовый с белым меланж, h-70см, Ø-9см</t>
  </si>
  <si>
    <t>НЕСЦИО</t>
  </si>
  <si>
    <t>NESCIO</t>
  </si>
  <si>
    <t>красный, h-80см, Ø-6см</t>
  </si>
  <si>
    <t>ПИНК ИСА</t>
  </si>
  <si>
    <t>PINK ISA</t>
  </si>
  <si>
    <t>светло-сиреневый с лиловыми кончиками, позже темнеет до сиреневого, h-70см, Ø-12-15см</t>
  </si>
  <si>
    <t>СНОУФЛЕЙК</t>
  </si>
  <si>
    <t>SNOWFLAKE</t>
  </si>
  <si>
    <t>белый, h-80см, Ø-5-6см</t>
  </si>
  <si>
    <t>ВАЙН АЙД ДЖИЛЛ</t>
  </si>
  <si>
    <t>WINE EYED JILL</t>
  </si>
  <si>
    <t>кремовый с сиреневым напылением и ярко-сиреневым центром, h-80см, Ø-10см</t>
  </si>
  <si>
    <t>ГЕОРГИНЫ ШАРОВИДНЫЕ</t>
  </si>
  <si>
    <t>ДАРК СПИРИТ</t>
  </si>
  <si>
    <t>DARK SPIRIT</t>
  </si>
  <si>
    <t>тёмно-бордовый, бархатный, h-90см, Ø-5-10см</t>
  </si>
  <si>
    <t>ДАУНХЭМ РОЯЛ</t>
  </si>
  <si>
    <t>DOWNHAM ROYAL</t>
  </si>
  <si>
    <t>тёмно-бордовый со слегка фиолетовым центром, h-110см, Ø-7-10см</t>
  </si>
  <si>
    <t>ЭЛЬ ПАСО</t>
  </si>
  <si>
    <t>белый,с сиреневыми кончиками, жёлтый центр, h-90см, Ø-10см</t>
  </si>
  <si>
    <t>ДЖОУИ ЛИНДА</t>
  </si>
  <si>
    <t>JOWEY LINDA</t>
  </si>
  <si>
    <t>абрикосовый  , h-100см, Ø-14см</t>
  </si>
  <si>
    <t>ДЖОУИ МАРТИНА</t>
  </si>
  <si>
    <t>JOWEY MARTINA</t>
  </si>
  <si>
    <t>жёлтый, h-110см, Ø-11см</t>
  </si>
  <si>
    <t>РОККО</t>
  </si>
  <si>
    <t>ROCCO</t>
  </si>
  <si>
    <t>ярко-лиловый, h-90см, Ø-5-6см</t>
  </si>
  <si>
    <t>ВИЗАРД ОФ ОЗ</t>
  </si>
  <si>
    <t>WIZARD OF OZ</t>
  </si>
  <si>
    <t>кремово-розовый  , h-80см, Ø-5-10см</t>
  </si>
  <si>
    <t>ГЕОРГИНЫ АНЕМОНОВИДНЫЕ</t>
  </si>
  <si>
    <t>жёлтый центр, лилово-белая "юбочка", h-100см, Ø-9см</t>
  </si>
  <si>
    <t>ПАСО ДОБЛЬ</t>
  </si>
  <si>
    <t>PASO DOBLE</t>
  </si>
  <si>
    <t>жёлтый центр, юбочка белая с красными подпалинами, h-110см, Ø-12см</t>
  </si>
  <si>
    <t>КИ СЭРА</t>
  </si>
  <si>
    <t>QUE SERA</t>
  </si>
  <si>
    <t>ЗЕ ФАНТОМ</t>
  </si>
  <si>
    <t>THE PHANTOM</t>
  </si>
  <si>
    <t>бордовый с тонкой жёлтой каймой центр, юбочка сиренево-розовая, h-100см, Ø-5-10см</t>
  </si>
  <si>
    <t>ГЕОРГИНЫ ВОРОТНИЧКОВЫЕ (COLARETTE)</t>
  </si>
  <si>
    <t>ИМПРЕШИОН ФАБУЛА</t>
  </si>
  <si>
    <t>IMPRESSION FABULA</t>
  </si>
  <si>
    <t>красно-лиловый с белыми кончиками, h-40см, Ø-7-8см</t>
  </si>
  <si>
    <t>НАЙТ БАТТЕРФЛЯЙ</t>
  </si>
  <si>
    <t>NIGHT BUTTERFLY</t>
  </si>
  <si>
    <t>внешние лепестки-бордовые, внутренние-бело-розовые, h-90см, Ø-5-10см</t>
  </si>
  <si>
    <t>ГЕОРГИНЫ МИНЬОН</t>
  </si>
  <si>
    <t>ТВАЙНИНГ АФТЕР ЭЙЧ</t>
  </si>
  <si>
    <t>TWYNING'S AFTER EIGHT</t>
  </si>
  <si>
    <t>белый с жёлтым центром, бронзовая листва, h-100см, Ø-5-10см</t>
  </si>
  <si>
    <t>ГЕОРГИНЫ ТОПМИКС</t>
  </si>
  <si>
    <t>ТОП МИКС ОРАНЖЕВЫЙ</t>
  </si>
  <si>
    <t>TOP MIX ORANGE</t>
  </si>
  <si>
    <t>оранжевый с жёлтым центром, h-25см, Ø-7см</t>
  </si>
  <si>
    <t>ТОП МИКС РОЗОВЫЙ</t>
  </si>
  <si>
    <t>TOP MIX PINK</t>
  </si>
  <si>
    <t>розовый, h-25см, Ø-7см</t>
  </si>
  <si>
    <t>ТОП МИКС ПУРПУРНЫЙ</t>
  </si>
  <si>
    <t>TOP MIX PURPLE</t>
  </si>
  <si>
    <t>пурпурный, h-25см, Ø-7см</t>
  </si>
  <si>
    <t>ТОП МИКС КРАСНЫЙ</t>
  </si>
  <si>
    <t>TOP MIX RED</t>
  </si>
  <si>
    <t>красный, h-25см, Ø-7см</t>
  </si>
  <si>
    <t>ТОП МИКС БЕЛЫЙ</t>
  </si>
  <si>
    <t>TOP MIX WHITE</t>
  </si>
  <si>
    <t>белый с жёлтым центром , h-25см, Ø-7см</t>
  </si>
  <si>
    <t>ТОП МИКС ЖЕЛТЫЙ</t>
  </si>
  <si>
    <t>TOP MIX YELLOW</t>
  </si>
  <si>
    <t>жёлтый, h-25см, Ø-7см</t>
  </si>
  <si>
    <t>ГЭЛЛЕРИ АРТ ФЭЙР</t>
  </si>
  <si>
    <t>GALLERY ART FAIR</t>
  </si>
  <si>
    <t>белый, сердцевина салатового цвета, h-40см, Ø-10-15см</t>
  </si>
  <si>
    <t>ГЭЛЛЕРИ АРТ НУВО</t>
  </si>
  <si>
    <t>GALLERY ART NOUVEAU</t>
  </si>
  <si>
    <t>темно-красно-розовый., h-40см, Ø-10-15см</t>
  </si>
  <si>
    <t>ГЭЛЛЕРИ ЧЕЗАННЕ</t>
  </si>
  <si>
    <t>GALLERY CEZANNE</t>
  </si>
  <si>
    <t>желтый, h-40см, Ø-10-15см</t>
  </si>
  <si>
    <t>ГЭЛЛЕРИ ЛЕОНАРДО</t>
  </si>
  <si>
    <t>GALLERY LEONARDO</t>
  </si>
  <si>
    <t>лососевый, h-40см, Ø-10-15см</t>
  </si>
  <si>
    <t>ГЭЛЛЕРИ МОНЕТ</t>
  </si>
  <si>
    <t>GALLERY MONET</t>
  </si>
  <si>
    <t>кремово-белый с светло-лиловыми лепестками, h-40см, Ø-10-15см</t>
  </si>
  <si>
    <t>ГЭЛЛЕРИ РЕМБРАНД</t>
  </si>
  <si>
    <t>GALLERY REMBRANDT</t>
  </si>
  <si>
    <t>темно-розовый с кремовой сердцевиной, h-40см, Ø-10-15см</t>
  </si>
  <si>
    <t>ГЭЛЛЕРИ САЛЬВАДОР</t>
  </si>
  <si>
    <t>розовый с красной сердцевиной, кончики лепестков темно-розовые, h-40см, Ø-10-15см</t>
  </si>
  <si>
    <t>ГЭЛЛЕРИ ЗИНГЕР</t>
  </si>
  <si>
    <t>GALLERY SINGER</t>
  </si>
  <si>
    <t>красный, h-40см, Ø-10-15см</t>
  </si>
  <si>
    <t>АДМИРАЛ</t>
  </si>
  <si>
    <t>БЛАНДА СМЕСЬ</t>
  </si>
  <si>
    <t>БЛЮ ШЕЙДС</t>
  </si>
  <si>
    <t>БРАЙД</t>
  </si>
  <si>
    <t>ГОВЕРНОР</t>
  </si>
  <si>
    <t>ГОЛЛАНДИЯ</t>
  </si>
  <si>
    <t>ярко-красный</t>
  </si>
  <si>
    <t>ГОРА ЭВЕРЕСТ</t>
  </si>
  <si>
    <t>ДЕ КАЕН СМЕСЬ</t>
  </si>
  <si>
    <t>ЛОРД ЛЕЙТЕНАНТ</t>
  </si>
  <si>
    <t>М-Р ФОККЕР</t>
  </si>
  <si>
    <t>СВ.БРИДЖИТ, СМЕСЬ</t>
  </si>
  <si>
    <t>СИЛЬФИД</t>
  </si>
  <si>
    <t>УАЙТ СПЛЕНДОР</t>
  </si>
  <si>
    <t>АЦИДАНТЕРА</t>
  </si>
  <si>
    <t>МУРИЕЛА</t>
  </si>
  <si>
    <t>БАБИАНА</t>
  </si>
  <si>
    <t>ГИМЕНОКАЛЛИС</t>
  </si>
  <si>
    <t>ФЕСТАЛИС</t>
  </si>
  <si>
    <t>ПРИНС КЛАУС (nanus)</t>
  </si>
  <si>
    <t>9/10</t>
  </si>
  <si>
    <t>ЗЕФИРАНТЕС</t>
  </si>
  <si>
    <t>РОБУСТУС</t>
  </si>
  <si>
    <t>СМЕСЬ</t>
  </si>
  <si>
    <t>КРОКОСМИЯ</t>
  </si>
  <si>
    <t>ЭМИЛИ МАККЕНЗИ</t>
  </si>
  <si>
    <t>КРУГЛОГОЛОВЫЙ</t>
  </si>
  <si>
    <t>НЕРИНЕ</t>
  </si>
  <si>
    <t>ОКСАЛИС</t>
  </si>
  <si>
    <t>МАЙК</t>
  </si>
  <si>
    <t>ОРНИТОГАЛУМ</t>
  </si>
  <si>
    <t>МАУНТ ЭВЕРЕСТ</t>
  </si>
  <si>
    <t>ЖЕЛТЫЙ</t>
  </si>
  <si>
    <t>КРАСНЫЙ</t>
  </si>
  <si>
    <t>белый с зелёным центром</t>
  </si>
  <si>
    <t>ОРАНЖЕВЫЙ</t>
  </si>
  <si>
    <t>оранжевый</t>
  </si>
  <si>
    <t>ПИКОТИ РОЗОВЫЙ</t>
  </si>
  <si>
    <t>СПАРАКСИС</t>
  </si>
  <si>
    <t>ТРИКОЛОР, СМЕСЬ</t>
  </si>
  <si>
    <t>ТИГРИДИЯ</t>
  </si>
  <si>
    <t>АЛБА ГРАНДИФЛОРА</t>
  </si>
  <si>
    <t>АУЕРА</t>
  </si>
  <si>
    <t>КАНАРИЕНСИС</t>
  </si>
  <si>
    <t>ЛИЛАЦЕА</t>
  </si>
  <si>
    <t>7/9</t>
  </si>
  <si>
    <t>СПЕЦИОЗА</t>
  </si>
  <si>
    <t>БЕЛЫЙ (МАХРОВ.)</t>
  </si>
  <si>
    <t>ЖЕЛТЫЙ (МАХРОВ.)</t>
  </si>
  <si>
    <t>КРАСНЫЙ (МАХРОВ.)</t>
  </si>
  <si>
    <t>РОЗОВЫЙ (МАХРОВ.)</t>
  </si>
  <si>
    <t>СИНИЙ (МАХРОВ.)</t>
  </si>
  <si>
    <t>СМЕСЬ, МАХРОВ.</t>
  </si>
  <si>
    <t>ЦИКЛАМЕН</t>
  </si>
  <si>
    <t>ПЛЮЩЕЛИСТНЫЙ</t>
  </si>
  <si>
    <t>на сумму от</t>
  </si>
  <si>
    <t>100.000 руб.</t>
  </si>
  <si>
    <t>200.000 руб.</t>
  </si>
  <si>
    <t>500.000 руб.</t>
  </si>
  <si>
    <t>900.000 руб.</t>
  </si>
  <si>
    <t>ЗАКАЗ-ФОРМА</t>
  </si>
  <si>
    <t>Информация по Вашему заказу</t>
  </si>
  <si>
    <t>название фирмы или ИП</t>
  </si>
  <si>
    <t>данные считаются автоматически</t>
  </si>
  <si>
    <t>индекс, почтовый адрес</t>
  </si>
  <si>
    <t xml:space="preserve">www.gardenbulbs.ru </t>
  </si>
  <si>
    <t>1.</t>
  </si>
  <si>
    <t>телефоны (с кодом города!)</t>
  </si>
  <si>
    <t>2.</t>
  </si>
  <si>
    <t>3.</t>
  </si>
  <si>
    <t xml:space="preserve">МНОГОЛЕТНИКИ "COLOR LINE" </t>
  </si>
  <si>
    <t>4.</t>
  </si>
  <si>
    <t>ПОДИТОГ</t>
  </si>
  <si>
    <t>e-mail</t>
  </si>
  <si>
    <t>скидка,%</t>
  </si>
  <si>
    <t>СУММА ЗАКАЗА (-%)</t>
  </si>
  <si>
    <t>Сорт</t>
  </si>
  <si>
    <t>высота, см</t>
  </si>
  <si>
    <t>Цена оптовая, руб./упак.</t>
  </si>
  <si>
    <t>Asiatic Hybrids / Азиатские гибриды / Серия Танго</t>
  </si>
  <si>
    <t>BLACK SPIDER</t>
  </si>
  <si>
    <t>БЛЭК СПАЙДЕР</t>
  </si>
  <si>
    <t>кремово-желтый, у центра темно-пурпурные пятна с крапом, 20см</t>
  </si>
  <si>
    <t>GOLDEN STONE</t>
  </si>
  <si>
    <t>ГОЛДЕН СТОУН</t>
  </si>
  <si>
    <t>жёлтый с бордово-красным напылением до середины цветка в центре, 20см</t>
  </si>
  <si>
    <t>KENTUCKY</t>
  </si>
  <si>
    <t>КЕНТУККИ</t>
  </si>
  <si>
    <t>желто-оранжевый, новая листва появляется с темными красными полосками, на первом плане с розовым, бронзовым, и желтым оттенком, а со временем меняется к бронзовому-зеленому с желтыми полосами, Н-100см</t>
  </si>
  <si>
    <t>ГОЛД АДЕР</t>
  </si>
  <si>
    <t>GOLD ADER</t>
  </si>
  <si>
    <t>ярко-абрикосово-жёлтый, листва полосатая, зелёная с жёлтыми и красными полосками, Н-120-180см</t>
  </si>
  <si>
    <t>ТРОПИКАНА</t>
  </si>
  <si>
    <t>TROPICANA</t>
  </si>
  <si>
    <t>абрикосово-оранжевый, листва полосатая, красно-зелёно-фиолетовая, Н-120-180см</t>
  </si>
  <si>
    <t>КАННА (ЗЕЛЕН)</t>
  </si>
  <si>
    <t>АПРИКОТ ДРИМ</t>
  </si>
  <si>
    <t>APRICOT DREAM</t>
  </si>
  <si>
    <t>ЧЕМПИОН</t>
  </si>
  <si>
    <t>CHAMPION</t>
  </si>
  <si>
    <t>коралловый, темно-розовый, темно-зеленая с темными пятнами листва</t>
  </si>
  <si>
    <t>КОНФЕТТИ</t>
  </si>
  <si>
    <t>CONFETTI</t>
  </si>
  <si>
    <t>кремовый с нежно-розовой пятнистостью, Н-90см</t>
  </si>
  <si>
    <t>ЕН АВАНТ</t>
  </si>
  <si>
    <t>EN AVANT</t>
  </si>
  <si>
    <t>желтая с красным, пестрая</t>
  </si>
  <si>
    <t>ЛЮЦИФЕР</t>
  </si>
  <si>
    <t>LUCIFER</t>
  </si>
  <si>
    <t>алая с желтой каймой</t>
  </si>
  <si>
    <t>ОРАНЖ БЬЮТИ</t>
  </si>
  <si>
    <t>ORANGE BEAUTY</t>
  </si>
  <si>
    <t>у центра жёлтый, лепестки оранжевые, подрумяненные, с тёмно-розовой пятнистостью, Н-120-180см</t>
  </si>
  <si>
    <t>РИЧАРД УОЛЛАС</t>
  </si>
  <si>
    <t>RICHARD WALLACE</t>
  </si>
  <si>
    <t>светло-желтая</t>
  </si>
  <si>
    <t>РОЗМУНД КОУЛ</t>
  </si>
  <si>
    <t>ROSEMUND COLE</t>
  </si>
  <si>
    <t>ярко-красная с желтой каймой</t>
  </si>
  <si>
    <t>ТАРУДАН</t>
  </si>
  <si>
    <t>TAROUDANT</t>
  </si>
  <si>
    <t>оранжевая с желтой каймой</t>
  </si>
  <si>
    <t>ПРЕЗИДЕНТ</t>
  </si>
  <si>
    <t>Очень большие яркие красные цветы с зеленой листвой, Н-80см</t>
  </si>
  <si>
    <t>ТИРОЛЬ</t>
  </si>
  <si>
    <t>TIROL</t>
  </si>
  <si>
    <t>орхидейно-розовые цветки, большая бронзовая листва, Н-80см</t>
  </si>
  <si>
    <t>ЯРА</t>
  </si>
  <si>
    <t>YARA</t>
  </si>
  <si>
    <t>жёлтый с красной пятнистостью, Н-90см</t>
  </si>
  <si>
    <t>ЙЕЛЛОУ ХАМБЕРТ</t>
  </si>
  <si>
    <t>Большие желтые цветы с красными пятнами, зеленой листвой, Н-80см</t>
  </si>
  <si>
    <t>КАННА (КОРИЧН)</t>
  </si>
  <si>
    <t>AMBASSADOR</t>
  </si>
  <si>
    <t>красный, листва зелёная, с тёмно-фиолетовым кантом, Н-240-300см</t>
  </si>
  <si>
    <t>BLACK NIGHT</t>
  </si>
  <si>
    <t>красный, листва тёмно-зелёная, с фиолетовыми прожилками, кантом и стеблями, Н-120-180см</t>
  </si>
  <si>
    <t>КЛЕОПАТРА</t>
  </si>
  <si>
    <t>CLEOPATRA</t>
  </si>
  <si>
    <t>Лепестки желтые с красными веснушками с красными полосами. Темно-зеленая листва с бронзово-красными полосами, изменяющимися от полосы до полных листьев. Н-80см</t>
  </si>
  <si>
    <t>ДЕЛИБАБ</t>
  </si>
  <si>
    <t>DELIBAB</t>
  </si>
  <si>
    <t>оранжевый с желтым кантом, красноватая листва</t>
  </si>
  <si>
    <t>ГНОМ</t>
  </si>
  <si>
    <t>GNOM</t>
  </si>
  <si>
    <t>нежно-розовый с жёлтым центром, Н-90см</t>
  </si>
  <si>
    <t>ЛУИЗА КОТТИН</t>
  </si>
  <si>
    <t>LOUIS COTTIN</t>
  </si>
  <si>
    <t>желтая, красноватая листва</t>
  </si>
  <si>
    <t>МАДАМ АНГЕЛ МАРТИН</t>
  </si>
  <si>
    <t>кремово-желтый, красно-фиолетовая листва</t>
  </si>
  <si>
    <t>ВАЙОМИНГ</t>
  </si>
  <si>
    <t>WYOMING</t>
  </si>
  <si>
    <t>оранжевый с красным кантом, фиолетовая листва</t>
  </si>
  <si>
    <t>РЕД КИНГ ХАМБЕРТ</t>
  </si>
  <si>
    <t>RED KING HUMBERT</t>
  </si>
  <si>
    <t>красный; красново-бронзовая листва. Н-150см</t>
  </si>
  <si>
    <t>КЛЕНОЛИСТНИК</t>
  </si>
  <si>
    <t>КАРАСУБА</t>
  </si>
  <si>
    <t>KARASUBA</t>
  </si>
  <si>
    <t>Лист с красным краем, бурой серединой, зеленым основанием, Н-25см</t>
  </si>
  <si>
    <t>КЛОПОГОН</t>
  </si>
  <si>
    <t>АТРОПУРПУРЕЯ</t>
  </si>
  <si>
    <t>ATROPURPUREA</t>
  </si>
  <si>
    <t>бронзовая листва, белые цветки</t>
  </si>
  <si>
    <t>БРЮНЕТ</t>
  </si>
  <si>
    <t>BRUNETTE</t>
  </si>
  <si>
    <t>тёмно-пурпурная листва, белые цветки</t>
  </si>
  <si>
    <t>КАРБОНЕЛЛА</t>
  </si>
  <si>
    <t>CARBONELLA</t>
  </si>
  <si>
    <t>тёмно-бурая, глянцевая листва, бело-розоватые  метёлки, Н-60-120см</t>
  </si>
  <si>
    <t>КОРДИФОЛИЯ</t>
  </si>
  <si>
    <t>CORDIFOLIA</t>
  </si>
  <si>
    <t>ПИНК СПАЙК</t>
  </si>
  <si>
    <t>PINK SPIKE</t>
  </si>
  <si>
    <t>тёмно-пурпурная листва, розовые соцветия, Н-150см</t>
  </si>
  <si>
    <t>РАМОЗА</t>
  </si>
  <si>
    <t>RAMOSA</t>
  </si>
  <si>
    <t>КНИФОФИЯ</t>
  </si>
  <si>
    <t>ФЛЕМИНГ ТОРЧ</t>
  </si>
  <si>
    <t>FLAMING TORCH</t>
  </si>
  <si>
    <t>низ желтый, верх оранжевый</t>
  </si>
  <si>
    <t>АЙС КУИН</t>
  </si>
  <si>
    <t>ICE QUEEN</t>
  </si>
  <si>
    <t>белый с зеленоватым оттенком</t>
  </si>
  <si>
    <t>КОЛОКОЛЬЧИК</t>
  </si>
  <si>
    <t>ЭЛИЗАБЕТ</t>
  </si>
  <si>
    <t>ЭМЕРАЛЬД</t>
  </si>
  <si>
    <t>EMERALD</t>
  </si>
  <si>
    <t>нежно-голубой, Н-50см</t>
  </si>
  <si>
    <t>ФРЕЯ</t>
  </si>
  <si>
    <t>FREYA</t>
  </si>
  <si>
    <t>фиолетовый, Н-40см</t>
  </si>
  <si>
    <t>ЛА БОННЕ АМИ</t>
  </si>
  <si>
    <t>LA BONNE AMIE</t>
  </si>
  <si>
    <t>махровый, белый, Н- 80см</t>
  </si>
  <si>
    <t>ЛОДДОН АННЕ</t>
  </si>
  <si>
    <t>LODDON ANNE</t>
  </si>
  <si>
    <t>МИССИС ВАН ФОЛЕНХОВЕН</t>
  </si>
  <si>
    <t>MRS VAN VOLLENHOVEN</t>
  </si>
  <si>
    <t>САРАСТРО</t>
  </si>
  <si>
    <t>SARASTRO</t>
  </si>
  <si>
    <t>УАЙТ ПУФФ</t>
  </si>
  <si>
    <t>WHITE POUFFE</t>
  </si>
  <si>
    <t>КОРЕОПСИС</t>
  </si>
  <si>
    <t>РУБИ ФРОСТ</t>
  </si>
  <si>
    <t>RUBY FROST</t>
  </si>
  <si>
    <t>карминно-красный с белой каймой и жёлтым центром, Н-40см</t>
  </si>
  <si>
    <t>КРОВОХЛЁБКА</t>
  </si>
  <si>
    <t>МЕНЗИСА</t>
  </si>
  <si>
    <t>menziesii</t>
  </si>
  <si>
    <t>красный, Н-80см</t>
  </si>
  <si>
    <t>ОБТУЗА</t>
  </si>
  <si>
    <t>OBTUSA</t>
  </si>
  <si>
    <t>ПИНК ТАННА</t>
  </si>
  <si>
    <t>PINK TANNA</t>
  </si>
  <si>
    <t>розовая , Н-80см</t>
  </si>
  <si>
    <t>ТАННА</t>
  </si>
  <si>
    <t>TANNA</t>
  </si>
  <si>
    <t>пурпурно-красный , Н-80см</t>
  </si>
  <si>
    <t>КУПАЛЬНИЦА</t>
  </si>
  <si>
    <t>ЧЕДДАР</t>
  </si>
  <si>
    <t>CHEDDAR</t>
  </si>
  <si>
    <t>светло-желтые махровые, Н - 50см</t>
  </si>
  <si>
    <t>ГОЛДЕН КУИН</t>
  </si>
  <si>
    <t>GOLDEN QUEEN</t>
  </si>
  <si>
    <t>желто-оранжевый, Н- 80см</t>
  </si>
  <si>
    <t>ЛЕМОН КУИН</t>
  </si>
  <si>
    <t>LEMON QUEEN</t>
  </si>
  <si>
    <t>лимонно-желтые кубковидные цветки 5 см диам., Н-60см</t>
  </si>
  <si>
    <t>ЛАБАЗНИК</t>
  </si>
  <si>
    <t>ГЕКСАПЕТАЛА ПЛЕНА</t>
  </si>
  <si>
    <t>(HEXAPETALA) PLENA</t>
  </si>
  <si>
    <t>МАХРОВЫЙ белый, Н-45см</t>
  </si>
  <si>
    <t>яркий сиренево-розовый</t>
  </si>
  <si>
    <t>ВЕНУСТА МАГНИФИКА</t>
  </si>
  <si>
    <t>VENUSTA MAGNIFICA</t>
  </si>
  <si>
    <t xml:space="preserve">кораллово-розовый </t>
  </si>
  <si>
    <t>ЛАВАНДА</t>
  </si>
  <si>
    <t>МУНСТИД</t>
  </si>
  <si>
    <t>MUNSTEAD</t>
  </si>
  <si>
    <t>светло-лавандовый, Н-45см</t>
  </si>
  <si>
    <t>ЛАНДЫШ</t>
  </si>
  <si>
    <t>ДОРИН</t>
  </si>
  <si>
    <t>DOREEN</t>
  </si>
  <si>
    <t>leaf</t>
  </si>
  <si>
    <t>РОЗЕЯ</t>
  </si>
  <si>
    <t>ROSEA</t>
  </si>
  <si>
    <t>ЛАПЧАТКА</t>
  </si>
  <si>
    <t>АРК-ЭН-СЕЛ</t>
  </si>
  <si>
    <t>ARC-EN-CIEL</t>
  </si>
  <si>
    <t>МАХРОВЫЙ от желтого до ярко-красного</t>
  </si>
  <si>
    <t>ЭМИЛИЯ</t>
  </si>
  <si>
    <t>EMILIE</t>
  </si>
  <si>
    <t>ПОЛУМАХРОВЫЙ ярко-красный с жёлтыми подпалинами</t>
  </si>
  <si>
    <t>ГИБСОНС СКАРЛЕТ</t>
  </si>
  <si>
    <t>GIBSON’S SCARLET</t>
  </si>
  <si>
    <t>оранжево-красный</t>
  </si>
  <si>
    <t>ФЛАМБЁ</t>
  </si>
  <si>
    <t>FLAMBEAU</t>
  </si>
  <si>
    <t>винно-красный, Н-45см</t>
  </si>
  <si>
    <t>ХОПВУДА</t>
  </si>
  <si>
    <t>HOPWOODIANA</t>
  </si>
  <si>
    <t>светло-розовая с красным центром</t>
  </si>
  <si>
    <t>МОНАРХ ВЕЛЬВЕТ</t>
  </si>
  <si>
    <t>MONARCH'S VELVET</t>
  </si>
  <si>
    <t>винно-красный</t>
  </si>
  <si>
    <t>ТВИНКЕЛИНГ СТАР</t>
  </si>
  <si>
    <t>TWINKELING STAR</t>
  </si>
  <si>
    <t>лососево-розовый с красным центром</t>
  </si>
  <si>
    <t>УИЛЬЯМ РОЛЛИССОН</t>
  </si>
  <si>
    <t>WILLIAM ROLLISSON</t>
  </si>
  <si>
    <t>красный с жёлтым, как огонь, Н-30-40см</t>
  </si>
  <si>
    <t>ЛИАТРИС</t>
  </si>
  <si>
    <t xml:space="preserve">12/14 </t>
  </si>
  <si>
    <t>СПИКАТА</t>
  </si>
  <si>
    <t>SPICATA</t>
  </si>
  <si>
    <t>АЛЬБА</t>
  </si>
  <si>
    <t>SPICATA ALBA</t>
  </si>
  <si>
    <t>ФЛОРИСТАН ВИОЛЕТТ</t>
  </si>
  <si>
    <t>FLORISTAN VIOLETT</t>
  </si>
  <si>
    <t>сиренево-розовый, Н-75-90см</t>
  </si>
  <si>
    <t>ФЛОРИСТАН УАЙТ</t>
  </si>
  <si>
    <t>FLORISTAN WHITE</t>
  </si>
  <si>
    <t>белый, Н-75-90см</t>
  </si>
  <si>
    <t>ЛОБЕЛИЯ</t>
  </si>
  <si>
    <t>РУССКАЯ ПРИНЦЕССА</t>
  </si>
  <si>
    <t>RUSSIAN PRINCESS</t>
  </si>
  <si>
    <t>ярко-красные цветки, бронзовая листва</t>
  </si>
  <si>
    <t>ЛОФАНТ</t>
  </si>
  <si>
    <t>БЛЭК ЭДДЕР</t>
  </si>
  <si>
    <t>BLACK ADDER</t>
  </si>
  <si>
    <t>сиренево-фиолетовый</t>
  </si>
  <si>
    <t>ЛЮПИН</t>
  </si>
  <si>
    <t>ШАНДЕЛЕР</t>
  </si>
  <si>
    <t>CHANDELIER</t>
  </si>
  <si>
    <t>МАЙ КАСТЛ</t>
  </si>
  <si>
    <t>MY CASTLE</t>
  </si>
  <si>
    <t>НОБЛЕМЕЙДЕН</t>
  </si>
  <si>
    <t>NOBLEMAIDEN</t>
  </si>
  <si>
    <t>чисто-белый</t>
  </si>
  <si>
    <t>ЗЕ ШАТЕЛЕЙН</t>
  </si>
  <si>
    <t>THE CHATELAINE</t>
  </si>
  <si>
    <t xml:space="preserve">нежно-розовый с тёмно-розовым </t>
  </si>
  <si>
    <t>ЗЕ ГОВЕРНЕР</t>
  </si>
  <si>
    <t>THE GOVERNOR</t>
  </si>
  <si>
    <t xml:space="preserve">синий с белым </t>
  </si>
  <si>
    <t>ЗЕ ПЕЙДЖЕС</t>
  </si>
  <si>
    <t>THE PAGES</t>
  </si>
  <si>
    <t>ДАБЛ ПЛЕЖЕ</t>
  </si>
  <si>
    <t>DOUBLE PLEASURE</t>
  </si>
  <si>
    <t>ПИКОТИ</t>
  </si>
  <si>
    <t>МАЛЬВА</t>
  </si>
  <si>
    <t>БРАЙД БУКЕТ</t>
  </si>
  <si>
    <t>BRIDE BOUQUET</t>
  </si>
  <si>
    <t>КРЕМ ДЕ КАССИ</t>
  </si>
  <si>
    <t>CREME DE CASSIS</t>
  </si>
  <si>
    <t>МАХРОВЫЙ белый с винным центром</t>
  </si>
  <si>
    <t>НИГРА</t>
  </si>
  <si>
    <t>NIGRA</t>
  </si>
  <si>
    <t>тёмно-лиловый, почти чёрный с кремовым центром, Н-150-200см</t>
  </si>
  <si>
    <t>ПИЧЕС ЭНД ДРИМС</t>
  </si>
  <si>
    <t>PEACHES &amp; DREAMS</t>
  </si>
  <si>
    <t>МАХРОВЫЙ персиково-розовый</t>
  </si>
  <si>
    <t>ФИЕСТА ТАЙМ</t>
  </si>
  <si>
    <t>FIESTA TIME</t>
  </si>
  <si>
    <t>МАХРОВЫЙ ярко-розовый, мраморный с белой каймой</t>
  </si>
  <si>
    <t>МЕДУНИЦА</t>
  </si>
  <si>
    <t>КЕВЕНЕНСИС</t>
  </si>
  <si>
    <t>CEVENENSIS</t>
  </si>
  <si>
    <t>МАДЖЕСТЕ</t>
  </si>
  <si>
    <t>MAJESTE</t>
  </si>
  <si>
    <t>длинные серебрисые листья с голубыми цветками</t>
  </si>
  <si>
    <t>МЕРИ МОТТРЕМ</t>
  </si>
  <si>
    <t>MARY MOTTRAM</t>
  </si>
  <si>
    <t>листва светло-зелёная, восковая с тёмно-зелёным напылением по краю</t>
  </si>
  <si>
    <t>МИССИС КИТТЛ</t>
  </si>
  <si>
    <t>MRS. KITTLE</t>
  </si>
  <si>
    <t>бело-зелёные, "мраморные" листья</t>
  </si>
  <si>
    <t>МИССИС МУН</t>
  </si>
  <si>
    <t>MRS. MOON</t>
  </si>
  <si>
    <t>лилово-красный</t>
  </si>
  <si>
    <t>OPAL</t>
  </si>
  <si>
    <t>светло-голубой, остро-конечные мраморные листья</t>
  </si>
  <si>
    <t>САМУРАЙ</t>
  </si>
  <si>
    <t>SAMOURAI</t>
  </si>
  <si>
    <t>длинные серебристо-зелёные листья, голубые цветки</t>
  </si>
  <si>
    <t>СИЛЬВЕРАДО</t>
  </si>
  <si>
    <t>SILVERADO</t>
  </si>
  <si>
    <t>светло-зелёные, почти белые листья с зелёной пятнистостью по краям листьев, цветок-сиреневый, Н-30-40см</t>
  </si>
  <si>
    <t>МЕКОНОПСИС</t>
  </si>
  <si>
    <t>БЕТОНИЦИФОЛИЯ</t>
  </si>
  <si>
    <t>BETONICIFOLIA</t>
  </si>
  <si>
    <t>МОЛОЧАЙ</t>
  </si>
  <si>
    <t>БОНФАЙР</t>
  </si>
  <si>
    <t>BONFIRE</t>
  </si>
  <si>
    <t>двухцветный, бордовый и алый, Н- 60см</t>
  </si>
  <si>
    <t>ФАЙРГЛОУ</t>
  </si>
  <si>
    <t>FIREGLOW</t>
  </si>
  <si>
    <t>тёмно-лососевый, лист зелёный с розовыми прожилками</t>
  </si>
  <si>
    <t>МОНАРДА</t>
  </si>
  <si>
    <t>БЬЮТИ ОФ КОМХЕМ</t>
  </si>
  <si>
    <t>BEAUTY OF COMHAM</t>
  </si>
  <si>
    <t>нежно-розовый</t>
  </si>
  <si>
    <t>ФАЙРБОЛЛ</t>
  </si>
  <si>
    <t>FIREBALL</t>
  </si>
  <si>
    <t>ПИНК ЛЕЙС</t>
  </si>
  <si>
    <t>PINK LACE</t>
  </si>
  <si>
    <t>ярко-розовый, Н- 40см</t>
  </si>
  <si>
    <t>сиренево-розовый, Н-90см</t>
  </si>
  <si>
    <t>МОРДОВНИК</t>
  </si>
  <si>
    <t>ТОПЛОУ БЛЮ</t>
  </si>
  <si>
    <t>TAPLOW BLUE</t>
  </si>
  <si>
    <t>голубой с темно-синим центром, Н-100см</t>
  </si>
  <si>
    <t>НАПЕРСТЯНКА</t>
  </si>
  <si>
    <t>КАМЕЛОТ КРИМ</t>
  </si>
  <si>
    <t>CAMELOT CREAM</t>
  </si>
  <si>
    <t>кремовая с бордовым крапом</t>
  </si>
  <si>
    <t>КАМЕЛОТ ЛАВЕНДЕР</t>
  </si>
  <si>
    <t>CAMELOT LAVENDER</t>
  </si>
  <si>
    <t>нежно-розовая  с бордовым крапом</t>
  </si>
  <si>
    <t>КАМЕЛОТ РОУЗ</t>
  </si>
  <si>
    <t>CAMELOT ROSE</t>
  </si>
  <si>
    <t>ярко-розовая  с бело-бордовым крапом</t>
  </si>
  <si>
    <t>НИВЯНИК</t>
  </si>
  <si>
    <t>АГЛАЙЯ</t>
  </si>
  <si>
    <t>AGLAIA</t>
  </si>
  <si>
    <t>МАХРОВЫЙ кремовый с жёлтым центром</t>
  </si>
  <si>
    <t>БРОДВЕЙ ЛАЙТС</t>
  </si>
  <si>
    <t>BROADWAY LIGHTS</t>
  </si>
  <si>
    <t>во время цветения от ярко-желтого до оттенков кремового, большие цветки. Н-120см</t>
  </si>
  <si>
    <t>ЭНГЕЛИНА</t>
  </si>
  <si>
    <t>ENGELINA</t>
  </si>
  <si>
    <t>МАХРОВЫЙ белый с жёлтым центром, Н-50см</t>
  </si>
  <si>
    <t>ФИОНА ГОГХИЛЛ</t>
  </si>
  <si>
    <t>FIONA GOGHILL</t>
  </si>
  <si>
    <t>МАХРОВЫЙ белый помпон с жёлтой серединкой</t>
  </si>
  <si>
    <t>ОЛД КУРТ ВЭРАЕТИ</t>
  </si>
  <si>
    <t>OLD COURT VARIETY</t>
  </si>
  <si>
    <t>СПАЙДЕР, белый, Н-60см</t>
  </si>
  <si>
    <t>СИЛЬВЕР ПРИНЦЕСС</t>
  </si>
  <si>
    <t>SILVER PRINCESS</t>
  </si>
  <si>
    <t>белый с жёлтым центром, Н_35см</t>
  </si>
  <si>
    <t>СНЕГУРКА</t>
  </si>
  <si>
    <t>SNEHURKA</t>
  </si>
  <si>
    <t>МАХРОВЫЙ кремово-белый помпон с с желто-зеленой серединкой, Н-100см</t>
  </si>
  <si>
    <t>САННИ САЙД АП</t>
  </si>
  <si>
    <t>SUNNY SIDE UP</t>
  </si>
  <si>
    <t>полумахровый белый с желтой сердцевиной, диаметр цветка до 10 см, Н-50см</t>
  </si>
  <si>
    <t>УИРРАЛ СУПРИМ</t>
  </si>
  <si>
    <t>WIRRAL SUPREME</t>
  </si>
  <si>
    <t>белый, махровый, Н-90см</t>
  </si>
  <si>
    <t>ОФИОПОГОН</t>
  </si>
  <si>
    <t>ДЕКОРАТИВНАЯ ТРАВА, темно-фиолетовый лист, Н-25см</t>
  </si>
  <si>
    <t>ОЧИТОК</t>
  </si>
  <si>
    <t>КАРЛ</t>
  </si>
  <si>
    <t>CARL</t>
  </si>
  <si>
    <t>розовый с красным глазком</t>
  </si>
  <si>
    <t>ЭЛЗИЗ ГОЛД</t>
  </si>
  <si>
    <t>ELSIE'S GOLD</t>
  </si>
  <si>
    <t>розовый, листва светло-зелёная с белой каймой Н-60см</t>
  </si>
  <si>
    <t>ФРОСТИ МОРН</t>
  </si>
  <si>
    <t>FROSTY MORN</t>
  </si>
  <si>
    <t>голубые листья с белой каймой, цветки бледно-розовые</t>
  </si>
  <si>
    <t>ХОСЕ ОБЕРДЖИН</t>
  </si>
  <si>
    <t>JOSE AUBERGINE</t>
  </si>
  <si>
    <t>тёмно-красная листва, ярко-розовые с белым цветки</t>
  </si>
  <si>
    <t>МАТРОНА</t>
  </si>
  <si>
    <t>MATRONA</t>
  </si>
  <si>
    <t>бурая листва с бордовыми прожилками, розовые цветки</t>
  </si>
  <si>
    <t>ПИКОЛЕТТ</t>
  </si>
  <si>
    <t>PICOLETTE</t>
  </si>
  <si>
    <t>бронзовая листва, нежно-розовые цветки</t>
  </si>
  <si>
    <t>ПИНКИ</t>
  </si>
  <si>
    <t>PINKY</t>
  </si>
  <si>
    <t>НОВИНКА! зеленая и розовая листва, Н-20см</t>
  </si>
  <si>
    <t>ПУРПЛ ЕМПЕРОР</t>
  </si>
  <si>
    <t>PURPLE EMPEROR</t>
  </si>
  <si>
    <t>бронзовая листва, кармино-красные цветки</t>
  </si>
  <si>
    <t>РЕД КАУЛИ</t>
  </si>
  <si>
    <t>RED CAULI</t>
  </si>
  <si>
    <t>насыщенно-красный</t>
  </si>
  <si>
    <t>СТРОУБЕРРИ ЭНД КРИМ</t>
  </si>
  <si>
    <t>STRAWBERRY AND CREAM</t>
  </si>
  <si>
    <t>светло-розовый с белым</t>
  </si>
  <si>
    <t>КСЕНОКС</t>
  </si>
  <si>
    <t>XENOX</t>
  </si>
  <si>
    <t>бронзово-коричневая листва с бронзово-красными цветками</t>
  </si>
  <si>
    <t>ЙЕЛЛОУ КСЕНОКС</t>
  </si>
  <si>
    <t>YELLOW XENOX</t>
  </si>
  <si>
    <t>два цвета: абрикосовый и желтый, листва коричнево-бордовая</t>
  </si>
  <si>
    <t>ПЕНСТЕМОН</t>
  </si>
  <si>
    <t>ДАРК ТАУЭРС</t>
  </si>
  <si>
    <t>DARK TOWERS</t>
  </si>
  <si>
    <t>тёмно-бордовая листва, красные стебли, розовые цветки, 90см</t>
  </si>
  <si>
    <t>ХАСКЕР РЕД</t>
  </si>
  <si>
    <t>HUSKERS RED</t>
  </si>
  <si>
    <t>нежно-розовый с красными стеблями и бронзово-зелёной листвой</t>
  </si>
  <si>
    <t>ПЕЧЕНОЧНИЦА</t>
  </si>
  <si>
    <t>БЛЮ ДЖУЕЛ</t>
  </si>
  <si>
    <t>BLUE JEWEL</t>
  </si>
  <si>
    <t>фиолетовый с белыми пушистыми тычинками, Н-20см</t>
  </si>
  <si>
    <t>ПЛАТИКОДОН</t>
  </si>
  <si>
    <t>БЕЛЫЙ</t>
  </si>
  <si>
    <t>ALBUM WHITE</t>
  </si>
  <si>
    <t>СИНИЙ</t>
  </si>
  <si>
    <t>MARIESII BLUE</t>
  </si>
  <si>
    <t>РОЗОВЫЙ</t>
  </si>
  <si>
    <t>SHELL PINK</t>
  </si>
  <si>
    <t>ПОДСОЛНЕЧНИК</t>
  </si>
  <si>
    <t>ЛОДДОН ГОЛД</t>
  </si>
  <si>
    <t>LODDON GOLD</t>
  </si>
  <si>
    <t>желтый махровый, Н-140см</t>
  </si>
  <si>
    <t>ПОСКОННИК</t>
  </si>
  <si>
    <t>АТРОПУРПУРЕУМ</t>
  </si>
  <si>
    <t>ATROPURPUREUM</t>
  </si>
  <si>
    <t>светло-бордовый</t>
  </si>
  <si>
    <t>БЕЙБИ ДЖО</t>
  </si>
  <si>
    <t>BABY JOE</t>
  </si>
  <si>
    <t>ярко-сиреневый</t>
  </si>
  <si>
    <t>ШОКОЛАД</t>
  </si>
  <si>
    <t>CHOCOLATE</t>
  </si>
  <si>
    <t>фиолетовая листва, цветки белые</t>
  </si>
  <si>
    <t>ФАНТОМ</t>
  </si>
  <si>
    <t>PHANTOM</t>
  </si>
  <si>
    <t>ПРИМУЛА</t>
  </si>
  <si>
    <t>ДЕНТИКУЛЯТА БЕЛЫЙ</t>
  </si>
  <si>
    <t>DENTICULATA ALBA</t>
  </si>
  <si>
    <t>ДЕНТИКУЛЯТА КРАСНЫЙ</t>
  </si>
  <si>
    <t>DENTICULATA RUBRA</t>
  </si>
  <si>
    <t>ЭЛИЗАБЕТ КИЛЛЕЛЭЙ</t>
  </si>
  <si>
    <t>ELIZABETH KILLELAY</t>
  </si>
  <si>
    <t>ароматные махровые лепестки темно-бордового цвета с желтой каймой, Н-20см</t>
  </si>
  <si>
    <t>ДАРК РОЗАЛИН</t>
  </si>
  <si>
    <t>DARK ROSALEEN</t>
  </si>
  <si>
    <t>лиловый с жёлтым центром, Н-15см</t>
  </si>
  <si>
    <t>ДОН КИИФИ</t>
  </si>
  <si>
    <t>DON KEEFE</t>
  </si>
  <si>
    <t>алый, Н-25см</t>
  </si>
  <si>
    <t>ФРАНЧЕСКА</t>
  </si>
  <si>
    <t>FRANCESCA</t>
  </si>
  <si>
    <t>лаймово-зеленая с желтым центром</t>
  </si>
  <si>
    <t>коричнево-красный с жёлтым центром и жёлтой каймой</t>
  </si>
  <si>
    <t>ГОЛД ЛЕЙС БЛЭК</t>
  </si>
  <si>
    <t>GOLD LACE BLACK</t>
  </si>
  <si>
    <t>тёмно-коричневый с жёлтым центром и жёлтой каймой</t>
  </si>
  <si>
    <t>ГОЛД ЛЕЙС СКАРЛЕТ</t>
  </si>
  <si>
    <t>GOLD LACE SCARLET</t>
  </si>
  <si>
    <t>жёлтый центр, красный, с бёлым кантом, Н-30см</t>
  </si>
  <si>
    <t>СИЛЬВЕР ЛЕЙС БЛЭК</t>
  </si>
  <si>
    <t>VICT. SILVER LACE BLACK</t>
  </si>
  <si>
    <t>тёмно-коричневый с жёлтым центром и серебристой каймой</t>
  </si>
  <si>
    <t>ПРОСТРЕЛ</t>
  </si>
  <si>
    <t>RED BELLS</t>
  </si>
  <si>
    <t>бархатно-красный</t>
  </si>
  <si>
    <t>VIOLET BELLS</t>
  </si>
  <si>
    <t>WHITE BELLS</t>
  </si>
  <si>
    <t>РАНУНКУЛЮС</t>
  </si>
  <si>
    <t>РОДЖЕРСИЯ</t>
  </si>
  <si>
    <t>КАШТАНОЛИСТНАЯ</t>
  </si>
  <si>
    <t>AESCULIFOLIA</t>
  </si>
  <si>
    <t>жёлто-белая</t>
  </si>
  <si>
    <t>ЧЕРРИ БЛАШ</t>
  </si>
  <si>
    <t>CHERRY BLUSH</t>
  </si>
  <si>
    <t>розовый, листья -красноватые, Н-90см</t>
  </si>
  <si>
    <t>ЧОКОЛАТ ВИНГЗ</t>
  </si>
  <si>
    <t>CHOCOLATE WINGS</t>
  </si>
  <si>
    <t>коричневая листва</t>
  </si>
  <si>
    <t>РУДБЕКИЯ</t>
  </si>
  <si>
    <t>ГОЛДКУЭЛЛЕ</t>
  </si>
  <si>
    <t>GOLDQUELLE</t>
  </si>
  <si>
    <t>МАРОККАН САН</t>
  </si>
  <si>
    <t>MORROCCAN SUN</t>
  </si>
  <si>
    <t>оранжевый с бордовым центром, Н-50см</t>
  </si>
  <si>
    <t>ШЕРРИ БРЕНДИ</t>
  </si>
  <si>
    <t>CHERRY BRANDY</t>
  </si>
  <si>
    <t>коричневый центр, красные лепестки с палевыми кончиками</t>
  </si>
  <si>
    <t>ЧИМ ЧИМИНИ</t>
  </si>
  <si>
    <t>CHIM CHIMINEE</t>
  </si>
  <si>
    <t>красные, жёлтые, оранжевые, игольчатые, Н-60см</t>
  </si>
  <si>
    <t>САЛЬВИЯ</t>
  </si>
  <si>
    <t>КАРАДОННА</t>
  </si>
  <si>
    <t>CARADONNA</t>
  </si>
  <si>
    <t>фиолетовый, Н-50см</t>
  </si>
  <si>
    <t>РОУЗ КУИНН</t>
  </si>
  <si>
    <t>ROSE QUEEN</t>
  </si>
  <si>
    <t>СИДАЛЬЦЕЯ</t>
  </si>
  <si>
    <t>ЭЛЬЗА ХЬЮДЖ</t>
  </si>
  <si>
    <t>ELSIE HEUGH</t>
  </si>
  <si>
    <t>чисто-розовый</t>
  </si>
  <si>
    <t>ПАТИ ГЁРЛ</t>
  </si>
  <si>
    <t>PARTY GIRL</t>
  </si>
  <si>
    <t>цветки ярко-розово-красные, Н- 70см</t>
  </si>
  <si>
    <t>СИНЮХА</t>
  </si>
  <si>
    <t>БРИЗ Д'АНЖУ</t>
  </si>
  <si>
    <t>BRISE D'ANGOU</t>
  </si>
  <si>
    <t xml:space="preserve">декоративная листва. Цветки голубые. Н - 80см </t>
  </si>
  <si>
    <t>СТАХИС</t>
  </si>
  <si>
    <t>ХУММЕЛО</t>
  </si>
  <si>
    <t>HUMMELO</t>
  </si>
  <si>
    <t>Пурпуровые цетки собраны колосья. Высота: 40см</t>
  </si>
  <si>
    <t>ТИАРЕЛЛА</t>
  </si>
  <si>
    <t>ТИМБУКТУ</t>
  </si>
  <si>
    <t>TIMBUKTU</t>
  </si>
  <si>
    <t>светло-зелёный с тёмно-фирлетовой "кляксой", листва очень красиво изрезана, Н-25см</t>
  </si>
  <si>
    <t>ТРАДЕСКАНЦИЯ</t>
  </si>
  <si>
    <t>БИЛБЕРРИ АЙС</t>
  </si>
  <si>
    <t>BILLBERRY ICE</t>
  </si>
  <si>
    <t>нежно-лиловый с белой каймой</t>
  </si>
  <si>
    <t>БРАШИНГ БРАЙД</t>
  </si>
  <si>
    <t>BRUSHING BRIDE</t>
  </si>
  <si>
    <t>перламутрово-розовый с бронзово-глянцевой листвой</t>
  </si>
  <si>
    <t>ШАРЛОТТА</t>
  </si>
  <si>
    <t>CHARLOTTE</t>
  </si>
  <si>
    <t>чисто-розовая</t>
  </si>
  <si>
    <t>МАКС ДАБЛ</t>
  </si>
  <si>
    <t>MAC'S DOUBLE</t>
  </si>
  <si>
    <t>сиреневый, махровый</t>
  </si>
  <si>
    <t>ОСПРЕЙ</t>
  </si>
  <si>
    <t>OSPREY</t>
  </si>
  <si>
    <t>белый с сиреневым центром и жёлтыми тычинками</t>
  </si>
  <si>
    <t>PLENA</t>
  </si>
  <si>
    <t>ПУУРВЕЛЛ ГИАНТ</t>
  </si>
  <si>
    <t>PUREWELL GIANT</t>
  </si>
  <si>
    <t>фиолетовый с жёлтыми тычинками</t>
  </si>
  <si>
    <t>РЕД ГРЕЙП</t>
  </si>
  <si>
    <t>RED GRAPE</t>
  </si>
  <si>
    <t>красно-лиловый с голубовато-зелёными листьями</t>
  </si>
  <si>
    <t>СНОУБАНК</t>
  </si>
  <si>
    <t>SNOWBANK</t>
  </si>
  <si>
    <t>ТЕМПТЕЙШИОН</t>
  </si>
  <si>
    <t>белый с ярко-розовым центром</t>
  </si>
  <si>
    <t>ВАЛЁР</t>
  </si>
  <si>
    <t>VALOUR</t>
  </si>
  <si>
    <t>ТРИЛЛИУМ</t>
  </si>
  <si>
    <t>ГРАНДИФЛОРУМ УАЙТ</t>
  </si>
  <si>
    <t>GRANDIFLORUM WHITE</t>
  </si>
  <si>
    <t>СЕССИЛЕ</t>
  </si>
  <si>
    <t>SESSILE</t>
  </si>
  <si>
    <t>красно-коричневый, листва зелёная,"мраморная"</t>
  </si>
  <si>
    <t>ТРИЦИРТИС</t>
  </si>
  <si>
    <t>БЛЮ ХЕВЕН</t>
  </si>
  <si>
    <t>BLUE HEAVEN</t>
  </si>
  <si>
    <t>ДАРК БЬЮТИ</t>
  </si>
  <si>
    <t>DARK BEAUTY</t>
  </si>
  <si>
    <t>бело-лиловый пятнистый</t>
  </si>
  <si>
    <t>ГОЛДЕН ФЕСТИВАЛЬ</t>
  </si>
  <si>
    <t>GOLDEN FESTIVAL</t>
  </si>
  <si>
    <t>жёлтый с бордовой пятнистостью, Н-40см</t>
  </si>
  <si>
    <t>ХИРТА</t>
  </si>
  <si>
    <t>HIRTA</t>
  </si>
  <si>
    <t>бело-красный пятнистый</t>
  </si>
  <si>
    <t>ПУРПЛ БЬЮТИ</t>
  </si>
  <si>
    <t>PURPLE BEAUTY</t>
  </si>
  <si>
    <t>фиолетово-белый пятнистый</t>
  </si>
  <si>
    <t>РЭСПБЕРРИ МАУСС</t>
  </si>
  <si>
    <t>RASPBERRY MOUSSE</t>
  </si>
  <si>
    <t>бордовый с розовым центром</t>
  </si>
  <si>
    <t>ТАЙПЕЙ СИЛК</t>
  </si>
  <si>
    <t>TAIPEI SILK</t>
  </si>
  <si>
    <t>сиреневый с белым</t>
  </si>
  <si>
    <t>ТЫСЯЧЕЛИСТНИК</t>
  </si>
  <si>
    <t>КОРОНЕЙШН ГОЛД</t>
  </si>
  <si>
    <t>CORONATION GOLD</t>
  </si>
  <si>
    <t>жёлтый, плотное крупное соцветие</t>
  </si>
  <si>
    <t>РЕД ВЕЛЬВЕТ</t>
  </si>
  <si>
    <t>RED VELVET</t>
  </si>
  <si>
    <t>бархатно-красный с жёлтым центром</t>
  </si>
  <si>
    <t>ТРИКОЛОР</t>
  </si>
  <si>
    <t>TRICOLOR</t>
  </si>
  <si>
    <t>розово-жёлтый</t>
  </si>
  <si>
    <t>УОЛТЕР ФАНКИ</t>
  </si>
  <si>
    <t>WALTER FUNKE</t>
  </si>
  <si>
    <t>оранжево-красный, цветет с июля 40-45 дней, Н-60см</t>
  </si>
  <si>
    <t>ФИЗАЛИС</t>
  </si>
  <si>
    <t>ФРАНШЕТТИ ЦВЕРГ</t>
  </si>
  <si>
    <t>franchettii Zwerg</t>
  </si>
  <si>
    <t>Сухоцвет. Компактный сорт. На одном побеге образуется 10-15 красно-оранжевых "фонариков". Цветет в июле-августе. Н-20см</t>
  </si>
  <si>
    <t>ФИЗОСТЕГИЯ</t>
  </si>
  <si>
    <t>зелёная листва с белой каймой, цветки розово-белые</t>
  </si>
  <si>
    <t>ХАУТТЮЙНИЯ</t>
  </si>
  <si>
    <t>ХАМЕЛЕОН</t>
  </si>
  <si>
    <t>CHAMELEON</t>
  </si>
  <si>
    <t>зелёно-жёлтая листва с красной каймой</t>
  </si>
  <si>
    <t>ПАЙЕД ПЕППЕР</t>
  </si>
  <si>
    <t>PIED PIPER</t>
  </si>
  <si>
    <t>жёлто-зелёные листья с алой каймой</t>
  </si>
  <si>
    <t>ЧИНА ШИРОКОЛИСТНАЯ</t>
  </si>
  <si>
    <t>ШИРЯШ</t>
  </si>
  <si>
    <t>лососевый</t>
  </si>
  <si>
    <t>БУНГЕИ</t>
  </si>
  <si>
    <t>STENOPHYLLUS (BUNGEI)</t>
  </si>
  <si>
    <t>ЭНОТЕРА</t>
  </si>
  <si>
    <t>МИССУРИЙСКАЯ</t>
  </si>
  <si>
    <t>MACROCARPA</t>
  </si>
  <si>
    <t>жёлтый, очень свежий, Н-30см</t>
  </si>
  <si>
    <t>КРАСИВАЯ</t>
  </si>
  <si>
    <t>нежно-розовый с жёлтым центром Н-60см</t>
  </si>
  <si>
    <t>ЭУКОМИС</t>
  </si>
  <si>
    <t>ОТУМНАЛИС</t>
  </si>
  <si>
    <t>ОКТОПУС</t>
  </si>
  <si>
    <t>ЮККА</t>
  </si>
  <si>
    <t>ФИЛАМЕНТОЗА</t>
  </si>
  <si>
    <t>FILAMENTOSA</t>
  </si>
  <si>
    <t xml:space="preserve">1 yr </t>
  </si>
  <si>
    <t>АМАРИЛЛИСЫ</t>
  </si>
  <si>
    <t>ЭППЛ БЛОССОМ</t>
  </si>
  <si>
    <t>розовый с белым</t>
  </si>
  <si>
    <t>24/26</t>
  </si>
  <si>
    <t>ЭКСПОЖУР</t>
  </si>
  <si>
    <t>EXPOSURE</t>
  </si>
  <si>
    <t>розовый с белой звездой</t>
  </si>
  <si>
    <t>16/+</t>
  </si>
  <si>
    <t>ГЕРВАЗЕ</t>
  </si>
  <si>
    <t>GERVASE</t>
  </si>
  <si>
    <t>красный с белым переливом</t>
  </si>
  <si>
    <t>ИНТОКАЗИ</t>
  </si>
  <si>
    <t>INTOKAZI</t>
  </si>
  <si>
    <t>белый с зеленоватым центром</t>
  </si>
  <si>
    <t>ЛИМОНА</t>
  </si>
  <si>
    <t>LIMONA</t>
  </si>
  <si>
    <t>белый с лаймовым центром, Н-40см</t>
  </si>
  <si>
    <t>чуть розовато-белый с тонким красным кантом, Н-60см</t>
  </si>
  <si>
    <t>РЕД ЛИОН</t>
  </si>
  <si>
    <t>ярко-красный с чёрным налётом</t>
  </si>
  <si>
    <t>АМАРИЛЛИСЫ МАХРОВЫЕ</t>
  </si>
  <si>
    <t>ЭЛВАС</t>
  </si>
  <si>
    <t>ELVAS</t>
  </si>
  <si>
    <t>МАХРОВЫЙ белый с темно-розовой сердцевиной</t>
  </si>
  <si>
    <t>РЕД ПИКОК</t>
  </si>
  <si>
    <t>RED PEACOCK</t>
  </si>
  <si>
    <t>СВИТ НИМФ</t>
  </si>
  <si>
    <t>SWEET NYMPH</t>
  </si>
  <si>
    <t>КАЛЛЫ</t>
  </si>
  <si>
    <t>ZANTEDESCHIAS / КАЛЛЫ</t>
  </si>
  <si>
    <t>КАЛЛА</t>
  </si>
  <si>
    <t>ЭФИОПСКАЯ</t>
  </si>
  <si>
    <t>AETHIOPICA</t>
  </si>
  <si>
    <t>БЛЭК АЙД БЬЮТИ</t>
  </si>
  <si>
    <t>BLACK EYED BEAUTY</t>
  </si>
  <si>
    <t>ванильный с чёрным глазком, листва в белый крап</t>
  </si>
  <si>
    <t>БЛЭК МЭДЖИК</t>
  </si>
  <si>
    <t>BLACK MAGIC</t>
  </si>
  <si>
    <t>светло-жёлтый с тёмным пятном в центре цветка Н-60-90см</t>
  </si>
  <si>
    <t>БЛЭК СТАР</t>
  </si>
  <si>
    <t>BLACK STAR</t>
  </si>
  <si>
    <t>тёмно-бордово-чёрный, лист с бклым крапом и бордовой каймой</t>
  </si>
  <si>
    <t>КАМЕО</t>
  </si>
  <si>
    <t>CAMEO</t>
  </si>
  <si>
    <t>тёмно-абрикосовый, Н-60см</t>
  </si>
  <si>
    <t>КАПТЕЙН РОМАНС</t>
  </si>
  <si>
    <t>CAPTAIN ROMANCE</t>
  </si>
  <si>
    <t>тёмно-сиренево-розовый</t>
  </si>
  <si>
    <t>КРИСТАЛ БЛАШ</t>
  </si>
  <si>
    <t>CRYSTAL BLUSH</t>
  </si>
  <si>
    <t>белый с нежно-сиреневой каймой</t>
  </si>
  <si>
    <t>ФЛЕЙМ</t>
  </si>
  <si>
    <t>FLAME</t>
  </si>
  <si>
    <t>оранжево-жёлто-красный меланж</t>
  </si>
  <si>
    <t>ФЛОРЕКС ГОЛД</t>
  </si>
  <si>
    <t>FLOREX GOLD</t>
  </si>
  <si>
    <t>лимонно-жёлтый, Н-60см</t>
  </si>
  <si>
    <t>ГАРНЕТ ГЛОУ</t>
  </si>
  <si>
    <t>GARNET GLOW</t>
  </si>
  <si>
    <t>ЛАВЕНДЕР ДЖЕМ</t>
  </si>
  <si>
    <t>LAVENDER GEM</t>
  </si>
  <si>
    <t>сиренево-тёмно-розовые, Н-45см</t>
  </si>
  <si>
    <t>МАДЖЕСТИК РЕД</t>
  </si>
  <si>
    <t>MAJESTIC RED</t>
  </si>
  <si>
    <t>малиново-красный Н-60см</t>
  </si>
  <si>
    <t>МАНГО</t>
  </si>
  <si>
    <t>MANGO</t>
  </si>
  <si>
    <t>ярко-оранжевый, лист с белым крапом</t>
  </si>
  <si>
    <t>тёмно-фиолетовый с кремовой каймой, лист с белым крапом</t>
  </si>
  <si>
    <t>ПУРПЛ СЕНСЕЙШН</t>
  </si>
  <si>
    <t>розово-лиловый, Н-45см</t>
  </si>
  <si>
    <t>РЕД АЛЕРТ</t>
  </si>
  <si>
    <t>RED ALERT</t>
  </si>
  <si>
    <t>красный, лист с белым крапом</t>
  </si>
  <si>
    <t>РЕД СОКС</t>
  </si>
  <si>
    <t>RED SOX</t>
  </si>
  <si>
    <t>бордовый, Н-60см</t>
  </si>
  <si>
    <t>РЕХМАНИИ</t>
  </si>
  <si>
    <t>REHMANNII</t>
  </si>
  <si>
    <t>ярко-розовый, перламутровый, Н-45см</t>
  </si>
  <si>
    <t>ШВАРЦВАЛДЕР</t>
  </si>
  <si>
    <t>SCHWARZWALDER</t>
  </si>
  <si>
    <t>чёрный с бордовым отливом, Н-60см</t>
  </si>
  <si>
    <t>САНШАЙН</t>
  </si>
  <si>
    <t>SUNSHINE</t>
  </si>
  <si>
    <t>желтый, лист с белым крапом</t>
  </si>
  <si>
    <t>ТРЕЖЕ</t>
  </si>
  <si>
    <t>TREASURE</t>
  </si>
  <si>
    <t>ярко-оранжевый с жёлтым напылением, Н-30см</t>
  </si>
  <si>
    <t>ДАРИУС</t>
  </si>
  <si>
    <t>DARIUS</t>
  </si>
  <si>
    <t>ДЕСТИНИ</t>
  </si>
  <si>
    <t>DESTINY</t>
  </si>
  <si>
    <t>GIPSY QUEEN</t>
  </si>
  <si>
    <t>Х.Ф.ЯНГ</t>
  </si>
  <si>
    <t>H.F. YOUNG</t>
  </si>
  <si>
    <t>ИНСПИРЕЙШН</t>
  </si>
  <si>
    <t>INSPIRATION (Zoin)</t>
  </si>
  <si>
    <t>ПИНК ФЭНТЕЗИ</t>
  </si>
  <si>
    <t>СТАСИК</t>
  </si>
  <si>
    <t>STASIK</t>
  </si>
  <si>
    <t>ТАРТУ</t>
  </si>
  <si>
    <t>TARTU</t>
  </si>
  <si>
    <t>ЮКИКОМАЧИ</t>
  </si>
  <si>
    <t>YUKIKOMACHI</t>
  </si>
  <si>
    <t>БЕЙБИ СТАР</t>
  </si>
  <si>
    <t>BABY STAR</t>
  </si>
  <si>
    <t>ДЕННИЗ ДАБЛ</t>
  </si>
  <si>
    <t>DENNY'S DOUBLE</t>
  </si>
  <si>
    <t>ЖАКМАНА АЛЬБА</t>
  </si>
  <si>
    <t>JACKMANII ALBA</t>
  </si>
  <si>
    <t>КОЛОР ФЛЭШ ЛАЙМ</t>
  </si>
  <si>
    <t>COLOR FLASH LIME</t>
  </si>
  <si>
    <t>сиренево-розовый, листья лаймовые, выглядит очень изысканно, 50см</t>
  </si>
  <si>
    <t>КОЛОР ФЛЭШ СУПЕР</t>
  </si>
  <si>
    <t>COLOR FLASH SUPER</t>
  </si>
  <si>
    <t>ЛУК ЭТ МИ</t>
  </si>
  <si>
    <t>LOOK AT ME</t>
  </si>
  <si>
    <t>перламутрово-розовый, стебли красные, 45см</t>
  </si>
  <si>
    <t>ВАЛЕРИЯ</t>
  </si>
  <si>
    <t>VALERIE</t>
  </si>
  <si>
    <t>сиреневые метёлки, очень плотные, причудливо изогнуты , 50см</t>
  </si>
  <si>
    <t>МЕМОРИЕЗ</t>
  </si>
  <si>
    <t>ГЕЙХЕРА и ГЕЙХЕРЕЛЛА</t>
  </si>
  <si>
    <t>BERRY MARMELADE (TERRA NOVA®)</t>
  </si>
  <si>
    <t>BERRY SMOOTHIE (TERRA NOVA®)</t>
  </si>
  <si>
    <t>КАЙЮН ФАЙР</t>
  </si>
  <si>
    <t>CAJUN FIRE (TERRA NOVA®)</t>
  </si>
  <si>
    <t>бронзовая листва, осенью - красная, цветки кремовые</t>
  </si>
  <si>
    <t>CHERRY COLA (TERRA NOVA®)</t>
  </si>
  <si>
    <t>красно-коричневая листва и рыже-вишнево-красные цветки</t>
  </si>
  <si>
    <t>ДЬЮ ДРОПС</t>
  </si>
  <si>
    <t>DEW DROPS</t>
  </si>
  <si>
    <t>Уникальная расцветка, темно-зеленые листья с кремово-белыми центром</t>
  </si>
  <si>
    <t>ФАЙР АЛАРМ</t>
  </si>
  <si>
    <t>FIRE ALARM (TERRA NOVA®)</t>
  </si>
  <si>
    <t>бронзово-красный, затем -алый</t>
  </si>
  <si>
    <t>GEORGIA PEACH (TERRA NOVA®)</t>
  </si>
  <si>
    <t>GREEN SPICE (TERRA NOVA®)</t>
  </si>
  <si>
    <t>MARMALADE (TERRA NOVA®)</t>
  </si>
  <si>
    <t>зелёно-жёлто-красная листва с белыми цветками</t>
  </si>
  <si>
    <t>MIDNIGHT ROSE (TERRA NOVA®)</t>
  </si>
  <si>
    <t>PEACH FLAMBE (TERRA NOVA®)</t>
  </si>
  <si>
    <t>ПИКАССО  *Master Painter™</t>
  </si>
  <si>
    <t>салатовый с тёмно-розовыми прожилками, постепенно тёмно-розовый занимает всю часть листа, остаётся только зелёная кайма</t>
  </si>
  <si>
    <t>GUNSMOKE (TERRA NOVA®)</t>
  </si>
  <si>
    <t>TAPESTRY (TERRA NOVA®)</t>
  </si>
  <si>
    <t>КАТЕРИНА АДЕЛЬ</t>
  </si>
  <si>
    <t>KATHERINE ADELE</t>
  </si>
  <si>
    <t>лист бронзовый с салатовой каймой, цветки белые с тонким сиреневым кружевом</t>
  </si>
  <si>
    <t>АФТЭ ЗЕ ДАУН</t>
  </si>
  <si>
    <t>AFTER THE DAWN</t>
  </si>
  <si>
    <t>АРПЕЖ</t>
  </si>
  <si>
    <t>БЕСТ БЭТ</t>
  </si>
  <si>
    <t>ЧАЙНА ДРАКОН</t>
  </si>
  <si>
    <t>CHINA DRAGON</t>
  </si>
  <si>
    <t>оранжево-жёлтый</t>
  </si>
  <si>
    <t>ПРОВАНСАЛЬ</t>
  </si>
  <si>
    <t>PROVENCAL</t>
  </si>
  <si>
    <t>КОНКОРД КРАШ</t>
  </si>
  <si>
    <t>CONCORD CRUSH</t>
  </si>
  <si>
    <t>МАХРОВЫЙ насыщенно-синий с жёлтоватым с синими прожилками  пятном</t>
  </si>
  <si>
    <t>ИМПЕРИАЛ ОПАЛ</t>
  </si>
  <si>
    <t>IMPERIAL OPAL</t>
  </si>
  <si>
    <t>МАХРОВЫЙ фиолетовый с жёлто-белым пятном</t>
  </si>
  <si>
    <t>КЕЙП БРЕТОН</t>
  </si>
  <si>
    <t>CAPE BRETON</t>
  </si>
  <si>
    <t>КЛОУЗД ИН ГЛОРИ</t>
  </si>
  <si>
    <t>CLOTHED IN GLORY</t>
  </si>
  <si>
    <t>ФЕЙС ОФ ЗЕ СТАРС</t>
  </si>
  <si>
    <t>FACE OF THE STARS</t>
  </si>
  <si>
    <t>ФАЙР ЭНД ФОГ</t>
  </si>
  <si>
    <t>FIRE AND FOG</t>
  </si>
  <si>
    <t>ПУРПЛ БИКОЛОР</t>
  </si>
  <si>
    <t>PURPLE BICOLOR</t>
  </si>
  <si>
    <t>ПУРПЛЛИШИЗ</t>
  </si>
  <si>
    <t>PURPLELICIOUS</t>
  </si>
  <si>
    <t>РОЗИ РИНО</t>
  </si>
  <si>
    <t>ROSY RHINO</t>
  </si>
  <si>
    <t>СИЛОАМ ДЖИМ КУПЕР</t>
  </si>
  <si>
    <t>SILOAM JIM COOPER</t>
  </si>
  <si>
    <t>СИЛОАМ НЬЮ ТОЙ</t>
  </si>
  <si>
    <t>SILOAM NEW TOY</t>
  </si>
  <si>
    <t>БОУЛ ОФ КРЕМ</t>
  </si>
  <si>
    <t>BOWL OF CREAM</t>
  </si>
  <si>
    <t>КЭНДЛЛАЙТ ДИННЕР</t>
  </si>
  <si>
    <t>CANDLELIGHT DINNER</t>
  </si>
  <si>
    <t>ДАБЛ РЭД РОЯЛ</t>
  </si>
  <si>
    <t>DOUBLE RED ROYAL</t>
  </si>
  <si>
    <t>ФОРЕВЕ ЯНГ</t>
  </si>
  <si>
    <t>FOREVER YOUNG</t>
  </si>
  <si>
    <t>ДЖЕРРИ ФРАНКЕНБЕРГЕР</t>
  </si>
  <si>
    <t>GERRIE FRANKENBERGER</t>
  </si>
  <si>
    <t>ДЖАСТ МАЙ САЙЗ</t>
  </si>
  <si>
    <t>JUST MY SIZE</t>
  </si>
  <si>
    <t>ПАТРИСИЯ ДЖО ДЖО</t>
  </si>
  <si>
    <t>СИНК ПИНК</t>
  </si>
  <si>
    <t>THINK PINK</t>
  </si>
  <si>
    <t>ВИЖИОН ОФ ЛОВ</t>
  </si>
  <si>
    <t>VISION OF LOVE</t>
  </si>
  <si>
    <t>БЕН БЭЧМЕН</t>
  </si>
  <si>
    <t>BEN BACHMAN</t>
  </si>
  <si>
    <t>БЛЭК ЭРРОУХЭД</t>
  </si>
  <si>
    <t>BLACK ARROWHEAD</t>
  </si>
  <si>
    <t>ДЕСЕРТ АЙСИКЛ</t>
  </si>
  <si>
    <t>DESERT ICICLE</t>
  </si>
  <si>
    <t>FREE WEELIN</t>
  </si>
  <si>
    <t>ПРАЙМАЛ СКРИМ</t>
  </si>
  <si>
    <t>PRIMAL SCREAM</t>
  </si>
  <si>
    <t>РЭД САСПЕНДЕРС</t>
  </si>
  <si>
    <t>RED SUSPENDERS</t>
  </si>
  <si>
    <t>АЛЕКС САММЕРС</t>
  </si>
  <si>
    <t>ALEX SUMMERS</t>
  </si>
  <si>
    <t>АЛЛЕГАН ФОГ</t>
  </si>
  <si>
    <t>ALLEGAN FOG</t>
  </si>
  <si>
    <t>ОТУМН ФРОСТ</t>
  </si>
  <si>
    <t>AUTUMN FROST</t>
  </si>
  <si>
    <t>БИЧ БОЙ</t>
  </si>
  <si>
    <t>BEACH BOY</t>
  </si>
  <si>
    <t>ЭЛЬ НИНЬО</t>
  </si>
  <si>
    <t>EL NINO</t>
  </si>
  <si>
    <t>ЭНТЕРПРАЙЗ</t>
  </si>
  <si>
    <t>ГАРДИАН АНГЕЛ</t>
  </si>
  <si>
    <t>ДЖИПСИ РОУЗ</t>
  </si>
  <si>
    <t>GYPSY ROSE</t>
  </si>
  <si>
    <t>ЛЕДИ ГИНЕВЕР</t>
  </si>
  <si>
    <t>LADY GUINEVERE</t>
  </si>
  <si>
    <t>ПРЭИНГ ХЭНДС</t>
  </si>
  <si>
    <t>PRAYING HANDS</t>
  </si>
  <si>
    <t>КУИН ЖОЗЕФИНА</t>
  </si>
  <si>
    <t>QUEEN JOSEPHINE</t>
  </si>
  <si>
    <t>РЕСТЛЕСС СИ</t>
  </si>
  <si>
    <t>RESTLESS SEA</t>
  </si>
  <si>
    <t>SNAKE EYES</t>
  </si>
  <si>
    <t>ШУГАР ЭНД СПАЙС</t>
  </si>
  <si>
    <t>SUGAR AND SPICE</t>
  </si>
  <si>
    <t>САМ ОФ ОЛЛ</t>
  </si>
  <si>
    <t>SUM OF ALL</t>
  </si>
  <si>
    <t>ТАНДЕРБОЛТ</t>
  </si>
  <si>
    <t>THUNDERBOLT</t>
  </si>
  <si>
    <t>АНФОГЕТТЕБЛ</t>
  </si>
  <si>
    <t>UNFORGETTABLE</t>
  </si>
  <si>
    <t>ЭДУЛИС СУПРИМ</t>
  </si>
  <si>
    <t>EDULIS SUPREME</t>
  </si>
  <si>
    <t>МАХРОВЫЙ сиренево-розовый, переливающийся</t>
  </si>
  <si>
    <t>ФОРЕЛЬ</t>
  </si>
  <si>
    <t>FOREL</t>
  </si>
  <si>
    <t>МАХРОВЫЙ форелево-розовый</t>
  </si>
  <si>
    <t>ПИЧЕЗ ЭНД КРИМ</t>
  </si>
  <si>
    <t>СВИТ СИКСТИН</t>
  </si>
  <si>
    <t>SWEET SIXTEEN</t>
  </si>
  <si>
    <t>МАХРОВЫЙ перламутрово-нежно-розовый с жёлтым центром</t>
  </si>
  <si>
    <t>КАРНЕЙШЕН БУКЕТ</t>
  </si>
  <si>
    <t>CARNATION BOUQUET</t>
  </si>
  <si>
    <t>МАХРОВЫЙ необычная форма, похож на бант первоклассницы, розовый с белой тонкой каймой, переливается перламутром</t>
  </si>
  <si>
    <t>КОММАНД ПЕРФОРМАНС</t>
  </si>
  <si>
    <t>COMMAND PERFORMANCE</t>
  </si>
  <si>
    <t>МАХРОВЫЙ, малиново-красный, внешние лепестки как чаша для многочисленных внутренних</t>
  </si>
  <si>
    <t>ГРИН ЛОТОС</t>
  </si>
  <si>
    <t>GREEN LOTUS</t>
  </si>
  <si>
    <t>ПОЛУМАХРОВЫЙ очень живописный, белый с светло-зелёноватым перистым рисунком  и розовым мазком по краю лепестка, центр цветка -жёлтый</t>
  </si>
  <si>
    <t>ОЛД ФЕЙТФУЛЛ</t>
  </si>
  <si>
    <t>OLD FAITHFULL</t>
  </si>
  <si>
    <t>МАХРОВЫЙ кумачовый</t>
  </si>
  <si>
    <t>РЕД ГРЭЙС</t>
  </si>
  <si>
    <t>RED GRACE</t>
  </si>
  <si>
    <t>ГУСТОМАХРОВЫЙ бордовый, очень глянцевый</t>
  </si>
  <si>
    <t>САЛМОН ГЛОРИ</t>
  </si>
  <si>
    <t>SALMON GLORY</t>
  </si>
  <si>
    <t>ЗЕ ФАУН</t>
  </si>
  <si>
    <t>THE FAWN</t>
  </si>
  <si>
    <t>МАХРОВЫЙ кремово-розовый, на некоторых лепестках тонкий красный кант</t>
  </si>
  <si>
    <t>БОРДЕР ШАРМ (ИТО)</t>
  </si>
  <si>
    <t>ITOH BORDER CHARM</t>
  </si>
  <si>
    <t>ПОЛУМАХРОВЫЙ кремовый с коралловм пятном и жёлтым центром</t>
  </si>
  <si>
    <t>КУРТ ДЖЕСТЕР (ИТО)</t>
  </si>
  <si>
    <t>ITOH COURT JESTER</t>
  </si>
  <si>
    <t>ПОЛУМАХРОВЫЙ бледно-абрикосовый, постепенно подрумянивается тёмно-розовым, тёмно-красное пятно, жёлтый центр</t>
  </si>
  <si>
    <t>СЕКВЕСТЕРЕД САНШАЙН (ИТО)</t>
  </si>
  <si>
    <t>ITOH SEQUESTERED SUNSHINE</t>
  </si>
  <si>
    <t>ПОЛУМАХРОВЫЙ жёлтый</t>
  </si>
  <si>
    <t>AUTUMN JOY®</t>
  </si>
  <si>
    <t>фиолетовый с ярко-лиловыми полосками</t>
  </si>
  <si>
    <t>BABJE LETO®</t>
  </si>
  <si>
    <t>жёлто-лаймовый</t>
  </si>
  <si>
    <t>ЧОКОЛАТ</t>
  </si>
  <si>
    <t>КРЕМ ДЕ ЛА КРЕМ</t>
  </si>
  <si>
    <t>CREME DE LA CREME</t>
  </si>
  <si>
    <t>кремовый, некоторые цветки слегка подрумянены розовым</t>
  </si>
  <si>
    <t>FRECKLE® БЛЮ ШЕЙДС</t>
  </si>
  <si>
    <t>FRECKLE® BLUE SHADES</t>
  </si>
  <si>
    <t>серия FRECKLE®  меняется, постепенно проявляясь от белого к ярко-сиреневому</t>
  </si>
  <si>
    <t>FRECKLE® ПИНК ШЕЙДС</t>
  </si>
  <si>
    <t>FRECKLE® PINK SHADES</t>
  </si>
  <si>
    <t>серия FRECKLE®  меняется, постепенно проявляясь от белого через нежно розовый к интенсивно-розовому</t>
  </si>
  <si>
    <t>FRECKLE® ПУРПЛ ШЕЙДС</t>
  </si>
  <si>
    <t>FRECKLE® PURPLE SHADES</t>
  </si>
  <si>
    <t>серия FRECKLE® меняется, постепенно проявляясь от белого к интенсивно лиловому</t>
  </si>
  <si>
    <t>FRECKLE® РЕД ШЕЙДС</t>
  </si>
  <si>
    <t>FRECKLE® RED SHADES</t>
  </si>
  <si>
    <t>серия FRECKLE® меняестя постепенно проявляясь от белого к красному</t>
  </si>
  <si>
    <t>ГОЛИАФ</t>
  </si>
  <si>
    <t>GOLIATH</t>
  </si>
  <si>
    <t>сиренево-розовый с белым лазком</t>
  </si>
  <si>
    <t>ГРИН ЭКСПЕКТЕЙШНС</t>
  </si>
  <si>
    <t>GREEN EXPECTATIONS</t>
  </si>
  <si>
    <t>белый с зелёными кончиками лепестков</t>
  </si>
  <si>
    <t>ГРИН ЛЕЙДИ</t>
  </si>
  <si>
    <t>GREEN LADY</t>
  </si>
  <si>
    <t>очень необычный, экзотичный сорт. Цвет-зелёный. Кодга бутоны раскрываются, игольчатые лепестки розовеют до ярко темно-розового. Великолепно сочетается в букетах в качестве аранжировки</t>
  </si>
  <si>
    <t>МОДЕРН АРТ</t>
  </si>
  <si>
    <t>MODERN ART</t>
  </si>
  <si>
    <t>ярко-малиновый с белой звездой</t>
  </si>
  <si>
    <t>NEON® ОРЕОЛ</t>
  </si>
  <si>
    <t>NEON® AUREOLE</t>
  </si>
  <si>
    <t>серия NEON® ярко-розовый с кремовой каймой</t>
  </si>
  <si>
    <t>NEON® ГРИН ЛИФ</t>
  </si>
  <si>
    <t>NEON® GREEN LEAF</t>
  </si>
  <si>
    <t>серия NEON® белый со светло-зелёным мазком по краю лепестков</t>
  </si>
  <si>
    <t>NEON® ЖАДЭ</t>
  </si>
  <si>
    <t>NEON® JADE</t>
  </si>
  <si>
    <t>серия NEON® белый с зеленовато-жёлтой каймой</t>
  </si>
  <si>
    <t>NEON® МАЙКС ЧОИС</t>
  </si>
  <si>
    <t>NEON® MIKE'S CHOICE</t>
  </si>
  <si>
    <t>серия NEON® белый с большим сиреневым пятном в центре</t>
  </si>
  <si>
    <t>NEON® МАЙКС ФАВОРИТ</t>
  </si>
  <si>
    <t>NEON® MIKE'S FAVOURITE</t>
  </si>
  <si>
    <t>серия NEON® чисто белый с ярко-лиловой снежинкой в центре</t>
  </si>
  <si>
    <t>NEON® МИСТИК ГРИН</t>
  </si>
  <si>
    <t>NEON® MYSTIQUE GREEN</t>
  </si>
  <si>
    <t>серия NEON® светло-салатовый с розовым центром</t>
  </si>
  <si>
    <t>NEON® НЕОН ФЛЕР</t>
  </si>
  <si>
    <t>NEON® NEON FLARE</t>
  </si>
  <si>
    <t>серия NEON® белый с ярко-лилоым центром и каймой</t>
  </si>
  <si>
    <t>NEON® НЕОН ФЛЕР БЛЮ</t>
  </si>
  <si>
    <t>NEON® NEON FLARE BLUE</t>
  </si>
  <si>
    <t>серия NEON® биколор - белый с сиреневым центром</t>
  </si>
  <si>
    <t>NEON® ЩЕРБЕТ БЛЕНД</t>
  </si>
  <si>
    <t>NEON® SHERBET BLEND</t>
  </si>
  <si>
    <t>серия NEON® нежно-сиреневый с кремовым краем</t>
  </si>
  <si>
    <t>ПИНКИ ХИЛЛ</t>
  </si>
  <si>
    <t>PINKY HILL</t>
  </si>
  <si>
    <t>нежнейший светло-розовый с более тёмным розовым глазком</t>
  </si>
  <si>
    <t>ПОПУРРИ</t>
  </si>
  <si>
    <t>POTPOURRI</t>
  </si>
  <si>
    <t>серия POTPOURI меняется, от белого с ярко-розовым к розовато-красному</t>
  </si>
  <si>
    <t>ПОПУРРИ ПУРПЛ</t>
  </si>
  <si>
    <t>POTPOURRI PURPLE</t>
  </si>
  <si>
    <t>серия POTPOURI меняется, от белого с лиловым к ярко-лиловому</t>
  </si>
  <si>
    <t>РЭЙВИНГ БЬЮТИ</t>
  </si>
  <si>
    <t>RAVING BEAUTY</t>
  </si>
  <si>
    <t>яркий розовый с красным глазком</t>
  </si>
  <si>
    <t>YOUNIQUE® BICOLOR</t>
  </si>
  <si>
    <t>YOUNIQUE® MAUVE</t>
  </si>
  <si>
    <t>YOUNIQUE® OLD BLUE</t>
  </si>
  <si>
    <t>YOUNIQUE® OLD PURPLE</t>
  </si>
  <si>
    <t>YOUNIQUE® WHITE</t>
  </si>
  <si>
    <t>ДАБЛ ЭЛЛЕН ПИНК СПОТТИД</t>
  </si>
  <si>
    <t>DOUBLE ELLEN PINK SPOTTED</t>
  </si>
  <si>
    <t>МАХРОВЫЙ нежнейший розовый с винно-красным напылением</t>
  </si>
  <si>
    <t>МАХРОВЫЙ нежнейший розовый</t>
  </si>
  <si>
    <t>РЭД ЛЕДИ</t>
  </si>
  <si>
    <t>RED LADY</t>
  </si>
  <si>
    <t>темно-бордовый с фиолетовым напылением</t>
  </si>
  <si>
    <t>ГИБИСКУСЫ</t>
  </si>
  <si>
    <t>ГИБИСКУС ГИБРИДНЫЙ</t>
  </si>
  <si>
    <t>ФАНТАЗИЯ</t>
  </si>
  <si>
    <t>FANTASIA ®</t>
  </si>
  <si>
    <t>серия Fleming Hardy Hibiscus™ морозоустойчивый (-30 С) ярко-розовый с красным глазком, лёкое гофре по поверхности лепестков Н-90см, цветок 27см!</t>
  </si>
  <si>
    <t>FIREBALL ®</t>
  </si>
  <si>
    <t>серия Fleming Hardy Hibiscus™ морозоустойчивый (-30 С) ярко-красный с тёмным кольцом у центра,  форма листа пальмовая Н-90-120см, цветок 30см!</t>
  </si>
  <si>
    <t>КОППЕР КИНГ</t>
  </si>
  <si>
    <t>KOPPER KING ®</t>
  </si>
  <si>
    <t>серия Fleming Hardy Hibiscus™ морозоустойчивый (-30 С) лепестки наполовину белые, наполовину-розовые, листва становится бронзовой, , Н-90-120см, цветок 30см!</t>
  </si>
  <si>
    <t>ОЛД ЙЕЛЛА</t>
  </si>
  <si>
    <t>OLD YELLA ®</t>
  </si>
  <si>
    <t>серия Fleming Hardy Hibiscus™ морозоустойчивый (-30 С) ВПЕРВЫЕ! светло-жёлтый с тёмно-красным глазком, Н-120см, цветок 30 см!</t>
  </si>
  <si>
    <t>ПЛАМ КРЕЙЗИ</t>
  </si>
  <si>
    <t>PLUM CRAZY ®</t>
  </si>
  <si>
    <t>серия Fleming Hardy Hibiscus™  морозоустойчивый (-30 С) сиренево-розовый, листва постепенно становится фиолетовой, Н_90см, цветок 25 см!</t>
  </si>
  <si>
    <t>РОБЕРТ ФЛЕМИНГ</t>
  </si>
  <si>
    <t>ROBERT FLEMMING®</t>
  </si>
  <si>
    <t>серия Fleming Hardy Hibiscus™ морозоустойчивый (-30 С) бордово-красный, Н-90см, цветок 25см!</t>
  </si>
  <si>
    <t>РОЯЛ ДЖЕМС</t>
  </si>
  <si>
    <t>ROYAL GEMS®</t>
  </si>
  <si>
    <t>серия Fleming Hardy Hibiscus™ морозоустойчивый (-30 С) розовый с тёмно-бордовым глазком, Н-120см, цветок 30см!</t>
  </si>
  <si>
    <t>ДЖАЗБЕРРИ ДЖЕМ  *SUMMERIFIC®</t>
  </si>
  <si>
    <t>SUMMERIFIC® JAZZBERRY JAM®</t>
  </si>
  <si>
    <t>серия Walter's Gardens, USA SUMMERIFIC®  морозоустойчивый (-30 С) палево-розовый, Н-120-150см, цветок 23см</t>
  </si>
  <si>
    <t>САММЕР ШТОРМ  *SUMMERIFIC®</t>
  </si>
  <si>
    <t>SUMMERIFIC® SUMMER STORM®</t>
  </si>
  <si>
    <t>серия Walter's Gardens, USA SUMMERIFIC®  морозоустойчивый (-30 С) перламутрово-розовый с красным глазком, листва красновато-бурая, постепенно становится ярко-рыжей, Н-120-150см, цветок 25см</t>
  </si>
  <si>
    <t>ЭКСЦЕНТРИК</t>
  </si>
  <si>
    <t>ECCENTRIC</t>
  </si>
  <si>
    <t>МАХРОВЫЙ терракотово-красный, центр зеленоватый</t>
  </si>
  <si>
    <t>ДЕКОРАТИВНАЯ ТРАВА зелёный, метёлки серебристо-розовые Н-150см</t>
  </si>
  <si>
    <t>ГРАЦИЕЛЛА</t>
  </si>
  <si>
    <t>GRAZIELLA</t>
  </si>
  <si>
    <t>ДЕКОРАТИВНАЯ ТРАВА метёлки от серебристо-коричневых становятся белыми Н-200см</t>
  </si>
  <si>
    <t>VARIEGATUS</t>
  </si>
  <si>
    <t>ДЕКОРАТИВНАЯ ТРАВА зелёная в белую полоску, к осени желтеет, метёлки розовато-белые, будто подёрнуты инеем Н-110см</t>
  </si>
  <si>
    <t>АУРЕОВАРИЕГАТА</t>
  </si>
  <si>
    <t>декоративная трава жёлтого цвета с зелёной каймой, Н-45см</t>
  </si>
  <si>
    <t>КРАСНОСОРУСОВЫЙ</t>
  </si>
  <si>
    <t>ERYTHOSORA</t>
  </si>
  <si>
    <t>Dryopteris erythrosora</t>
  </si>
  <si>
    <t>зелёный, затем бледно-жёлтый и чуть подрумяненный</t>
  </si>
  <si>
    <t>БАРЛОУ БОРДО</t>
  </si>
  <si>
    <t>BARLOW BORDEAUX</t>
  </si>
  <si>
    <t>МАХРОВЫЙ тёмно-пурпурный, жёлтый центр Н-70см</t>
  </si>
  <si>
    <t>МАКС ФОГЕЛЬ</t>
  </si>
  <si>
    <t>MAX VOGEL</t>
  </si>
  <si>
    <t>ЭББИ РОУД</t>
  </si>
  <si>
    <t>ABBEY ROAD</t>
  </si>
  <si>
    <t>лиловый с белым центром Н-45-60см</t>
  </si>
  <si>
    <t>РОЗЕА</t>
  </si>
  <si>
    <t>розовый, к центру-белый Н-60см</t>
  </si>
  <si>
    <t xml:space="preserve">АНГЕЛ КИСС Dragonfly™ </t>
  </si>
  <si>
    <t>DRAGONFLY™ ANGEL KISS</t>
  </si>
  <si>
    <t>серия DRAGONFLY™  полумахровый кремово-розоватый с красным глазком, листва к осени темнеет, покрывается красными и лиловыми бликами Н-40см</t>
  </si>
  <si>
    <t xml:space="preserve">САКУРА Dragonfly™ </t>
  </si>
  <si>
    <t>серия DRAGONFLY™ махровый и полумахровый, компактный, розовый с тёмно-розовым глазком листва становится бордовой с красными прожилками Н-40см</t>
  </si>
  <si>
    <t>ПИНК ДРАГОНФЛАЙ</t>
  </si>
  <si>
    <t>PINK DRAGONFLY</t>
  </si>
  <si>
    <t>ярко-розовый с белыми бликами, переливающийся, лист сверху зелёный с красной каймой, а снизу тёмно-красный Н-40см</t>
  </si>
  <si>
    <t>БЛЮ БОМБ</t>
  </si>
  <si>
    <t>BLUE BOMB</t>
  </si>
  <si>
    <t>серия Bomb® фиолетовый, в нераспустившемся состоянии -белый Н-35см</t>
  </si>
  <si>
    <t>ПИНК БОМБ</t>
  </si>
  <si>
    <t>PINK BOMB</t>
  </si>
  <si>
    <t>серия Bomb® нежно-розовый, очень пушистый Н-35см</t>
  </si>
  <si>
    <t>КНАЙФИ</t>
  </si>
  <si>
    <t>KNEIFFII</t>
  </si>
  <si>
    <t>кремово-белые пушистые метёлки Н-60-80см</t>
  </si>
  <si>
    <t>РЭД ДЖУЕЛ</t>
  </si>
  <si>
    <t>RED JEWEL</t>
  </si>
  <si>
    <t>бордовый с тонким жёлтым кантиком, центр тёмно-коричневый с нарядным жёлтым венчиком Н-75см</t>
  </si>
  <si>
    <t>АСАХИ</t>
  </si>
  <si>
    <t>ASAHI</t>
  </si>
  <si>
    <t>махровый, кулолообразный, Н-60см</t>
  </si>
  <si>
    <t>ЛЕДИ СТРАТЕДЕН</t>
  </si>
  <si>
    <t>LADY STRATHEDEN</t>
  </si>
  <si>
    <t>полумахровый, жёлтый Н-60см</t>
  </si>
  <si>
    <t>SPECTABILIS PINK</t>
  </si>
  <si>
    <t>СТРИАТА</t>
  </si>
  <si>
    <t>STRIATA</t>
  </si>
  <si>
    <t>оранжево-жёлтый, лист светло-зелёный с белыми полосками Н-120-180см</t>
  </si>
  <si>
    <t>ЧЕРРИ РЭД</t>
  </si>
  <si>
    <t>CHERRY RED</t>
  </si>
  <si>
    <t>ярко-красный с тёмно-вишнёвыми стеблями</t>
  </si>
  <si>
    <t>ФАЙРБЁРД</t>
  </si>
  <si>
    <t>FIREBIRD</t>
  </si>
  <si>
    <t>ярко-красный с бордовыми стеблями и бордовыми прожилками на листьях Н-120см</t>
  </si>
  <si>
    <t>ГОЛДЕН ЛЮЦИФЕР</t>
  </si>
  <si>
    <t>GOLDEN LUCIFER</t>
  </si>
  <si>
    <t>светло-жёлтый с тёмно-красным крапом по всей поверхности лепестков Н-120см</t>
  </si>
  <si>
    <t>ОРХИД</t>
  </si>
  <si>
    <t>ORCHID</t>
  </si>
  <si>
    <t>персиково-розовый, стебли бордовые</t>
  </si>
  <si>
    <t>АНЖЕЛИКА</t>
  </si>
  <si>
    <t>тёмно-лососевый, листва становится тёмно-бордовой, Н-60см</t>
  </si>
  <si>
    <t>темно-розовый, листва бронзовая, к осени становятся темно-зеленый с бронзовыми прожилками, Н-150см</t>
  </si>
  <si>
    <t>ЭРИК НЬЮБЕРТ</t>
  </si>
  <si>
    <t>ERIC NEWBERT</t>
  </si>
  <si>
    <t>оаранжево-красный, листва меняет окрас на бронзово-красный с фиолетовым оттенком Н-100см</t>
  </si>
  <si>
    <t>САЛАДИН</t>
  </si>
  <si>
    <t>SALADIN</t>
  </si>
  <si>
    <t>ярко-оранжево-розовый</t>
  </si>
  <si>
    <t>БЛЭК НЕГЛИЖЕ</t>
  </si>
  <si>
    <t>BLACK NEGLIGEE</t>
  </si>
  <si>
    <t>тёмно-фиолетовые листья, метёлки при распускании белые Н-100-140см</t>
  </si>
  <si>
    <t>ШОКОГОЛИК</t>
  </si>
  <si>
    <t>CHOCOHOLIC</t>
  </si>
  <si>
    <t>тёмная, фиолетово-бурая, изящно-разрезанная листва Н-60-120см</t>
  </si>
  <si>
    <t>ПАНТАЛУНС</t>
  </si>
  <si>
    <t>PANTALOONS</t>
  </si>
  <si>
    <t>ПОЛУМАХРОВЫЙ тёмно-розовый, ближе к сиреневому с белым, листва раскрашивается в яркие цвета: разные оттенки и сочетания красноо и жёлтого Н-70см</t>
  </si>
  <si>
    <t>СИЛЬВЕР БЕЛЛС</t>
  </si>
  <si>
    <t>серебристо-розовый , листва коричнево-бронзовая, Н-40см</t>
  </si>
  <si>
    <t>БЕРНИЦЕ</t>
  </si>
  <si>
    <t>BERNICE</t>
  </si>
  <si>
    <t>МАХРОВЫЙ ярко-фиолетовый Н-60см</t>
  </si>
  <si>
    <t>ЗАГРЕБ</t>
  </si>
  <si>
    <t>ZAGREB</t>
  </si>
  <si>
    <t>РЭД АМБРЕЛЛА</t>
  </si>
  <si>
    <t>RED UMBRELLA</t>
  </si>
  <si>
    <t>гибрид, листья светло-зелёные с малиновыми прожилками, цветки-розовые, Н-75см</t>
  </si>
  <si>
    <t>АППЛБЛОССОМ</t>
  </si>
  <si>
    <t>APPLEBLOSSOM</t>
  </si>
  <si>
    <t>МАХРОВЫЙ, розовый</t>
  </si>
  <si>
    <t>КРОФТВЭЙ ПИНК</t>
  </si>
  <si>
    <t>CROFTWAY PINK</t>
  </si>
  <si>
    <t>ФРИК!</t>
  </si>
  <si>
    <t>FREAK!</t>
  </si>
  <si>
    <t>МАХРОВЫЙ белый с жёлтым центром, лепестки загибаются Н-35см</t>
  </si>
  <si>
    <t>АЙС РАФФЛЗ</t>
  </si>
  <si>
    <t>ICE RUFFLES</t>
  </si>
  <si>
    <t>белый, лист тёмно-зелёный с белой каймой, красным кантом, стебли красные Н-50см</t>
  </si>
  <si>
    <t>ФЛОРА ПЛЕНА</t>
  </si>
  <si>
    <t>FLORA PLENA</t>
  </si>
  <si>
    <t>СМЕСЬ (розовый, красный, белый)</t>
  </si>
  <si>
    <t>Многолетняя травянистая лиана с лазающим стеблем, способным подниматься на высоту до 2,5 метров. Цвет розовый   Смесь цветов: розовый, красный, белый</t>
  </si>
  <si>
    <t>ТРЕС ШИК</t>
  </si>
  <si>
    <t>биколор: ярко-красный с белым центром Н-50см</t>
  </si>
  <si>
    <t>CAMELEON</t>
  </si>
  <si>
    <t>нежно-жёлтый, подрумянивается розовым, листва с белыми пятнышками Н-60см</t>
  </si>
  <si>
    <t>КАПИТАН РЕНО</t>
  </si>
  <si>
    <t>CAPTAIN RENO</t>
  </si>
  <si>
    <t>тёмно-бордовый , Н-50см</t>
  </si>
  <si>
    <t>КАПИТАН РОЗЕТТ</t>
  </si>
  <si>
    <t>CAPTAIN ROSETTE</t>
  </si>
  <si>
    <t>нежно-розовый, переливающийся с белым Н-40см</t>
  </si>
  <si>
    <t>КАПИТАН САФАРИ</t>
  </si>
  <si>
    <t>CAPTAIN SAFARI</t>
  </si>
  <si>
    <t>жёлтый из центра переходит в ярко-оранжевый к краю бокала, лист с белым крапом Н-70см</t>
  </si>
  <si>
    <t>ФАЙР ДЭНСЕР</t>
  </si>
  <si>
    <t>ярко-жёлтый с красным напылением по краю бокала, лист с белым крапом Н-50см</t>
  </si>
  <si>
    <t>ИНДИАН САММЕР</t>
  </si>
  <si>
    <t>INDIAN SUMMER</t>
  </si>
  <si>
    <t>МИНТ ДЖУЛЕП</t>
  </si>
  <si>
    <t>MINT JULIP</t>
  </si>
  <si>
    <t>чистейший белый Н-70см</t>
  </si>
  <si>
    <t>ПАШШН ФРУТ</t>
  </si>
  <si>
    <t>PASSION FRUIT</t>
  </si>
  <si>
    <t>абрикосовый с подрумяненным краем бокала Н-60см</t>
  </si>
  <si>
    <t>ВЕРМЕЕР</t>
  </si>
  <si>
    <t>VERMEER</t>
  </si>
  <si>
    <t>белый с тёмно-лиловым пятном внутри бокала Н-60см</t>
  </si>
  <si>
    <t>ГЛАДИОЛУСЫ, БЕГОНИИ, ГЛОКСИНИИ, ГЕОРГИНЫ "COLOR LINE". Голландия</t>
  </si>
  <si>
    <t>Луковицы упакованы в п/эт. пакеты  + полноцветная картинка.
Предложение без обязательств до момента подтверждения заказа.
Некоторые сорта доступны в ограниченном количестве.</t>
  </si>
  <si>
    <t>Название</t>
  </si>
  <si>
    <t>Цвет, 
краткое описание</t>
  </si>
  <si>
    <t>ФАСОВКА, луковиц</t>
  </si>
  <si>
    <t>Цена оптовая, руб.</t>
  </si>
  <si>
    <t>Серия "COLOR LINE"
за упаковку</t>
  </si>
  <si>
    <t>ГЛАДИОЛУС</t>
  </si>
  <si>
    <t>ДЕСИЗИО</t>
  </si>
  <si>
    <t>DECISIO</t>
  </si>
  <si>
    <t>нежно-лососевый с алым пятном на кремовом фоне</t>
  </si>
  <si>
    <t>ФИДЕЛИО</t>
  </si>
  <si>
    <t>FIDELIO</t>
  </si>
  <si>
    <t>сиренево-темно-розовый с темным пятном</t>
  </si>
  <si>
    <t>ФРЕНДШИП</t>
  </si>
  <si>
    <t>FRIENDSHIP</t>
  </si>
  <si>
    <t>нежно-сиреневый с желтым глазком</t>
  </si>
  <si>
    <t>ХЁ МАДЖЕСТИ</t>
  </si>
  <si>
    <t>HER MAJESTY</t>
  </si>
  <si>
    <t>серо-голубой с белым пятном</t>
  </si>
  <si>
    <t>ХАНТИНГ СОНГ</t>
  </si>
  <si>
    <t>HUNTING SONG</t>
  </si>
  <si>
    <t>ДЖЕСТЕР</t>
  </si>
  <si>
    <t>JESTER</t>
  </si>
  <si>
    <t>ГОФРИР. желтый с красным пятном, попугайный</t>
  </si>
  <si>
    <t>МЭРИ ХАСЛИ</t>
  </si>
  <si>
    <t>MARY HOUSLEY</t>
  </si>
  <si>
    <t>кремово-белый с "кроваво" -красным пятном</t>
  </si>
  <si>
    <t>МАСКАНЬИ</t>
  </si>
  <si>
    <t>MASCAGNI</t>
  </si>
  <si>
    <t>НОВА ЛЮКС</t>
  </si>
  <si>
    <t>NOVA LUX</t>
  </si>
  <si>
    <t>ОСКАР</t>
  </si>
  <si>
    <t>OSCAR</t>
  </si>
  <si>
    <t>темно-красный</t>
  </si>
  <si>
    <t>ПЕТЕР ПИРС</t>
  </si>
  <si>
    <t>PETER PEARS</t>
  </si>
  <si>
    <t>абрикосовый с тёмно-оранжевым пятном</t>
  </si>
  <si>
    <t>ПЛАМТАРТ</t>
  </si>
  <si>
    <t>PLUMTART</t>
  </si>
  <si>
    <t>ПР.МАРГАРЕТ РОУЗ</t>
  </si>
  <si>
    <t>PR. MARGARET ROSE</t>
  </si>
  <si>
    <t>ГОФРИР. верхний лепесток розово-красный, нижние желтые с оранжево-красной каймой</t>
  </si>
  <si>
    <t>ПРАГА</t>
  </si>
  <si>
    <t>PRAHA</t>
  </si>
  <si>
    <t>ГОФРИР.лососево-розовый, палевый, сильно гофр.</t>
  </si>
  <si>
    <t>ПРИСЦИЛЛА</t>
  </si>
  <si>
    <t>PRISCILLA</t>
  </si>
  <si>
    <t>кремовый с электрически-розовой каймой</t>
  </si>
  <si>
    <t>РОУЗ СУПРИМ</t>
  </si>
  <si>
    <t>ROSE SUPREME</t>
  </si>
  <si>
    <t>палево-розовый с белым центром</t>
  </si>
  <si>
    <t>ШПИК И ШПАН</t>
  </si>
  <si>
    <t>SPIC AND SPAN</t>
  </si>
  <si>
    <t>розово-малиновые лепестки, на нижнем кремовое пятно</t>
  </si>
  <si>
    <t>ТРАДЕРХОРН</t>
  </si>
  <si>
    <t>TRADERHORN</t>
  </si>
  <si>
    <t>красный с белыми мазками</t>
  </si>
  <si>
    <t>УАЙТ ФРЕНДШИП</t>
  </si>
  <si>
    <t>WHITE FRIENDSHIP</t>
  </si>
  <si>
    <t>УАЙТ ПРОСПЕРИТИ</t>
  </si>
  <si>
    <t>WHITE PROSPERITY</t>
  </si>
  <si>
    <t>ГОФРИР. белый</t>
  </si>
  <si>
    <t>ВИГЗ СЕНСЕЙШН</t>
  </si>
  <si>
    <t>WIG'S SENSATION</t>
  </si>
  <si>
    <t>ВИНДСОНГ</t>
  </si>
  <si>
    <t>BIG BEN</t>
  </si>
  <si>
    <t>МАХРОВЫЙ лиловый</t>
  </si>
  <si>
    <t>БИГ РЕД БУМЕР СУНЕР</t>
  </si>
  <si>
    <t>BIG RED BOOMER SOONER</t>
  </si>
  <si>
    <t>МАХРОВЫЙ красный</t>
  </si>
  <si>
    <t>БЛЭК БЬЮТИ</t>
  </si>
  <si>
    <t>BLACK BEAUTY</t>
  </si>
  <si>
    <t>МАХРОВЫЙ бордовый</t>
  </si>
  <si>
    <t>БУШЕЛА</t>
  </si>
  <si>
    <t>BOUCHELA</t>
  </si>
  <si>
    <t>МАХРОВЫЙ насыщенно розовый, переливистый</t>
  </si>
  <si>
    <t>БОУЛ ДЕ НЕЖЕ</t>
  </si>
  <si>
    <t>BOULE DE NEIGE</t>
  </si>
  <si>
    <t>МАХРОВЫЙ сиренево-розовый</t>
  </si>
  <si>
    <t>БОУЛ ОФ БЬЮТИ</t>
  </si>
  <si>
    <t>BOWL OF BEAUTY</t>
  </si>
  <si>
    <t>множество кремовых трубчатых лепестков в окружении ярко-розовых нежных лепестков. В центре ярко-розовые точки</t>
  </si>
  <si>
    <t>БРИДАЛ АЙСИНГ</t>
  </si>
  <si>
    <t>BRIDAL ICING</t>
  </si>
  <si>
    <t>МАХРОВЫЙчисто-белый с жёлтым</t>
  </si>
  <si>
    <t>БАКАЙ БЕЛЛЕ</t>
  </si>
  <si>
    <t>BUCKEYE BELLE</t>
  </si>
  <si>
    <t>ПОЛУМАХРОВЫЙ тёмно-бордовый, глянцевый</t>
  </si>
  <si>
    <t>БУНКЕР ХИЛЛ</t>
  </si>
  <si>
    <t>BUNKER HILL</t>
  </si>
  <si>
    <t>КАРОЛ</t>
  </si>
  <si>
    <t>CAROL</t>
  </si>
  <si>
    <t>КАТАРИНА ФОНТАЙН</t>
  </si>
  <si>
    <t>CATHARINA FONTYN</t>
  </si>
  <si>
    <t>МАХРОВЫЙ нежно-сиреневый с белым</t>
  </si>
  <si>
    <t>СЕЛЕБРИТИ</t>
  </si>
  <si>
    <t>CELEBRITY</t>
  </si>
  <si>
    <t xml:space="preserve">МАХРОВЫЙ ярко-сиреневый с белой "юбочкой" </t>
  </si>
  <si>
    <t>МОНСИР ШАРЛЬ ЛЕВЁК</t>
  </si>
  <si>
    <t>MONSIEUR CHARLES LEVECQUE</t>
  </si>
  <si>
    <t>МАХРОВЫЙ перламутрово-розовый</t>
  </si>
  <si>
    <t>ЧАРЛИЗ УАЙТ</t>
  </si>
  <si>
    <t>CHARLIES WHITE</t>
  </si>
  <si>
    <t>МАХРОВЫЙ белый с переходом в кремовый</t>
  </si>
  <si>
    <t>КОРА СТАБС</t>
  </si>
  <si>
    <t>CORA STUBS</t>
  </si>
  <si>
    <t>МАХРОВЫЙ сиренево-розовый с белым махровым центром</t>
  </si>
  <si>
    <t>КОРАЛ БИЧ</t>
  </si>
  <si>
    <t>CORAL BEACH</t>
  </si>
  <si>
    <t>ПОЛУМАХРОВЫЙ коралловый с жёлтым центром</t>
  </si>
  <si>
    <t>КОРАЛ ШАРМ</t>
  </si>
  <si>
    <t>CORAL CHARM</t>
  </si>
  <si>
    <t>ПОЛУМАХРОВЫЙ кораллово-персиково-розовый</t>
  </si>
  <si>
    <t>КОРАЛ ФЭЙ</t>
  </si>
  <si>
    <t>CORAL FAY</t>
  </si>
  <si>
    <t>ПОЛУМАХРОВЫЙ красный с сиреневым отливом</t>
  </si>
  <si>
    <t>КОРАЛ САНСЕТ</t>
  </si>
  <si>
    <t>CORAL SUNSET</t>
  </si>
  <si>
    <t>МАХРОВЫЙ кораллово-красный</t>
  </si>
  <si>
    <t>КОРАЛ СУПРИМ</t>
  </si>
  <si>
    <t>CORAL SUPREME</t>
  </si>
  <si>
    <t>ПОЛУМАХРОВЫЙ кораллово-розовый, перламутровый</t>
  </si>
  <si>
    <t>ЦИТЕРИЯ</t>
  </si>
  <si>
    <t>CYTHEREA</t>
  </si>
  <si>
    <t>ДЭЙДРИМ</t>
  </si>
  <si>
    <t>DAYDREAM</t>
  </si>
  <si>
    <t>МАХРОВЫЙ белый с лиловым</t>
  </si>
  <si>
    <t>МАХРОВЫЙ нежно-розовый</t>
  </si>
  <si>
    <t>ДУ ТЕЛЛ</t>
  </si>
  <si>
    <t>DO TELL</t>
  </si>
  <si>
    <t>ПОЛУМАХРОВЫЙ бледно-розовый, центр ярко-розовый</t>
  </si>
  <si>
    <t>Д-Р АЛЕКСАНДР ФЛЭМИНГ</t>
  </si>
  <si>
    <t>DR. ALEXANDER FLEMMING</t>
  </si>
  <si>
    <t>МАХРОВЫЙ насыщенный, электрически-розовый</t>
  </si>
  <si>
    <t>ДЮШЕСС ДЕ НЕМОРОУЗ</t>
  </si>
  <si>
    <t>DUCHESSE DE NEMOURS</t>
  </si>
  <si>
    <t>ЭДЕНС ПАРФЮМ</t>
  </si>
  <si>
    <t>EDEN'S PERFUME</t>
  </si>
  <si>
    <t>МАХРОВЫЙ нежно-розовый с белым переливом</t>
  </si>
  <si>
    <t>ЭДУЛИС СУПЕРБА</t>
  </si>
  <si>
    <t>EDULIS SUPERBA</t>
  </si>
  <si>
    <t>МАХРОВЫЙ тёмно-розовый</t>
  </si>
  <si>
    <t>МАХРОВЫЙ сиренево-красный</t>
  </si>
  <si>
    <t>ЭМПАЙР СТЕЙТ</t>
  </si>
  <si>
    <t>EMPIRE STATE</t>
  </si>
  <si>
    <t xml:space="preserve">МАХРОВЫЙ сиренево-розовый </t>
  </si>
  <si>
    <t>Ф. КОППИУС</t>
  </si>
  <si>
    <t>F. KOPPIUS</t>
  </si>
  <si>
    <t>ФЕЛИКС КРАУСС</t>
  </si>
  <si>
    <t>FELIX CROUSSE</t>
  </si>
  <si>
    <t>МАХРОВЫЙ карминно-красный</t>
  </si>
  <si>
    <t>ФЕСТИВА МАКСИМА</t>
  </si>
  <si>
    <t>FESTIVA MAXIMA</t>
  </si>
  <si>
    <t>МАХРОВЫЙ белый с ярко-розовым мазком</t>
  </si>
  <si>
    <t>ФРАНСУА ОРТЕГА</t>
  </si>
  <si>
    <t>FRANCOIS ORTEGAT</t>
  </si>
  <si>
    <t>МАХРОВЫЙ ярко-красный с сиреневым отливом</t>
  </si>
  <si>
    <t>ГАРДЕНИЯ</t>
  </si>
  <si>
    <t>GARDENIA</t>
  </si>
  <si>
    <t xml:space="preserve">МАХРОВЫЙ белый с розовым отливом </t>
  </si>
  <si>
    <t>ГАЙ ПЭРИ</t>
  </si>
  <si>
    <t>GAY PAREE</t>
  </si>
  <si>
    <t>МАХРОВЫЙ ярко-розовый с белой "юбочкой"</t>
  </si>
  <si>
    <t>ГЕНЕРАЛ МАК МЭХОН</t>
  </si>
  <si>
    <t>GENERAL MAC MAHON</t>
  </si>
  <si>
    <t>GILBERT BARTHELOT</t>
  </si>
  <si>
    <t>ГЛОРИ АЛЛИЛУЙА</t>
  </si>
  <si>
    <t>GLORY HALLELUJA</t>
  </si>
  <si>
    <t>МАХРОВЫЙ розовый с сиреневым сиянием</t>
  </si>
  <si>
    <t>ГЕНРИ БОКСТОК</t>
  </si>
  <si>
    <t>HENRY BOCKSTOCE</t>
  </si>
  <si>
    <t>МАХРОВЫЙ Большие карминно-красные цветки</t>
  </si>
  <si>
    <t>ХАНИ ГОЛД</t>
  </si>
  <si>
    <t>HONEY GOLD</t>
  </si>
  <si>
    <t>МАХРОВЫЙНежнейше-роз. внешние леп. и верх +жёлт.центр</t>
  </si>
  <si>
    <t>ИММАКУЛЕ</t>
  </si>
  <si>
    <t>IMMACULÉE</t>
  </si>
  <si>
    <t>(японский) МАХРОВЫЙ белый</t>
  </si>
  <si>
    <t>ИНСПЕКТОР ЛАВЕРНЬЕ</t>
  </si>
  <si>
    <t>INSPECTEUR LAVERGNE</t>
  </si>
  <si>
    <t>КАНЗАС</t>
  </si>
  <si>
    <t>KANSAS</t>
  </si>
  <si>
    <t>МАХРОВЫЙ чисто-красный</t>
  </si>
  <si>
    <t>КАРЛ РОЗЕНФЕЛЬД</t>
  </si>
  <si>
    <t>KARL ROSENFIELD</t>
  </si>
  <si>
    <t>КЕЛВЕЙС ГЛОРИОЗ</t>
  </si>
  <si>
    <t>KELWAY'S GLORIOUS</t>
  </si>
  <si>
    <t>КОНИНГИН ВИЛЬГЕЛЬМИНА</t>
  </si>
  <si>
    <t>KONINGIN WILHELMINA</t>
  </si>
  <si>
    <t>МАХРОВЫЙ бледно-перламутрово-розовый</t>
  </si>
  <si>
    <t>ЛЕДИ ЛИБЕРТИ</t>
  </si>
  <si>
    <t>LADY LIBERTY</t>
  </si>
  <si>
    <t>ЛЕДИ ОРХИД</t>
  </si>
  <si>
    <t>LADY ORCHID</t>
  </si>
  <si>
    <t>МАХРОВЫЙ нежнейше-розовый</t>
  </si>
  <si>
    <t>ЛАУРА ДЕСЕРТ</t>
  </si>
  <si>
    <t>LAURA DESSERT</t>
  </si>
  <si>
    <t>ЛУИС ВАН ХОТТ</t>
  </si>
  <si>
    <t>LOUIS VAN HOUTTE</t>
  </si>
  <si>
    <t>МАДАМ КАЛО</t>
  </si>
  <si>
    <t>MADAME CALOT</t>
  </si>
  <si>
    <t>МАХРОВЫЙ кремовый с ярко-розовой сердцевинкой</t>
  </si>
  <si>
    <t>МАДАМ ЭМИЛЬ ДЕБАТЕН</t>
  </si>
  <si>
    <t>MADAME EMILE DEBATENE</t>
  </si>
  <si>
    <t>МАХРОВЫЙ розовый с кремовым центром</t>
  </si>
  <si>
    <t>МАДАМ ГОДИШО</t>
  </si>
  <si>
    <t>MADAME GAUDICHAU</t>
  </si>
  <si>
    <t>МАХРОВЫЙ рубиновый</t>
  </si>
  <si>
    <t>МАРГАРЕТ ТРУМАН</t>
  </si>
  <si>
    <t>MARGRET TRUMAN</t>
  </si>
  <si>
    <t>МАХРОВЫЙ сиреневато-розовый</t>
  </si>
  <si>
    <t>МАРИ ЛЕМОЙН</t>
  </si>
  <si>
    <t>MARIE LEMOINE</t>
  </si>
  <si>
    <t>МИСС ЭКХАРД</t>
  </si>
  <si>
    <t>MISS ECKHARD</t>
  </si>
  <si>
    <t>МАХРОВЫЙ перламутрово-ярко-розовый</t>
  </si>
  <si>
    <t>МИСС КЕЛЛИ</t>
  </si>
  <si>
    <t>MISS KELLY</t>
  </si>
  <si>
    <t>МУНСТОУН</t>
  </si>
  <si>
    <t>MOONSTONE</t>
  </si>
  <si>
    <t>МАХРОВЫЙ белый, чуть тронутый розовым</t>
  </si>
  <si>
    <t>МАЗЕРС ЧОИС</t>
  </si>
  <si>
    <t>MOTHERS CHOICE</t>
  </si>
  <si>
    <t>МИСТЕР ЭД</t>
  </si>
  <si>
    <t>МАХРОВЫЙ нежнейший розовый, почти белый</t>
  </si>
  <si>
    <t>МУТАБИЛИС ПЛЕНА</t>
  </si>
  <si>
    <t>MUTABILIS PLENA</t>
  </si>
  <si>
    <t>МАХРОВЫЙ палево-розовый</t>
  </si>
  <si>
    <t>МИРТЛ ДЖЕНТРИ</t>
  </si>
  <si>
    <t>MYRTLE GENTRY</t>
  </si>
  <si>
    <t>НЭНСИ НОРА</t>
  </si>
  <si>
    <t>NANCY NORA</t>
  </si>
  <si>
    <t>МАХРОВЫЙ розовый, переливистый</t>
  </si>
  <si>
    <t>НИМФА</t>
  </si>
  <si>
    <t>NYMPHE</t>
  </si>
  <si>
    <t>кораллово-розовый с жёлтой сердцевинкой</t>
  </si>
  <si>
    <t>ОРИЕНТ ДЖУЕЛС</t>
  </si>
  <si>
    <t>ORIENT JEWELS</t>
  </si>
  <si>
    <t>ПЕЧЕР</t>
  </si>
  <si>
    <t>PECHER</t>
  </si>
  <si>
    <t>МАХРОВЫЙ белый с желтоватым отсветом</t>
  </si>
  <si>
    <t>ПИТЕР БРЕНД</t>
  </si>
  <si>
    <t>PETER BRAND</t>
  </si>
  <si>
    <t>МАХРОВЫЙ гранатовый</t>
  </si>
  <si>
    <t>ПИНК ГАВАЙАН КОРАЛ</t>
  </si>
  <si>
    <t>PINK HAWAIIAN CORAL</t>
  </si>
  <si>
    <t>МАХРОВЫЙ коралловый с переливом в нежно-розовый</t>
  </si>
  <si>
    <t>ПИНК ПАРФЕЙТ</t>
  </si>
  <si>
    <t>PINK PARFAIT</t>
  </si>
  <si>
    <t>ПИНК СУПРИМ</t>
  </si>
  <si>
    <t>PINK SUPREME</t>
  </si>
  <si>
    <t>МАХРОВЫЙ ярко-розовый</t>
  </si>
  <si>
    <t>ПРЕЗИДЕНТ ТАФТ</t>
  </si>
  <si>
    <t>PRESIDENT TAFT</t>
  </si>
  <si>
    <t>МАХРОВЫЙ розовато-кремовый</t>
  </si>
  <si>
    <t>ПРИМАВЕРА</t>
  </si>
  <si>
    <t>PRIMEVERE</t>
  </si>
  <si>
    <t>МАХРОВЫЙ нежный светло-жёлтый</t>
  </si>
  <si>
    <t>МАХРОВЫЙ нежно-розовый с жёлтым</t>
  </si>
  <si>
    <t>РЕД ШАРМ</t>
  </si>
  <si>
    <t>RED CHARM</t>
  </si>
  <si>
    <t>ЭКСТРА МАХРОВЫЙкроваво-красный</t>
  </si>
  <si>
    <t>РЕД МЕДЖИК</t>
  </si>
  <si>
    <t>РЕД САРА БЕРНАРД</t>
  </si>
  <si>
    <t>RED SARAH BERNHARDT</t>
  </si>
  <si>
    <t>МАХРОВЫЙ тёмно-красный</t>
  </si>
  <si>
    <t>РЕД СУПРИМ</t>
  </si>
  <si>
    <t>RED SUPREME</t>
  </si>
  <si>
    <t>РЕНАТО</t>
  </si>
  <si>
    <t>RENATO</t>
  </si>
  <si>
    <t>МАХРОВЫЙ красно-сиреневый</t>
  </si>
  <si>
    <t>РОБАЙН</t>
  </si>
  <si>
    <t>ROBIJN</t>
  </si>
  <si>
    <t>МАХРОВЫЙ нихние лепестки розовые, центр-жёлтый</t>
  </si>
  <si>
    <t>РОЗА ПЛЕНА</t>
  </si>
  <si>
    <t>ROSEA PLENA</t>
  </si>
  <si>
    <t>МАХРОВЫЙ розовый с белым переливом</t>
  </si>
  <si>
    <t>САНТА ФЕ</t>
  </si>
  <si>
    <t>SANTA FAY</t>
  </si>
  <si>
    <t>Сиренево-розовая юбка, белый центр</t>
  </si>
  <si>
    <t>САРА БЕРНАР</t>
  </si>
  <si>
    <t>SARAH BERNHARDT</t>
  </si>
  <si>
    <t>МАХРОВЫЙ жемчужно-розовый</t>
  </si>
  <si>
    <t>СЕБАСТИАН МААС</t>
  </si>
  <si>
    <t>SEBASTIAAN MAAS</t>
  </si>
  <si>
    <t>ШИРЛИ ТЕМПЛ</t>
  </si>
  <si>
    <t>SHIRLEY TEMPLE</t>
  </si>
  <si>
    <t>МАХРОВЫЙбелый с розовой серединкой</t>
  </si>
  <si>
    <t>СНОУ СУПРИМ</t>
  </si>
  <si>
    <t>SNOW SUPREME</t>
  </si>
  <si>
    <t>СОЛАНЖ</t>
  </si>
  <si>
    <t>SOLANGE</t>
  </si>
  <si>
    <t>ЭКСТРА МАХРОВЫЙ нежно-светло-розовый</t>
  </si>
  <si>
    <t>СОРБЕТ</t>
  </si>
  <si>
    <t>SORBET</t>
  </si>
  <si>
    <t>МАХРОВЫЙ ТРЁХСЛОЙНЫЙ нежно-роэовый с кремовой"юбочкой" посередине</t>
  </si>
  <si>
    <t>СВОРД ДАНС</t>
  </si>
  <si>
    <t>SWORD DANCE</t>
  </si>
  <si>
    <t>МАХРОВЫЙ малиновая юбка, кремовый центр с розовым отливом</t>
  </si>
  <si>
    <t>ТОП БРАСС</t>
  </si>
  <si>
    <t>TOP BRASS</t>
  </si>
  <si>
    <t>МАХРОВЫЙ кремово-жёлтый с розоватым переливом</t>
  </si>
  <si>
    <t>ВИВИД РОУЗ</t>
  </si>
  <si>
    <t>VIVID ROSE</t>
  </si>
  <si>
    <t>ВОГ</t>
  </si>
  <si>
    <t>VOGUE</t>
  </si>
  <si>
    <t>УАЙТ САРА БЕРНАРД</t>
  </si>
  <si>
    <t>WHITE SARAH BERNHARDT</t>
  </si>
  <si>
    <t>хорошо выраженная жёлтая серединка в обрамлении нежнейших белых лепестков с ярко-розовыми мазками</t>
  </si>
  <si>
    <t>КЭНДИ СТРАЙПЕД</t>
  </si>
  <si>
    <t>CANDY STRIPED</t>
  </si>
  <si>
    <t>МАХРОВЫЙ белый с малиновыми линиями и штрихами</t>
  </si>
  <si>
    <t>ЭТЧЕД САЛМОН</t>
  </si>
  <si>
    <t>ETCHED SALMON</t>
  </si>
  <si>
    <t>МАХРОВЫЙ тёмно-лососевый, переливистый</t>
  </si>
  <si>
    <t>ДЖОКЕР</t>
  </si>
  <si>
    <t>JOKER</t>
  </si>
  <si>
    <t>МАХРОВЫЙ меняется от белого с розовой каймой до розового</t>
  </si>
  <si>
    <t>ГОЛД МАЙН</t>
  </si>
  <si>
    <t>GOLD MINE</t>
  </si>
  <si>
    <t>МАХРОВЫЙ Первый травянистый пион желтого цвета. Большие, ароматные золотисто-желтые цветы. Морозоустойчивый</t>
  </si>
  <si>
    <t>ГРИН ХАЛО</t>
  </si>
  <si>
    <t>GREEN HALO</t>
  </si>
  <si>
    <t>МАХРОВЫЙ белый с салатовой юбочкой</t>
  </si>
  <si>
    <t>ЛОРЕЛЕЯ</t>
  </si>
  <si>
    <t>LORELEI</t>
  </si>
  <si>
    <t>МАХРОВЫЙ переливается от тёмно-розового через нежно-розовый до белого</t>
  </si>
  <si>
    <t>ПЕТИТ ЭЛЕГАНС</t>
  </si>
  <si>
    <t>PETITE ELEGANCE</t>
  </si>
  <si>
    <t>МАХРОВЫЙ сначала белый, потом появляются тёмно-розовые штрихи, затем лепестки окрашиваются в нежно-розовый цвет</t>
  </si>
  <si>
    <t>МАХРОВЫЙ нежно-палево-розовый с бледными кончиками лепестков</t>
  </si>
  <si>
    <t>БАРТЦЕЛЛА (ИТО)</t>
  </si>
  <si>
    <t>ITOH BARTZELLA</t>
  </si>
  <si>
    <t>нежно-жёлтый с розовым центром</t>
  </si>
  <si>
    <t>КОЛЛИС МЕМОРИ (ИТО)</t>
  </si>
  <si>
    <t>ITOH CALLIES MEMORY</t>
  </si>
  <si>
    <t>МАХРОВЫЙ абрикосовый с желтым отливом и ярко-розовыми штрихами</t>
  </si>
  <si>
    <t>КАНАРИ БРИЛЛИАНТС (ИТО)</t>
  </si>
  <si>
    <t>ITOH CANARY BRILLIANTS</t>
  </si>
  <si>
    <t>МАХРОВЫЙ желтый с розовым оттенком</t>
  </si>
  <si>
    <t>КОРА ЛЬЮИЗ (ИТО)</t>
  </si>
  <si>
    <t>ITOH CORA LOUISE</t>
  </si>
  <si>
    <t>нежный лавандово-розовый с пурпурным пятном</t>
  </si>
  <si>
    <t>ДАРК АЙЗ (ИТО)</t>
  </si>
  <si>
    <t>ITOH DARK EYES</t>
  </si>
  <si>
    <t>тёмно-бордовый, почти чёрный с жёлтым центром</t>
  </si>
  <si>
    <t>ФЁРСТ АРРИВАЛ (ИТО)</t>
  </si>
  <si>
    <t>ITOH FIRST ARRIVAL</t>
  </si>
  <si>
    <t>ПОЛУМАХРОВЫЙ светло-розовый</t>
  </si>
  <si>
    <t>ГАРДЕН ТРЕЖЕ (ИТО)</t>
  </si>
  <si>
    <t>ITOH GARDEN TREASURE</t>
  </si>
  <si>
    <t>ПОЛУМАХРОВЫЙ желтый с розовым пятном</t>
  </si>
  <si>
    <t>ХИЛЛАРИ (ИТО)</t>
  </si>
  <si>
    <t>ITOH HILLARY</t>
  </si>
  <si>
    <t>ПОЛУМАХРОВЫЙ ярко-розовый</t>
  </si>
  <si>
    <t>ДЖУЛИЯ РОУЗ (ИТО)</t>
  </si>
  <si>
    <t>ITOH JULIA ROSE</t>
  </si>
  <si>
    <t>МАХРОВЫЙ темно-розовый</t>
  </si>
  <si>
    <t>ЛОЛЛИПОП (ИТО)</t>
  </si>
  <si>
    <t>ITOH LOLLIEPOP</t>
  </si>
  <si>
    <t>МАХРОВЫЙ биколор  - кремовый с лиловым меланж</t>
  </si>
  <si>
    <t>МОРНИНГ ЛИЛАК (ИТО)</t>
  </si>
  <si>
    <t>ITOH MORNING LILAC</t>
  </si>
  <si>
    <t>ПОЛУМАХРОВЫЙ светло-лиловый</t>
  </si>
  <si>
    <t>3/5 n</t>
  </si>
  <si>
    <t>НЬЮ ОРАНДЖ (ИТО)</t>
  </si>
  <si>
    <t>ITOH NEW ORANGE</t>
  </si>
  <si>
    <t>ОЛД РОУЗ ДЕНДИ (ИТО)</t>
  </si>
  <si>
    <t>ITOH OLD ROSE DANDY</t>
  </si>
  <si>
    <t>ПОЛУМАХРОВЫЙ палево-тёмно-розовый</t>
  </si>
  <si>
    <t>ПАСТЕЛЬ СПЛЕНДОР (ИТО)</t>
  </si>
  <si>
    <t>ITOH PASTEL SPLENDOUR</t>
  </si>
  <si>
    <t>ПОЛУМАХРОВЫЙ пастельно-розовый с красным центром</t>
  </si>
  <si>
    <t>ПРЕРИЯ ШАРМ (ИТО)</t>
  </si>
  <si>
    <t>ITOH PRAIRIE CHARM</t>
  </si>
  <si>
    <t>ПОЛУМАХРОВЫЙ бледно-желтый с розовым центром</t>
  </si>
  <si>
    <t>СКАРЛЕТ ХЕВЕН (ИТО)</t>
  </si>
  <si>
    <t>ITOH SCARLET HEAVEN</t>
  </si>
  <si>
    <t>ПОЛУМАХРОВЫЙ темно-красный</t>
  </si>
  <si>
    <t>ВИКИНГ ФУЛЛ МУН (ИТО)</t>
  </si>
  <si>
    <t>ITOH VIKING FULL MOON</t>
  </si>
  <si>
    <t>ПОЛУМАХРОВЫЙ ванильно-желый с розовым румянцем и ярко-розовым центром</t>
  </si>
  <si>
    <t>ЙЕЛЛОУ КРАУН (ИТО)</t>
  </si>
  <si>
    <t>ITOH YELLOW CROWN</t>
  </si>
  <si>
    <t>МАХРОВЫЙ лимонно-жёлтый с красным центром</t>
  </si>
  <si>
    <t>ЙЕЛЛОУ УОТЕРЛИЛИ (ИТО)</t>
  </si>
  <si>
    <t>ITOH YELLOW WATERLILY</t>
  </si>
  <si>
    <t>МАХРОВЫЙ жёлтый с красным пятнышком в центре</t>
  </si>
  <si>
    <t>ФЛОКС</t>
  </si>
  <si>
    <t>БЛЮ ПАРФЮМ</t>
  </si>
  <si>
    <t>BLUE PERFUME</t>
  </si>
  <si>
    <t>УАЙТ ПАРФЮМ</t>
  </si>
  <si>
    <t>WHITE PERFUME</t>
  </si>
  <si>
    <t>NATASJA</t>
  </si>
  <si>
    <t>биколор - белый с лиловой звездой</t>
  </si>
  <si>
    <t>АЛЕКСАНДРА</t>
  </si>
  <si>
    <t>ALEXANDRA</t>
  </si>
  <si>
    <t>ОЛ ИН УАН</t>
  </si>
  <si>
    <t>ALL IN ONE</t>
  </si>
  <si>
    <t>лавандовый с белой каймой</t>
  </si>
  <si>
    <t>АНАСТАСИЯ</t>
  </si>
  <si>
    <t>ANASTASIA</t>
  </si>
  <si>
    <t>БЭБИ ФЭЙС</t>
  </si>
  <si>
    <t>BABY FACE</t>
  </si>
  <si>
    <t>нежно-розовый с ярко-розовым центром</t>
  </si>
  <si>
    <t>BRIGHT EYES</t>
  </si>
  <si>
    <t>бледно-розовый с красным центром</t>
  </si>
  <si>
    <t>БРИЛЛИАНТ АЙЗ</t>
  </si>
  <si>
    <t>BRILLIANT EYES</t>
  </si>
  <si>
    <t>кремово-розовый с ярко-розовым центром</t>
  </si>
  <si>
    <t>КЭНДИ ТВИСТ</t>
  </si>
  <si>
    <t>CANDY TWIST</t>
  </si>
  <si>
    <t>белый с ярко-лиловой звездой</t>
  </si>
  <si>
    <t>СЕСИЛЬ ХАНБЕРИ</t>
  </si>
  <si>
    <t>CECILE HANBURY</t>
  </si>
  <si>
    <t>карминно-розовый</t>
  </si>
  <si>
    <t>КЛАССИК КАССИС</t>
  </si>
  <si>
    <t>CLASSIC CASSIS</t>
  </si>
  <si>
    <t>КУЛ ВОТЕР</t>
  </si>
  <si>
    <t>COOL WATER</t>
  </si>
  <si>
    <t>нежнейший розовый</t>
  </si>
  <si>
    <t>КОСМОПОЛИТАН</t>
  </si>
  <si>
    <t>COSMOPOLITAN</t>
  </si>
  <si>
    <t>электрически-розовый с тонким белым кантом</t>
  </si>
  <si>
    <t>ДАНИЕЛЬ</t>
  </si>
  <si>
    <t>DANIELLE</t>
  </si>
  <si>
    <t>белый с жёлтым глазком</t>
  </si>
  <si>
    <t>ДАРВИНС ДЖОЙС</t>
  </si>
  <si>
    <t>DARWIN'S JOYCE</t>
  </si>
  <si>
    <t>розовый с пёстрой листвой</t>
  </si>
  <si>
    <t>ДЭВИД</t>
  </si>
  <si>
    <t>DAVID</t>
  </si>
  <si>
    <t>ДЕЛИА</t>
  </si>
  <si>
    <t>DELILAH</t>
  </si>
  <si>
    <t>темно-лиловый</t>
  </si>
  <si>
    <t>ЭДЕНС КРАШ</t>
  </si>
  <si>
    <t>EDEN'S CRUSH</t>
  </si>
  <si>
    <t>розовый с тёмно-розовым глазком</t>
  </si>
  <si>
    <t>ЕВРОПА</t>
  </si>
  <si>
    <t>EUROPA</t>
  </si>
  <si>
    <t>белый с розовым центром</t>
  </si>
  <si>
    <t>ЭВА КУЛЛУМ</t>
  </si>
  <si>
    <t>EVA CULLUM</t>
  </si>
  <si>
    <t>яркий, сиренево-розовый</t>
  </si>
  <si>
    <t>ФЕРРИС УИЛЛ</t>
  </si>
  <si>
    <t>FERRIS WHEEL</t>
  </si>
  <si>
    <t>светло-розовый с ярко-розовой штриховкой</t>
  </si>
  <si>
    <t>ФОНДАНТ ФЭНСИ</t>
  </si>
  <si>
    <t>FONDANT FANCY</t>
  </si>
  <si>
    <t>лавандово-сиреневый с тёмно-лиловым глазком</t>
  </si>
  <si>
    <t>ФУДЗИЯМА</t>
  </si>
  <si>
    <t>FUJIYAMA</t>
  </si>
  <si>
    <t>ГРАФ ЦЕППЕЛИН</t>
  </si>
  <si>
    <t>GRAF ZEPPELIN</t>
  </si>
  <si>
    <t>белый с ярко-розовым глазком</t>
  </si>
  <si>
    <t>ГРЕНАДИН ДРИМ</t>
  </si>
  <si>
    <t>GRENADINE DREAM</t>
  </si>
  <si>
    <t>цвет фуксии</t>
  </si>
  <si>
    <t>АРЛЕКИН</t>
  </si>
  <si>
    <t>HARLEQUIN</t>
  </si>
  <si>
    <t>ярко-фиолетовый, листва белая с зелёным</t>
  </si>
  <si>
    <t>АЙС КРЕМ</t>
  </si>
  <si>
    <t>белый с нежно-сиренево-розовым глазком</t>
  </si>
  <si>
    <t>ДЖЕФС БЛЮ</t>
  </si>
  <si>
    <t>JEFF BLUE</t>
  </si>
  <si>
    <t>нежно-сиреневый с ярко-розовым глазком</t>
  </si>
  <si>
    <t>ДЖЕФС ПИНК</t>
  </si>
  <si>
    <t>JEFF PINK</t>
  </si>
  <si>
    <t>кораллово-розовый с тёмно-розовым глазком</t>
  </si>
  <si>
    <t>ДЖУЛИГЛУТ</t>
  </si>
  <si>
    <t>JULIGLUT</t>
  </si>
  <si>
    <t>малиново-красный с сиреневатым глазком в центре</t>
  </si>
  <si>
    <t>ДЖУНИОР ДАНС</t>
  </si>
  <si>
    <t>JUNIOR DANCE</t>
  </si>
  <si>
    <t>низкий, бледно-розовый с белой звездой</t>
  </si>
  <si>
    <t>лилово-розовый</t>
  </si>
  <si>
    <t>ДЖУНИОР ФОНТЕЙН</t>
  </si>
  <si>
    <t>JUNIOR FOUNTAIN</t>
  </si>
  <si>
    <t>низкий, белый</t>
  </si>
  <si>
    <t>KATHERINE</t>
  </si>
  <si>
    <t>нежно-сиреневый с белым центром</t>
  </si>
  <si>
    <t>КАТЯ</t>
  </si>
  <si>
    <t>KATJA</t>
  </si>
  <si>
    <t>светло-лиловый с белыми мазками</t>
  </si>
  <si>
    <t>КИРМЕСЛЕНДЕР</t>
  </si>
  <si>
    <t>KIRMESLÄNDER</t>
  </si>
  <si>
    <t>кремовый с ярко-розовым глазком</t>
  </si>
  <si>
    <t>сиреневый с белым центром</t>
  </si>
  <si>
    <t>ЛИТЛ БОЙ</t>
  </si>
  <si>
    <t>LITTLE BOY</t>
  </si>
  <si>
    <t>ярко-сиреневый сб белым центром</t>
  </si>
  <si>
    <t>ЛИТТЛ ЛАУРА</t>
  </si>
  <si>
    <t>LITTLE LAURA</t>
  </si>
  <si>
    <t>лиловый с белой звёздочкой в центре</t>
  </si>
  <si>
    <t>ЛИЗЗИ</t>
  </si>
  <si>
    <t>LIZZY</t>
  </si>
  <si>
    <t>ярко-розовый с белой серединой</t>
  </si>
  <si>
    <t>МЭДЖИК БЛЮ</t>
  </si>
  <si>
    <t>MAGIC BLUE</t>
  </si>
  <si>
    <t>палево-розовый с розовым глазком в виде маленького цветочка</t>
  </si>
  <si>
    <t>МАЙЕС КОПИЙН</t>
  </si>
  <si>
    <t>MIES COPIJN</t>
  </si>
  <si>
    <t>перламутрово-розовый с красным глазком</t>
  </si>
  <si>
    <t>нежно-сиреневый с белым глазком</t>
  </si>
  <si>
    <t>МИСС МАРИ</t>
  </si>
  <si>
    <t>MISS MARY</t>
  </si>
  <si>
    <t>красный</t>
  </si>
  <si>
    <t>МИСС ПЕППЕР</t>
  </si>
  <si>
    <t>MISS PEPPER</t>
  </si>
  <si>
    <t>НАДЯ</t>
  </si>
  <si>
    <t>NADIA</t>
  </si>
  <si>
    <t>малиново-красный</t>
  </si>
  <si>
    <t>НИККИ</t>
  </si>
  <si>
    <t>NICKY</t>
  </si>
  <si>
    <t>ОРАНЖ ПЕРФЕКШИОН</t>
  </si>
  <si>
    <t>ORANGE PERFECTION</t>
  </si>
  <si>
    <t>лососёво-оранжевый</t>
  </si>
  <si>
    <t>ПЕПЕРМИНТ ТВИСТ</t>
  </si>
  <si>
    <t>PEPPERMINT TWIST</t>
  </si>
  <si>
    <t>розово-белый полосатый</t>
  </si>
  <si>
    <t>ПИКАССО</t>
  </si>
  <si>
    <t>PICASSO</t>
  </si>
  <si>
    <t>светло-розовый "мраморный"</t>
  </si>
  <si>
    <t>ПИНА КОЛАДА</t>
  </si>
  <si>
    <t>PINA COLADA</t>
  </si>
  <si>
    <t>чисто белый</t>
  </si>
  <si>
    <t>ПИНГ ПОНГ</t>
  </si>
  <si>
    <t>PING PONG</t>
  </si>
  <si>
    <t>светло-розовый с тёмно-розовым глазком</t>
  </si>
  <si>
    <t>ПИНК АТРАКЦИОН</t>
  </si>
  <si>
    <t>PINK ATRACTION</t>
  </si>
  <si>
    <t>PINK LADY</t>
  </si>
  <si>
    <t>ПИКСИ МИРАКЛ БЛЮ</t>
  </si>
  <si>
    <t>PIXIE MIRACLE BLUE</t>
  </si>
  <si>
    <t>тёмно-лиловый с белой звездой</t>
  </si>
  <si>
    <t>ПЮР ФИЛИНГЗ</t>
  </si>
  <si>
    <t>PURE FEELINGS</t>
  </si>
  <si>
    <t>многоцветковый, биколор - зеленая звезда на белом фоне, снаружи лепестки с бордовыми прожилками</t>
  </si>
  <si>
    <t>РЕД КАРИББЕАН</t>
  </si>
  <si>
    <t>RED CARIBBIAN</t>
  </si>
  <si>
    <t>розовый мраморный с красным центром</t>
  </si>
  <si>
    <t>РЕД РИДИНГ ХУД</t>
  </si>
  <si>
    <t>РЕМБРАНД</t>
  </si>
  <si>
    <t>REMBRANDT</t>
  </si>
  <si>
    <t>СПИТФАЙЕР</t>
  </si>
  <si>
    <t>SPITFIRE</t>
  </si>
  <si>
    <t>кораллово-розовый, розовый центр</t>
  </si>
  <si>
    <t>СТАРФАЙЕР</t>
  </si>
  <si>
    <t>STARFIRE</t>
  </si>
  <si>
    <t>карминно-розовый, тёмная декоративная листва</t>
  </si>
  <si>
    <t>СТАРС ЭНД СТРАЙПС</t>
  </si>
  <si>
    <t>STARS &amp; STRIPES</t>
  </si>
  <si>
    <t>нежно-розовый с большим ярко-розовым пятном</t>
  </si>
  <si>
    <t>ШТЕРНХИММЕЛЬ</t>
  </si>
  <si>
    <t>STERNHIMMEL</t>
  </si>
  <si>
    <t>нежно-розовый с ярко-розовым</t>
  </si>
  <si>
    <t>карминно-красный</t>
  </si>
  <si>
    <t>СВИРЛИ БЁРЛИ</t>
  </si>
  <si>
    <t>SWIRLEY BIRLY</t>
  </si>
  <si>
    <t>сиреневый с лиловым центром</t>
  </si>
  <si>
    <t>СВИЗЗЛ</t>
  </si>
  <si>
    <t>SWIZZLE</t>
  </si>
  <si>
    <t>кремовый с ярко-розовым центром</t>
  </si>
  <si>
    <t>ТАТЬЯНА</t>
  </si>
  <si>
    <t>TATIANA</t>
  </si>
  <si>
    <t>светло-лиловый с белым центром</t>
  </si>
  <si>
    <t>ТЕНОР</t>
  </si>
  <si>
    <t>TENOR</t>
  </si>
  <si>
    <t>ТЕКИЛА САНРАЙЗ</t>
  </si>
  <si>
    <t>TEQUILA SUNRISE</t>
  </si>
  <si>
    <t>алый с тёмным центром</t>
  </si>
  <si>
    <t>THE KING</t>
  </si>
  <si>
    <t>бархатно-фиолетовый</t>
  </si>
  <si>
    <t>ТИАРА</t>
  </si>
  <si>
    <t>TIARA</t>
  </si>
  <si>
    <t>МАХРОВЫЙ! Белый с желтым центром</t>
  </si>
  <si>
    <t>ТВИСТЕР</t>
  </si>
  <si>
    <t>белый с красными полосками</t>
  </si>
  <si>
    <t>УСПЕХ</t>
  </si>
  <si>
    <t>USPECH</t>
  </si>
  <si>
    <t>ярко-сиреневый с белым центром</t>
  </si>
  <si>
    <t>ВАЛЕНТИНА</t>
  </si>
  <si>
    <t>ВИНДЗОР</t>
  </si>
  <si>
    <t>WINDSOR</t>
  </si>
  <si>
    <t>темно-розовый</t>
  </si>
  <si>
    <t>МОРОЗНИК</t>
  </si>
  <si>
    <t>АТРОРУБЕНС</t>
  </si>
  <si>
    <t>ATRORUBENS</t>
  </si>
  <si>
    <t>бронзово-красный</t>
  </si>
  <si>
    <t>БЛЮ ЛЕДИ</t>
  </si>
  <si>
    <t>BLUE LADY</t>
  </si>
  <si>
    <t>ДАБЛ ЭЛЛЕН ПИКОТИ</t>
  </si>
  <si>
    <t>DOUBLE ELLEN PICOTEE</t>
  </si>
  <si>
    <t>МАХРОВЫЙ белый с жёлтым пятном и лиловым кантом</t>
  </si>
  <si>
    <t>ДАБЛ ЭЛЛЕН ПИНК</t>
  </si>
  <si>
    <t>DOUBLE ELLEN PINK</t>
  </si>
  <si>
    <t>ДАБЛ ЭЛЛЕН ПУРПЛ</t>
  </si>
  <si>
    <t>DOUBLE ELLEN PURPLE</t>
  </si>
  <si>
    <t>МАХРОВЫЙ почти чёрный</t>
  </si>
  <si>
    <t>ДАБЛ ЭЛЛЕН РЕД</t>
  </si>
  <si>
    <t>DOUBLE ELLEN RED</t>
  </si>
  <si>
    <t>ДАБЛ ЭЛЛЕН УАЙТ</t>
  </si>
  <si>
    <t>DOUBLE ELLEN WHITE</t>
  </si>
  <si>
    <t>ДАБЛ СМЕСЬ</t>
  </si>
  <si>
    <t>DOUBLE MIXED</t>
  </si>
  <si>
    <t>смесь пастельных тонов</t>
  </si>
  <si>
    <t>MONTSEGUR</t>
  </si>
  <si>
    <t>частый красный крап на светло-розовом и темно-розовом фоне</t>
  </si>
  <si>
    <t>НИГЕР</t>
  </si>
  <si>
    <t>NIGER</t>
  </si>
  <si>
    <t>белый с жёлтой серединкой</t>
  </si>
  <si>
    <t>ОРИЕНТАЛИС, СМЕСЬ</t>
  </si>
  <si>
    <t>ORIENTALIS MIXED</t>
  </si>
  <si>
    <t>различные расцветки: фиолетовые,белые с лиловым напылением, розовые.</t>
  </si>
  <si>
    <t>ПУРПУРАСКЕНС</t>
  </si>
  <si>
    <t>PURPURASCENS</t>
  </si>
  <si>
    <t>бронзово-фиолетовый</t>
  </si>
  <si>
    <t>СПОТТИД ГИБРИДС</t>
  </si>
  <si>
    <t>SPOTTED HYBRIDS</t>
  </si>
  <si>
    <t>нежно-розовая кайма, ярко-розовое напыление</t>
  </si>
  <si>
    <t>ТРИКАСТИН</t>
  </si>
  <si>
    <t>TRICASTIN</t>
  </si>
  <si>
    <t>белая кайма, розово-красный центр</t>
  </si>
  <si>
    <t>УАЙТ СПОТТИД ГИБРИДС</t>
  </si>
  <si>
    <t>WHITE SPOTTED HYBRIDS</t>
  </si>
  <si>
    <t>белый с винно-красным напылением</t>
  </si>
  <si>
    <t>ЭХИНАЦЕЯ</t>
  </si>
  <si>
    <t>ДАББЛ ДЕККЕР</t>
  </si>
  <si>
    <t>DOUBLE DECKER</t>
  </si>
  <si>
    <t>ДВУХСЛОЙНЫЙ сиреневый с бледно-розовой "шапочкой"</t>
  </si>
  <si>
    <t>ГРИН ДЖУЕЛ</t>
  </si>
  <si>
    <t>GREEN JEWEL</t>
  </si>
  <si>
    <t>зеленый</t>
  </si>
  <si>
    <t>ГРИНЛАЙН</t>
  </si>
  <si>
    <t>GREENLINE</t>
  </si>
  <si>
    <t>лаймово-зелёный</t>
  </si>
  <si>
    <t>желтый</t>
  </si>
  <si>
    <t>ХОТ ПАПАЙЯ</t>
  </si>
  <si>
    <t>HOT PAPAYA</t>
  </si>
  <si>
    <t>МАХРОВЫЙ оранжево-красный</t>
  </si>
  <si>
    <t>МАГНУС</t>
  </si>
  <si>
    <t>ярко-розовый</t>
  </si>
  <si>
    <t>МАРМЕЛАД</t>
  </si>
  <si>
    <t>MARMALADE</t>
  </si>
  <si>
    <t>МАХРОВЫЙ оранжево-желтый</t>
  </si>
  <si>
    <t>МИЛКШЕЙК</t>
  </si>
  <si>
    <t>MILKSHAKE</t>
  </si>
  <si>
    <t>МАХРОВЫЙ белый с оранжевой серединкой</t>
  </si>
  <si>
    <t>ОРАНЖ ПАШШИОН</t>
  </si>
  <si>
    <t>ORANGE PASSION</t>
  </si>
  <si>
    <t xml:space="preserve">оранжевый  </t>
  </si>
  <si>
    <t>ПИНК ДАБЛ ДЕЛАЙТ</t>
  </si>
  <si>
    <t>PINK DOUBLE DELIGHT</t>
  </si>
  <si>
    <t>РАСПБЕРРИ ТРАФЛЗ</t>
  </si>
  <si>
    <t>RASPBERRY TRUFFELS</t>
  </si>
  <si>
    <t>ярко-розовый с махровой шапочкой</t>
  </si>
  <si>
    <t>РАЗЗМАТАЗЗ</t>
  </si>
  <si>
    <t>RAZZMATAZZ</t>
  </si>
  <si>
    <t>нежно-розовый с пушистой серединкой</t>
  </si>
  <si>
    <t>УАЙТ СВОН</t>
  </si>
  <si>
    <t>WHITE SWAN</t>
  </si>
  <si>
    <t>чисто-белый с жёлто-зелёной серединкой</t>
  </si>
  <si>
    <t>ЗЕМЛЯНИКА САДОВАЯ</t>
  </si>
  <si>
    <t>ДАРСЕЛЕКТ</t>
  </si>
  <si>
    <t>DARSELECT</t>
  </si>
  <si>
    <t>ДИАМАНТЕ</t>
  </si>
  <si>
    <t>DIAMANTE</t>
  </si>
  <si>
    <t>среднеспелый, продуктивный сорт, устойчивый к болезням, ягоды крупные</t>
  </si>
  <si>
    <t>ЭЛЬСАНТА</t>
  </si>
  <si>
    <t>ELSANTA</t>
  </si>
  <si>
    <t>среднеранний, неремонтантный, зимостойкий,  ягоды крупные, от 20г</t>
  </si>
  <si>
    <t>ЭЛЬВИРА</t>
  </si>
  <si>
    <t>ELVIRA</t>
  </si>
  <si>
    <t>среднеранний, морозостойскость хорошая, сорт уникален возможностью выращивания этого сорта на балконе. ягоды крупные, от 20г</t>
  </si>
  <si>
    <t>ЕВА 2</t>
  </si>
  <si>
    <t>EVIE 2</t>
  </si>
  <si>
    <t>улучшенный "Эверест", ремонтантный, высокоурожайный до 55кг с 10кв.м,очень вкусные ягоды</t>
  </si>
  <si>
    <t>ФИГАРО</t>
  </si>
  <si>
    <t>FIGARO</t>
  </si>
  <si>
    <t>ФЛЭР</t>
  </si>
  <si>
    <t>FLAIR</t>
  </si>
  <si>
    <t>очень раннеспелый, со сбалансированными  вкусовыми качествами, устойчив к грибковым заболеваниям</t>
  </si>
  <si>
    <t>ФЛОРЕНС</t>
  </si>
  <si>
    <t>FLORENCE</t>
  </si>
  <si>
    <t>среднеспелый, высокоурожайный, ягоды крупные темно-красные</t>
  </si>
  <si>
    <t>ФЛОРИНА</t>
  </si>
  <si>
    <t>FLORINA</t>
  </si>
  <si>
    <t>очень перспективный, ремонтантный сорт, ягоды очень крупные с отличными вкусовыми качествами, универсален, засухоустойчивый</t>
  </si>
  <si>
    <t>ХАНИУАН</t>
  </si>
  <si>
    <t>HONEOYE</t>
  </si>
  <si>
    <t>ранний, неремонтантный, зимостойкий, устойчив к серой гнили, болезням листьев.  ягоды крупные, от 20г</t>
  </si>
  <si>
    <t>КЕНТ</t>
  </si>
  <si>
    <t>KENT</t>
  </si>
  <si>
    <t>среднеспелый, высокоурожайный, устойчивый к заболеваниям, ягоды крупные</t>
  </si>
  <si>
    <t>КОРОНА</t>
  </si>
  <si>
    <t>KORONA</t>
  </si>
  <si>
    <t>Среднеспелый, неремонтантный, очень урожайный. Ягоды крупные (до 35г), продолговатые, с вино-сладкой ароматной сочной мякотью. Морозоустойчивый сорт, с повышенной устойчивостью к грибным болезням.</t>
  </si>
  <si>
    <t>ЛАМБАДА</t>
  </si>
  <si>
    <t>LAMBADA</t>
  </si>
  <si>
    <t>ранний, урожайный, ягоды крупные, сладкие</t>
  </si>
  <si>
    <t>МАКСИМ</t>
  </si>
  <si>
    <t>MAXIM</t>
  </si>
  <si>
    <t>Среднеспелый. Самые крупные ягоды — диаметром до 9 см и массой более 100 г, очень сладкие.</t>
  </si>
  <si>
    <t>ОСТАРА</t>
  </si>
  <si>
    <t>OSTARA</t>
  </si>
  <si>
    <t>среднеранний, ремонтантный, зимостойкий,  ягоды крупные, от 20г очень сладкие и ароматные.</t>
  </si>
  <si>
    <t>ПОЛКА</t>
  </si>
  <si>
    <t>POLKA</t>
  </si>
  <si>
    <t>Среднеспелый, высокоурожайный, неремонтантный, ягоды крупные, от 20г, морозоустойчивый</t>
  </si>
  <si>
    <t>СЕЛВА</t>
  </si>
  <si>
    <t>SELVA</t>
  </si>
  <si>
    <t xml:space="preserve">продуктивный, устойчивый к заболеваниям, ремонтантный, зимост.,оч. урож.,ягоды крупные, 75гр </t>
  </si>
  <si>
    <t>ЗЕНГА ГИГАНА</t>
  </si>
  <si>
    <t>SENGA GIGANA</t>
  </si>
  <si>
    <t>среднеспелый, урожайный, ягоды крупные, сладкие</t>
  </si>
  <si>
    <t>ЗЕНГА ЗЕНГАНА</t>
  </si>
  <si>
    <t>SENGA SENGANA</t>
  </si>
  <si>
    <t>Среднеспелый, неремонтантный, ягоды от 20г, сорт зимостойкий, засухоустойчивый, среднеустойчив к грибным болезням.</t>
  </si>
  <si>
    <t>розовая</t>
  </si>
  <si>
    <t>белая</t>
  </si>
  <si>
    <t>ТРАВЫ И ПАПОРОТНИКИ</t>
  </si>
  <si>
    <t>КОЧЕДЫЖНИК</t>
  </si>
  <si>
    <t>P9</t>
  </si>
  <si>
    <t>ЛЕДИ ИН РЕД</t>
  </si>
  <si>
    <t>LADY IN RED</t>
  </si>
  <si>
    <t>Кружевная светло-зеленая листва с фиолетово-красными стеблями, Н-45см, W-120см</t>
  </si>
  <si>
    <t>МЕТАЛЛИКУМ</t>
  </si>
  <si>
    <t>METALLICUM</t>
  </si>
  <si>
    <t>серебритсая листва с розовыми прожилками</t>
  </si>
  <si>
    <t>ПИКТУМ</t>
  </si>
  <si>
    <t>PICTUM</t>
  </si>
  <si>
    <t>серебристая листва с красными стеблями</t>
  </si>
  <si>
    <t>ПЬЮТЕР ЛЕЙС</t>
  </si>
  <si>
    <t>PEWTER LACE</t>
  </si>
  <si>
    <t>зелёный, с красноватым отливом, с металлическим блеском, Н-35см</t>
  </si>
  <si>
    <t>РЕД БЬЮТИ</t>
  </si>
  <si>
    <t>RED BEAUTY</t>
  </si>
  <si>
    <t>серебристые-зеленые ветви, стебли и вены наиболее ярко-красные на 2-3 год. 50 см х 45 см</t>
  </si>
  <si>
    <t>УРСУЛАС РЕД</t>
  </si>
  <si>
    <t>URSULA'S RED</t>
  </si>
  <si>
    <t>листва  тёмно фиолетовая с белым с красными стеблями</t>
  </si>
  <si>
    <t>ВЕЙНИК</t>
  </si>
  <si>
    <t>КАРЛ ФОРСТЕР</t>
  </si>
  <si>
    <t>KARL FOERSTER</t>
  </si>
  <si>
    <t>Н-120-180см, пушистые метёлочки пшеничного цвета</t>
  </si>
  <si>
    <t>ОВЕРДАМ</t>
  </si>
  <si>
    <t>листва зелёная с белыми и розовыми полосками, метёлки пушистые, розоватые, Н-125-150см</t>
  </si>
  <si>
    <t>ОСОКА (CAREX)</t>
  </si>
  <si>
    <t>АЙС ДАНС</t>
  </si>
  <si>
    <t>ICE DANCE</t>
  </si>
  <si>
    <t>узкие длинные изумрудные листья с белой каймой, Н-40см</t>
  </si>
  <si>
    <t>ЭВЕРГОЛД</t>
  </si>
  <si>
    <t>узкие длинные кремово-жёлтые листья с зелёной каймой, Н-30см</t>
  </si>
  <si>
    <t>ПЕТРИ</t>
  </si>
  <si>
    <t>оранжево-красные, очень тонкие листья Н-30см</t>
  </si>
  <si>
    <t>ЩИТОВНИК</t>
  </si>
  <si>
    <t>КРИСПА КРИСТАТА</t>
  </si>
  <si>
    <t>CRISTATA</t>
  </si>
  <si>
    <t>ОВСЯНИЦА</t>
  </si>
  <si>
    <t>ЭЛАЙДЖА БЛЮ</t>
  </si>
  <si>
    <t>ELIJAH BLUE</t>
  </si>
  <si>
    <t>синие тонкие(игольчатые) длинные листья, образуют шарики Н-30см</t>
  </si>
  <si>
    <t>ИМПЕРАТА</t>
  </si>
  <si>
    <t>РЕД БАРОН</t>
  </si>
  <si>
    <t>RED BARON</t>
  </si>
  <si>
    <t>ярко-красные тонкие листья, Н-50см</t>
  </si>
  <si>
    <t>СТРАУСНИК</t>
  </si>
  <si>
    <t>(ПАПОРОТНИК)</t>
  </si>
  <si>
    <t>STRUTHIOPTERIS</t>
  </si>
  <si>
    <t>изумрудно-зеленый</t>
  </si>
  <si>
    <t>МИСКАНТУС</t>
  </si>
  <si>
    <t>ДРОННИНГ ИНГРИД</t>
  </si>
  <si>
    <t>DRONNING INGRID</t>
  </si>
  <si>
    <t>ДЕКОРАТИВНАЯ ТРАВА красная трава с белыми метёлками, Н-150см</t>
  </si>
  <si>
    <t>ГОЛД БАР</t>
  </si>
  <si>
    <t>GOLD BAR</t>
  </si>
  <si>
    <t>ДЕКОРАТИВНАЯ ТРАВА желтый с зеленым, полосатый, Н-120см</t>
  </si>
  <si>
    <t>КАСКАД</t>
  </si>
  <si>
    <t>ДЕКОРАТИВНАЯ ТРАВА, розоватые пониклые метёлки образуют ниспадающий фонтан, Н-130см</t>
  </si>
  <si>
    <t>ДЕКОРАТИВНАЯ ТРАВА розовато-серебристая, Н-120-180см</t>
  </si>
  <si>
    <t>РОТЕР ПФЕЙЛ</t>
  </si>
  <si>
    <t>ROTER PFEIL</t>
  </si>
  <si>
    <t>ДЕКОРАТИВНАЯ ТРАВА, очень эффектная. Сначала зелёная, постепенно-краснеет и становится ярко-красной с белыми метёлками Н-150200см</t>
  </si>
  <si>
    <t>РОТФЕДЕР</t>
  </si>
  <si>
    <t>ROTHFEDER</t>
  </si>
  <si>
    <t>ДЕКОРАТИВНАЯ ТРАВА красная, Н-140см</t>
  </si>
  <si>
    <t>РОТСИЛБЕР</t>
  </si>
  <si>
    <t>ДЕКОРАТИВНАЯ ТРАВА зелёная с большими бордовыми метёлками, Н-150-180см</t>
  </si>
  <si>
    <t>МОЛИНИЯ</t>
  </si>
  <si>
    <t>СКАЙРЕСЕР</t>
  </si>
  <si>
    <t>SKYRACER</t>
  </si>
  <si>
    <t>ДЕКОРАТИВНАЯ ТРАВА тёмно-жёлтая с сиреневатыми метёлками, Н-180-200см</t>
  </si>
  <si>
    <t>ВИНДШПИЕЛЬ</t>
  </si>
  <si>
    <t>WINDSPIEL</t>
  </si>
  <si>
    <t>ДЕКОРАТИВНАЯ ТРАВА становится оранжевой с розоватыми метёлками, Н-200см</t>
  </si>
  <si>
    <t>ХАЙДЕБРАУТ</t>
  </si>
  <si>
    <t>HEIDEBRAUT</t>
  </si>
  <si>
    <t>ДЕКОРАТИВНАЯ ТРАВА , становится ярко-жёлтой с тёмно-жёлтыми метёлками, Н-120см</t>
  </si>
  <si>
    <t>ВАРИЕГАТА</t>
  </si>
  <si>
    <t>VARIEGATA</t>
  </si>
  <si>
    <t>ДЕКОРАТИВНАЯ ТРАВА листья зелёные с белой полоской, Стебли зелёные с переходом в светло-жёлтый, метёлки-коричневые, Н-100см</t>
  </si>
  <si>
    <t>ПАНИКУМ</t>
  </si>
  <si>
    <t>РЕХБРАУН</t>
  </si>
  <si>
    <t>REHBRAUN</t>
  </si>
  <si>
    <t>ДЕКОРАТИВНАЯ ТРАВА, ярко-красная с зеленым</t>
  </si>
  <si>
    <t>ШЕНАНДОА</t>
  </si>
  <si>
    <t>ДЕКОРАТИВНАЯ ТРАВА ярко-медного цвета, у основания -жёлтая Н-90см</t>
  </si>
  <si>
    <t>ПЕННИСЕТУМ</t>
  </si>
  <si>
    <t>РЕД ХЭД</t>
  </si>
  <si>
    <t>RED HEAD</t>
  </si>
  <si>
    <t>ДЕКОРАТИВНАЯ ТРАВА, бордово-красные колосья</t>
  </si>
  <si>
    <t>КАССИАН</t>
  </si>
  <si>
    <t>ДЕКОРАТИВНАЯ ТРАВА зелёная с розовыми пушистыми ёршиками, Н-90см</t>
  </si>
  <si>
    <t>ГАМЕЛЬН</t>
  </si>
  <si>
    <t>HAMELN</t>
  </si>
  <si>
    <t>ДЕКОРАТИВНАЯ ТРАВА сначала зелёнаяс пушистыми ёршиками, затем ярко-жёлтая Н-до 100см</t>
  </si>
  <si>
    <t>КАРЛЕЙ РОУЗ</t>
  </si>
  <si>
    <t>KARLEY ROSE</t>
  </si>
  <si>
    <t>ДЕКОРАТИВНАЯ ТРАВА тёмно-зелёная с розовыми пушистыми ёршиками, Н-90см</t>
  </si>
  <si>
    <t>АКВИЛЕГИЯ</t>
  </si>
  <si>
    <t>БАРЛОУ БЛЭК</t>
  </si>
  <si>
    <t>BARLOW BLACK</t>
  </si>
  <si>
    <t>МАХРОВЫЙ тёмно-бордовый, почти чёрный</t>
  </si>
  <si>
    <t>БАРЛОУ БЛЮ</t>
  </si>
  <si>
    <t>BARLOW BLUE</t>
  </si>
  <si>
    <t>МАХРОВЫЙсиний</t>
  </si>
  <si>
    <t>БАРЛОУ КРИСТА</t>
  </si>
  <si>
    <t>BARLOW CHRISTA</t>
  </si>
  <si>
    <t>МАХРОВЫЙ  сине-фиолетовый с белыми краями, Н-60см</t>
  </si>
  <si>
    <t>БАРЛОУ УАЙТ</t>
  </si>
  <si>
    <t>BARLOW WHITE</t>
  </si>
  <si>
    <t>МАХРОВЫЙ белый. Н-60см</t>
  </si>
  <si>
    <t>НОРА БАРЛОУ</t>
  </si>
  <si>
    <t>BARLOW NORA</t>
  </si>
  <si>
    <t>МАХРОВЫЙ нежно-розовый с белым</t>
  </si>
  <si>
    <t>БАРЛОУ ПИНК</t>
  </si>
  <si>
    <t>BARLOW PINK</t>
  </si>
  <si>
    <t>БИДЕРМАЙЕР</t>
  </si>
  <si>
    <t>BIEDERMEIER</t>
  </si>
  <si>
    <t>смесь разных расцветок, Н-45см</t>
  </si>
  <si>
    <t>БЛЭК КАРРЕНТ АЙС</t>
  </si>
  <si>
    <t>BLACK CURRENT ICE</t>
  </si>
  <si>
    <t>тёмно-бордовый, с кремово-желтой коронкой, Н-75см</t>
  </si>
  <si>
    <t>КРИМЗОН СТАР</t>
  </si>
  <si>
    <t>CRIMSON STAR</t>
  </si>
  <si>
    <t>красный с белым центром</t>
  </si>
  <si>
    <t>ГРИН ЭППЛС</t>
  </si>
  <si>
    <t>GREEN APPLES</t>
  </si>
  <si>
    <t>Махровый кремовые цветки со светло-зеленым обрамлением,Н- 60см</t>
  </si>
  <si>
    <t>ЛАЙМ СОРБЕТ</t>
  </si>
  <si>
    <t>LIME SORBET</t>
  </si>
  <si>
    <t>!Первая аквилегия зеленого цвета с клематисо-подобным формированием цветка. Махровые светло лимонно-зеленые цветки без шпор с изящной сине-зеленой листвой. Н - 45см</t>
  </si>
  <si>
    <t>РУБИ ПОРТ</t>
  </si>
  <si>
    <t>RUBY PORT</t>
  </si>
  <si>
    <t>УИЛЬЯМ ГИНЕСС</t>
  </si>
  <si>
    <t>WILLIAM GUINESS</t>
  </si>
  <si>
    <t>тёмно-бордовый, почти чёрный, с белой коронкой, цветок до 5 см, Н-75см</t>
  </si>
  <si>
    <t>ВИНКИ ДАБЛ БЛЮ ЭНД УАЙТ</t>
  </si>
  <si>
    <t>WINKY DOUBLE BLUE AND WHITE</t>
  </si>
  <si>
    <t>МАХРОВЫЙ фиолетовый с белой каймой Н-75см</t>
  </si>
  <si>
    <t>ВИНКИ ДАБЛ РЕД ЭНД УАЙТ</t>
  </si>
  <si>
    <t>WINKY DOUBLE RED AND WHITE</t>
  </si>
  <si>
    <t>МАХРОВЫЙ белый со светло-вишнёвым центром и нижними лепестками</t>
  </si>
  <si>
    <t>ВИНКИ ДАБЛ УАЙТ ЭНД УАЙТ</t>
  </si>
  <si>
    <t>WINKY DOUBLE WHITE AND WHITE</t>
  </si>
  <si>
    <t>АМСОНИЯ</t>
  </si>
  <si>
    <t>ТАБЕРНЕМОНТАНА</t>
  </si>
  <si>
    <t>tabernaemontana</t>
  </si>
  <si>
    <t>КРИСПА</t>
  </si>
  <si>
    <t>CRISPA</t>
  </si>
  <si>
    <t>цветки светло-розовые, листва густо гофрированная декоративная зеленая с темно-красными подпалинами, Н-50см</t>
  </si>
  <si>
    <t>КОРОЛЕВА ШАРЛОТТА</t>
  </si>
  <si>
    <t>KÖNIGIN CHARLOTTE</t>
  </si>
  <si>
    <t>светло-розовый, Н-80см</t>
  </si>
  <si>
    <t>ЛЕВЕЛЛИ</t>
  </si>
  <si>
    <t>белый с голубыми тычинками, Н-15см</t>
  </si>
  <si>
    <t>ЛОРЕЛЕЙ</t>
  </si>
  <si>
    <t>кремово-розовая с жёлтым центром, Н-120см</t>
  </si>
  <si>
    <t>ПАМИНА</t>
  </si>
  <si>
    <t>PAMINA</t>
  </si>
  <si>
    <t>розово-красная с жёлтым центром, Н-80см</t>
  </si>
  <si>
    <t>ПРЕКОКС</t>
  </si>
  <si>
    <t>PRAECOX</t>
  </si>
  <si>
    <t>полумахровый, темно-розовый, Н-70см</t>
  </si>
  <si>
    <t>ПРИНЦ ХЕЙНРИХ</t>
  </si>
  <si>
    <t>PRINZ HEINRICH</t>
  </si>
  <si>
    <t>ярко-розовая, Н-80см</t>
  </si>
  <si>
    <t>СПЛЕНДЕНС</t>
  </si>
  <si>
    <t>SPLENDENS</t>
  </si>
  <si>
    <t>темно-розовый с ярко-розовым, Н-80см</t>
  </si>
  <si>
    <t>белый с жёлтым центром, Н-90см</t>
  </si>
  <si>
    <t>АСТРА</t>
  </si>
  <si>
    <t>АЛИСА ХЭСЛЕМ</t>
  </si>
  <si>
    <t>ALICE HASLAM</t>
  </si>
  <si>
    <t>полумахровый, темно-розовый, Н-50см</t>
  </si>
  <si>
    <t>АННЕКЕ</t>
  </si>
  <si>
    <t>ANNEKE</t>
  </si>
  <si>
    <t>полумахровый, ярко-розовый, Н-40см</t>
  </si>
  <si>
    <t>КРИМЗОН БРОКАД</t>
  </si>
  <si>
    <t>CRIMSON BROCADE</t>
  </si>
  <si>
    <t>ХЕРБСТГАСС ФОН БЕССЕРХОФ</t>
  </si>
  <si>
    <t>HERBSTGRUSS VOM BESSERHOF</t>
  </si>
  <si>
    <t>розовый с жёлтым центром</t>
  </si>
  <si>
    <t>пурпурный с жёлтым центром</t>
  </si>
  <si>
    <t>ЛЕЙДИ ИН БЛЮ</t>
  </si>
  <si>
    <t>LADY IN BLUE</t>
  </si>
  <si>
    <t>голубой с жёлтым центром</t>
  </si>
  <si>
    <t>МАРИЯ БАЛЛАРД</t>
  </si>
  <si>
    <t>MARIE BALLARD</t>
  </si>
  <si>
    <t>МАХРОВЫЙ голубой</t>
  </si>
  <si>
    <t>ПУРПЛ ДОУМ</t>
  </si>
  <si>
    <t>PURPLE DOME</t>
  </si>
  <si>
    <t>РОЯЛ РУБИ</t>
  </si>
  <si>
    <t>ROYAL RUBY</t>
  </si>
  <si>
    <t>рубиновый с жёлтым центром</t>
  </si>
  <si>
    <t>СНОУСПРАЙТ</t>
  </si>
  <si>
    <t>SNOWSPRITE</t>
  </si>
  <si>
    <t>УАЙТ ЛЕЙДИЗ</t>
  </si>
  <si>
    <t>WHITE LADIES</t>
  </si>
  <si>
    <t>белый с жёлтым центром</t>
  </si>
  <si>
    <t>АСТРАНЦИЯ</t>
  </si>
  <si>
    <t>КЛАРЕТ</t>
  </si>
  <si>
    <t>CLARET</t>
  </si>
  <si>
    <t>темно-красная, Н-70см</t>
  </si>
  <si>
    <t>ЛОЛА</t>
  </si>
  <si>
    <t>LOLA</t>
  </si>
  <si>
    <t>розовый, Н-35см</t>
  </si>
  <si>
    <t>МУЛЕН РУЖ</t>
  </si>
  <si>
    <t>MOULIN ROUGE</t>
  </si>
  <si>
    <t>большие бордовые цветки, Н-55см</t>
  </si>
  <si>
    <t>РОМА</t>
  </si>
  <si>
    <t>ROMA</t>
  </si>
  <si>
    <t>большие нежно-розовые цветки, Н-70см</t>
  </si>
  <si>
    <t>САННИНГДЕЙЛ ВАРИЕГАТЕД</t>
  </si>
  <si>
    <t>SUNNINGDALE VARIEGATED</t>
  </si>
  <si>
    <t>Весной листва с ярко-зеленая с широкими желтыми краями.К июлю края исчезают, но белые цветы останутся, Н - 75см</t>
  </si>
  <si>
    <t>ВЕНИЦЕ</t>
  </si>
  <si>
    <t>VENICE</t>
  </si>
  <si>
    <t>Исключительно красивая астранция с темными винно-красными цветками! Тычинки темно-пурпурные. Цветет с июня до сентября. Растет в полутени, предпочитает влажную, хорошо дренированную почву. Н-60см</t>
  </si>
  <si>
    <t>БАДАН</t>
  </si>
  <si>
    <t>АБЕНДГЛЮТ</t>
  </si>
  <si>
    <t>ABENDGLUT</t>
  </si>
  <si>
    <t>ярко-лиловый с изумрудной листвой, Н-25см</t>
  </si>
  <si>
    <t>БЕЙБИ ДОЛЛ</t>
  </si>
  <si>
    <t>BABY DOLL</t>
  </si>
  <si>
    <t>листья изумрудные, цветки бледно-розовые, Н-30см</t>
  </si>
  <si>
    <t>БРЕССИНГЕМ РУБИ</t>
  </si>
  <si>
    <t>BRESSINGHAM RUBY</t>
  </si>
  <si>
    <t>Рубиново-красные цветки и бронзово-фиолетовая листва, Н-40см</t>
  </si>
  <si>
    <t>БРЕССИНГЕМ УАЙТ</t>
  </si>
  <si>
    <t>BRESSINGHAM WHITE</t>
  </si>
  <si>
    <t>белый , Н-30см</t>
  </si>
  <si>
    <t>ЭРОИКА</t>
  </si>
  <si>
    <t>EROICA</t>
  </si>
  <si>
    <t>Округлые волнистые листья с медно-красной окантовкой, которая при благоприятной погоде «растекается» до середины каждого листа. Н-30см</t>
  </si>
  <si>
    <t>МОРГЕНРОТ</t>
  </si>
  <si>
    <t>MORGENROETE</t>
  </si>
  <si>
    <t>листья ярко-зелёные, цветки-ярко-розовые. Н-30см</t>
  </si>
  <si>
    <t>БОРЕЦ</t>
  </si>
  <si>
    <t>БИКОЛОР</t>
  </si>
  <si>
    <t>ФИШЕРА</t>
  </si>
  <si>
    <t>FISCHERI</t>
  </si>
  <si>
    <t>АЛЬБУМ</t>
  </si>
  <si>
    <t>GRANDIFLORUM ALBUM</t>
  </si>
  <si>
    <t>кремовый</t>
  </si>
  <si>
    <t>БРУННЕРА</t>
  </si>
  <si>
    <t>ХАДСПЕН КРЕМ</t>
  </si>
  <si>
    <t>HADSPEN CREAM</t>
  </si>
  <si>
    <t>лист с кремовой каймой, зелёный, цветки синие, Н-30см</t>
  </si>
  <si>
    <t>ДЖЕК ФРОСТ</t>
  </si>
  <si>
    <t>JACK FROST</t>
  </si>
  <si>
    <t>серебристо-белый лист с тёмно-зелёным венозным рисунком, Н-30см</t>
  </si>
  <si>
    <t>ЛУКИНГ ГЛАСС</t>
  </si>
  <si>
    <t>LOOKING GLASS</t>
  </si>
  <si>
    <t>мучнисто-белый с зелёной каймой и прожилками</t>
  </si>
  <si>
    <t>СИЛЬВЕР ВИНГЗ</t>
  </si>
  <si>
    <t>SILVER WINGS</t>
  </si>
  <si>
    <t>зелёные листья с серебристым налётом, цветки-голубые</t>
  </si>
  <si>
    <t>листья тёмно-зелёные с широкой белой каймой, цветки голубые, Н-40см</t>
  </si>
  <si>
    <t>БУЗУЛЬНИК</t>
  </si>
  <si>
    <t>БОТТЛ РОКЕТ</t>
  </si>
  <si>
    <t>BOTTLE ROCKET</t>
  </si>
  <si>
    <t>Высота 60см! Самая компактная. Листва сердцевидной формы с зубцами.</t>
  </si>
  <si>
    <t>БРИТТ МАРИ КРОУФОРД</t>
  </si>
  <si>
    <t>BRITT MARIE CRAWFORD</t>
  </si>
  <si>
    <t>тёмно-пурпурная листва, жёлтые цветки, Н-80см</t>
  </si>
  <si>
    <t>ДЕЗДЕМОНА</t>
  </si>
  <si>
    <t>DESDEMONA</t>
  </si>
  <si>
    <t>оранжево-желтые цветки, большие глянцевые листья, Н-90см</t>
  </si>
  <si>
    <t>ГРЭГЕНОГ ГОЛД</t>
  </si>
  <si>
    <t>GREGYNOG GOLD</t>
  </si>
  <si>
    <t>листва в форме сердца, высокие желтые соцветия, Н-150см</t>
  </si>
  <si>
    <t>ОСИРИС КАФЕ НУАР</t>
  </si>
  <si>
    <t>OSIRIS CAFE NOIR</t>
  </si>
  <si>
    <t>НОВИНКА СЕЛЕКЦИИ! Фисташково-зеленые, затем розовеют и буреют, Н-40-50см</t>
  </si>
  <si>
    <t>ОСИРИС ФАНТАЗИЕ</t>
  </si>
  <si>
    <t>OSIRIS FANTAISIE</t>
  </si>
  <si>
    <t>НОВИНКА СЕЛЕКЦИИ! От зеленого к коричнево-бордовому, зубчатые листья, Н-40-50см</t>
  </si>
  <si>
    <t>ОСИРИС ФИСТАШ</t>
  </si>
  <si>
    <t>OSIRIS PISTACHE</t>
  </si>
  <si>
    <t>НОВИНКА СЕЛЕКЦИИ! Фисташоково-темно-зеленый с желтовато-зелеными пятнами, Н-40-50см</t>
  </si>
  <si>
    <t>ОТЕЛЛО</t>
  </si>
  <si>
    <t>OTHELLO</t>
  </si>
  <si>
    <t>оранжево-жёлтый, большие зелёные листья, Н-70см</t>
  </si>
  <si>
    <t>ПРЖЕВАЛЬСКОГО</t>
  </si>
  <si>
    <t>PRZEWALSKII</t>
  </si>
  <si>
    <t>Лучший для срезки, Н-150см</t>
  </si>
  <si>
    <t>ЗЕ РОКЕТ</t>
  </si>
  <si>
    <t>THE ROCKET</t>
  </si>
  <si>
    <t>лимонно-жёлтый, высокие стебли, Н-180см</t>
  </si>
  <si>
    <t>ЦЕПТЕР</t>
  </si>
  <si>
    <t>ZEPTER</t>
  </si>
  <si>
    <t>высокие красные стебли, жёлтые метёлки Н-150см</t>
  </si>
  <si>
    <t>ВАСИЛИСТНИК</t>
  </si>
  <si>
    <t>ГОЛД ЛЕЙС</t>
  </si>
  <si>
    <t>GOLD LACE</t>
  </si>
  <si>
    <t>ТУНДЕРКЛАУД</t>
  </si>
  <si>
    <t>THUNDERCLOUD</t>
  </si>
  <si>
    <t>пурпурно-розовый, Н-80см</t>
  </si>
  <si>
    <t>ВАТОЧНИК</t>
  </si>
  <si>
    <t>СИНДЕРЕЛЛА</t>
  </si>
  <si>
    <t>CINDERELLA</t>
  </si>
  <si>
    <t>АЙСБЕРГ</t>
  </si>
  <si>
    <t>ICEBERG</t>
  </si>
  <si>
    <t>СОУЛМЕЙТ</t>
  </si>
  <si>
    <t>SOULMATE</t>
  </si>
  <si>
    <t>малиновый</t>
  </si>
  <si>
    <t>ТУБЕРОЗА</t>
  </si>
  <si>
    <t>tuberosa</t>
  </si>
  <si>
    <t>желтовато-оранжевый</t>
  </si>
  <si>
    <t>ВЕРБАСКУМ</t>
  </si>
  <si>
    <t>ДЖЕКИ</t>
  </si>
  <si>
    <t>JACKIE</t>
  </si>
  <si>
    <t>ВЕРБЕЙНИК</t>
  </si>
  <si>
    <t>АЛЕКСАНДЕР</t>
  </si>
  <si>
    <t>ALEXANDER</t>
  </si>
  <si>
    <t>Декоративаня листва: сливочно-белая широкая кайма, весной имеет розовый оттенок. Цвеки желтые контрастируют с листвой, Н-45-60см</t>
  </si>
  <si>
    <t>колосовидные соцветия малинового цвета, Н- 50 см</t>
  </si>
  <si>
    <t>КЛЕТРОИДЕС</t>
  </si>
  <si>
    <t>белый, Н- 80 см</t>
  </si>
  <si>
    <t>ФАЙРКРЕКЕР</t>
  </si>
  <si>
    <t>FIRECRACKER</t>
  </si>
  <si>
    <t>красные листья, жёлтые цветки, Н- 70 см</t>
  </si>
  <si>
    <t>ВЕРОНИКА</t>
  </si>
  <si>
    <t>ХАЙДЕКИНД</t>
  </si>
  <si>
    <t>HEIDEKIND</t>
  </si>
  <si>
    <t>РОТФУКС</t>
  </si>
  <si>
    <t>ROTFUCHS / RED FOX</t>
  </si>
  <si>
    <t>САННИ БОРДЕР БЛЮ</t>
  </si>
  <si>
    <t>SUNNY BORDER BLUE</t>
  </si>
  <si>
    <t>фиолетовый, Н-60см</t>
  </si>
  <si>
    <t>АЛСТЕР ДВАРФ БЛЮ</t>
  </si>
  <si>
    <t>ULSTER DWARF BLUE</t>
  </si>
  <si>
    <t>фиолетово-синий, 25см</t>
  </si>
  <si>
    <t>ВЕРОНИКАСТРУМ</t>
  </si>
  <si>
    <t>КУПИДОН</t>
  </si>
  <si>
    <t>CUPIDO</t>
  </si>
  <si>
    <t>сиреневый, когда распускается-голубой., Н-45см</t>
  </si>
  <si>
    <t>ФАСЦИНЕЙШИОН</t>
  </si>
  <si>
    <t>лиловый,Н- 150см</t>
  </si>
  <si>
    <t>ВОЛЖАНКА</t>
  </si>
  <si>
    <t>зеленая перистая листва, темно-красные стебли, белые соцветия,Н-15-30см</t>
  </si>
  <si>
    <t>ДИОИКУС</t>
  </si>
  <si>
    <t>кремово-белый</t>
  </si>
  <si>
    <t>ГОРАЦИО</t>
  </si>
  <si>
    <t>HORATIO</t>
  </si>
  <si>
    <t>изумрудная листва, красные стебли, белые цветки</t>
  </si>
  <si>
    <t>ГАЙЛАРДИЯ</t>
  </si>
  <si>
    <t>АРИЗОНА РЕД ТОН</t>
  </si>
  <si>
    <t>ARIZONA RED TONE</t>
  </si>
  <si>
    <t>красный, некоторые с жёлтой серединкой Н-30см</t>
  </si>
  <si>
    <t>АРИЗОНА САН</t>
  </si>
  <si>
    <t>ARIZONA SUN</t>
  </si>
  <si>
    <t>красный с жёлтыми кончиками, Н-25см</t>
  </si>
  <si>
    <t>БУРГУНДЕР</t>
  </si>
  <si>
    <t>BURGUNDER</t>
  </si>
  <si>
    <t>тёмно-красный с жёлтым центром, Н-75см</t>
  </si>
  <si>
    <t>КОБОЛЬД</t>
  </si>
  <si>
    <t>KOBOLD</t>
  </si>
  <si>
    <t>красный с жёлтой каймой</t>
  </si>
  <si>
    <t>ГЕЛЕНИУМ</t>
  </si>
  <si>
    <t>ОТУМН ЛОЛЛИ ПОП</t>
  </si>
  <si>
    <t>AUTUMN LOLLY POP</t>
  </si>
  <si>
    <t>лилово-сиреневые шары с жёлтым, Н-100см</t>
  </si>
  <si>
    <t>ЧЕЛСИ</t>
  </si>
  <si>
    <t>CHELSEY</t>
  </si>
  <si>
    <t>оранжево-красный, с коричневым центром и желтыми полосами на краях  лепестков, Н-80см</t>
  </si>
  <si>
    <t>ДАБЛ ТРАБЛ</t>
  </si>
  <si>
    <t>DOUBLE TROUBLE</t>
  </si>
  <si>
    <t>махровый ярко-желтый, Н-80см</t>
  </si>
  <si>
    <t>MARDI GRAS</t>
  </si>
  <si>
    <t>РУБИ ТЬЮСДЕЙ</t>
  </si>
  <si>
    <t>RUBY TUESDAY</t>
  </si>
  <si>
    <t>рубиновый , Н-110см</t>
  </si>
  <si>
    <t>ТАЙ ДАЙ</t>
  </si>
  <si>
    <t>TIE DYE</t>
  </si>
  <si>
    <t>ГЕЛИОПСИС</t>
  </si>
  <si>
    <t>ЛОРЕЙН САНШАЙН</t>
  </si>
  <si>
    <t>LORAINE SUNSHINE</t>
  </si>
  <si>
    <t>жёлтый, листва серебристая</t>
  </si>
  <si>
    <t>ГОРЕЦ</t>
  </si>
  <si>
    <t>ФЭТ ДОМИНО</t>
  </si>
  <si>
    <t>FAT DOMINO</t>
  </si>
  <si>
    <t>сиренево -малиновые цветки, Н-60см</t>
  </si>
  <si>
    <t>ПЕЙНТЕРС ПАЛЕТТ</t>
  </si>
  <si>
    <t>PAINTER'S PALETTE</t>
  </si>
  <si>
    <t>красный, лист зелёный с бурым пятном посередине</t>
  </si>
  <si>
    <t>РЕД ДРАКОН</t>
  </si>
  <si>
    <t>RED DRAGON</t>
  </si>
  <si>
    <t>фиолетово-зелёные листья, розовые цветы</t>
  </si>
  <si>
    <t>сиренево-розовые крупные соцветия, ширина 1м, высота 75см</t>
  </si>
  <si>
    <t>ГОРЯНКА</t>
  </si>
  <si>
    <t>ГРАНДИФЛОРУМ</t>
  </si>
  <si>
    <t>GRANDIFLORUM</t>
  </si>
  <si>
    <t>белые цветы, изумрудные листья с бронзовой каймой</t>
  </si>
  <si>
    <t>ГРАВИЛАТ</t>
  </si>
  <si>
    <t>БЛЕЙЗИНГ САНСЕТ</t>
  </si>
  <si>
    <t>BLAZING SUNSET</t>
  </si>
  <si>
    <t>светло-зеленая листва, махровые ярко-красные цветки, Н-30см</t>
  </si>
  <si>
    <t>МИССИС БРОДШОУ</t>
  </si>
  <si>
    <t>MRS. BRADSHAW</t>
  </si>
  <si>
    <t>полумахровые кораллово-красные цветки, Н-50см</t>
  </si>
  <si>
    <t>ДЕЛЬФИНИУМ</t>
  </si>
  <si>
    <t>АЛИСА</t>
  </si>
  <si>
    <t>ALISA</t>
  </si>
  <si>
    <t xml:space="preserve">МАХРОВЫЙ, белый </t>
  </si>
  <si>
    <t>ДАРВИНС БЛЮ ИНДУЛЬГЕНС</t>
  </si>
  <si>
    <t>DARWIN'S BLUE INDULGENCE</t>
  </si>
  <si>
    <t>махровый, тройной слой лепестков, синий, Н-120см</t>
  </si>
  <si>
    <t>ДАРВИНС ПИНК ИНДУЛЬГЕНС</t>
  </si>
  <si>
    <t>DARWIN'S PINK INDULGENCE</t>
  </si>
  <si>
    <t>махровый, тройной слой лепестков, ярко-розовый, Н-90см</t>
  </si>
  <si>
    <t>ДЕЛФИЗ ДИАМОНТ</t>
  </si>
  <si>
    <t>DELPHI'S DIAMANT</t>
  </si>
  <si>
    <t>ДЕЛФИЗ ХОЛЛАНД ГЛОРИ</t>
  </si>
  <si>
    <t>DELPHI'S HOLLAND GLORIE</t>
  </si>
  <si>
    <t>электрически-синий с черным глазком, Н-100см</t>
  </si>
  <si>
    <t>ДЕЛФИЗ ДЖУЕЛ</t>
  </si>
  <si>
    <t>DELPHI'S JEWEL</t>
  </si>
  <si>
    <t>сиреневый с темным центром, Н-100см</t>
  </si>
  <si>
    <t>ДЕЛФИЗ МИСТИ</t>
  </si>
  <si>
    <t>DELPHI'S MISTY</t>
  </si>
  <si>
    <t>синий с кремовым центром махровый, Н-100см</t>
  </si>
  <si>
    <t>ДЕЛФИЗ ПИНК ПАУЭР</t>
  </si>
  <si>
    <t>DELPHI'S PINK POWER</t>
  </si>
  <si>
    <t>лиловый с белым центром мазровый, Н-100см</t>
  </si>
  <si>
    <t>ДЕЛФИЗ САФФИР</t>
  </si>
  <si>
    <t>DELPHI'S SAFFIER</t>
  </si>
  <si>
    <t>ярко-лиловый с кремовым центром, махровый , Н-100см</t>
  </si>
  <si>
    <t>ДЕЛФИЗ СЕКРЕТ</t>
  </si>
  <si>
    <t>DELPHI'S SECRET</t>
  </si>
  <si>
    <t>фиолетовый, Н-100см</t>
  </si>
  <si>
    <t>ДЕЛФИЗ СТАРЛАЙТ</t>
  </si>
  <si>
    <t>DELPHI'S STARLIGHT</t>
  </si>
  <si>
    <t>нежно-сиреневый, махровый, Н-100см</t>
  </si>
  <si>
    <t>ГИЛЛИАН ДАЛЛАС</t>
  </si>
  <si>
    <t>GILLIAN DALLAS</t>
  </si>
  <si>
    <t>МАХРОВЫЙ, сиреневый, Н-150см</t>
  </si>
  <si>
    <t>HIGHLANDER БЛЮБЕРРИ ПАЙ</t>
  </si>
  <si>
    <t>HIGHLANDER BLUEBERRY PIE</t>
  </si>
  <si>
    <t>МАХРОВЫЙ, темно-лиловый с зеленым центром и голубыми внешними лепестками, Н-100см</t>
  </si>
  <si>
    <t>HIGHLANDER КРИСТАЛЛ ДЕЛАЙТ</t>
  </si>
  <si>
    <t>HIGHLANDER CRYSTAL DELIGHT</t>
  </si>
  <si>
    <t>МАХРОВЫЙ, гофрир. светло-лиловые лепестки с зеленым центром, Н-100см</t>
  </si>
  <si>
    <t>HIGHLANDER МУН ЛАЙТ</t>
  </si>
  <si>
    <t>HIGHLANDER MOON LIGHT</t>
  </si>
  <si>
    <t>МАХРОВЫЙ, розово-лиловые плотные соцветия с зеленым центром, Н-100см</t>
  </si>
  <si>
    <t>HIGHLANDER МОРНИНГ САНРАЙЗ</t>
  </si>
  <si>
    <t>HIGHLANDER MORNING SUNRISE</t>
  </si>
  <si>
    <t>МАХРОВЫЙ белый с зеленоватым центром, Н-75-100см</t>
  </si>
  <si>
    <t>HIGHLANDER СВИТ СЕНСЕЙШН</t>
  </si>
  <si>
    <t>HIGHLANDER SWEET SENSATION</t>
  </si>
  <si>
    <t>МАХРОВЫЙ, темно-сиреневый, внешние лепестки темно-сине-зеленые, Н-100см</t>
  </si>
  <si>
    <t>ЛЯ БОГЕМ</t>
  </si>
  <si>
    <t>LA BOHEME</t>
  </si>
  <si>
    <t>МАХРОВЫЙ, бело-голубой</t>
  </si>
  <si>
    <t>МЕДЖИК ФОНТЕЙН ПИНК</t>
  </si>
  <si>
    <t>MAGIC FOUNTAIN PINK</t>
  </si>
  <si>
    <t>МЕДЖИК ФОНТЕЙН УАЙТ</t>
  </si>
  <si>
    <t>MAGIC FOUNTAIN WHITE</t>
  </si>
  <si>
    <t>МАЙТИ АТОМ</t>
  </si>
  <si>
    <t>MIGHTY ATOM</t>
  </si>
  <si>
    <t>МАХРОВЫЙ ярко-сиреневый, крупноцветковый, Н-150-200см</t>
  </si>
  <si>
    <t>ОПАЛ</t>
  </si>
  <si>
    <t>OPAAL</t>
  </si>
  <si>
    <t>бархатно-синий с лиловым отливом</t>
  </si>
  <si>
    <t>ПИНК СЕНСЕЙШН</t>
  </si>
  <si>
    <t>PINK SENSATION</t>
  </si>
  <si>
    <t>СТРОУБЕРРИ ФЭЙР</t>
  </si>
  <si>
    <t>STRAWBERRY FAIR</t>
  </si>
  <si>
    <t>палево-розовый, Н-170см</t>
  </si>
  <si>
    <t>САНГЛИМ</t>
  </si>
  <si>
    <t>SUNGLEAM</t>
  </si>
  <si>
    <t xml:space="preserve">ПОЛУМАХРОВЫЙ кремовый , Н-150см </t>
  </si>
  <si>
    <t>ИВОНН</t>
  </si>
  <si>
    <t>YVONNE</t>
  </si>
  <si>
    <t>махровый, лавандовый</t>
  </si>
  <si>
    <t>ДИЦЕНТРА</t>
  </si>
  <si>
    <t>АВРОРА</t>
  </si>
  <si>
    <t>БЭККАНАЛ</t>
  </si>
  <si>
    <t>BACCHANAL</t>
  </si>
  <si>
    <t>красно-розовый</t>
  </si>
  <si>
    <t>БЕРНИНГ ХЕРТС</t>
  </si>
  <si>
    <t>BURNING HEARTS</t>
  </si>
  <si>
    <t>красные цветки с белой каёмкой, листья серебристые</t>
  </si>
  <si>
    <t>FIRE ISLAND (HIHOU)</t>
  </si>
  <si>
    <t>светло-зеленая ажурная листва, красно-белые цветки</t>
  </si>
  <si>
    <t>ГОЛД ХАРТ</t>
  </si>
  <si>
    <t>GOLD HEART</t>
  </si>
  <si>
    <t>малиновые цветки, жёлтая листва, красные стебли, Н-60см</t>
  </si>
  <si>
    <t>КИНГ ОФ ХЕРТС</t>
  </si>
  <si>
    <t>KING OF HEARTS</t>
  </si>
  <si>
    <t>ЛЮКСУРИАНТ</t>
  </si>
  <si>
    <t>LUXURIANT</t>
  </si>
  <si>
    <t xml:space="preserve">карминно-розовый  </t>
  </si>
  <si>
    <t>СПЕКТАБИЛИС БЕЛЫЙ</t>
  </si>
  <si>
    <t>SPECT. ALBA</t>
  </si>
  <si>
    <t>СПЕКТАБИЛИС РОЗОВЫЙ</t>
  </si>
  <si>
    <t>СПРИНГ ГОЛД</t>
  </si>
  <si>
    <t>SPRING GOLD</t>
  </si>
  <si>
    <t>ярко-розовый с бледно-розовым, листва зеленовато-жёлтого цвета, Н-40см</t>
  </si>
  <si>
    <t>VALENTINE</t>
  </si>
  <si>
    <t>оранжевые с белым</t>
  </si>
  <si>
    <t>ДОДЕКАТИОН</t>
  </si>
  <si>
    <t>МЕАДИА</t>
  </si>
  <si>
    <t>meadia</t>
  </si>
  <si>
    <t>ИНКАРВИЛЛЕЯ</t>
  </si>
  <si>
    <t>БИИЗ ПИНК</t>
  </si>
  <si>
    <t>BEES PINK</t>
  </si>
  <si>
    <t>ДЕЛАВАЙИ</t>
  </si>
  <si>
    <t>DELAVAYI</t>
  </si>
  <si>
    <t>СНОУТОП</t>
  </si>
  <si>
    <t>SNOWTOP</t>
  </si>
  <si>
    <t>КАДИЛО</t>
  </si>
  <si>
    <t>РОЯЛ ВЕЛЬВЕТ ДИСТИНКШН</t>
  </si>
  <si>
    <t>ROYAL VELVET DISTINCTION</t>
  </si>
  <si>
    <t>цветки белые с фиолетовым, пахнущаяся медом листва, Н-60см</t>
  </si>
  <si>
    <t>КАЛУЖНИЦА</t>
  </si>
  <si>
    <t>МУЛЬТИПЛЕКС</t>
  </si>
  <si>
    <t>MULTIPLEX (PLENA)</t>
  </si>
  <si>
    <t>КАННА (ДЕКОР)</t>
  </si>
  <si>
    <t>ПРЕТОРИЯ</t>
  </si>
  <si>
    <t>PRETORIA</t>
  </si>
  <si>
    <t>оранжевая, листва свтелозеленая в частую желтую тонкую полоску</t>
  </si>
  <si>
    <t>ДУРБАН</t>
  </si>
  <si>
    <t>DURBAN</t>
  </si>
  <si>
    <t>Покупатель:</t>
  </si>
  <si>
    <t>предв.сумма без уч. %</t>
  </si>
  <si>
    <t>цены на условиях - склад продавца г. Москва</t>
  </si>
  <si>
    <t>РАЗМЕР</t>
  </si>
  <si>
    <t>ГИАЦИНТ</t>
  </si>
  <si>
    <t>RED MAGIC</t>
  </si>
  <si>
    <t>12/14</t>
  </si>
  <si>
    <t>10/12</t>
  </si>
  <si>
    <t>ANGELIQUE</t>
  </si>
  <si>
    <t>белый с фиолетовым краем</t>
  </si>
  <si>
    <t>сиреневый</t>
  </si>
  <si>
    <t>фиолетовый</t>
  </si>
  <si>
    <t>RED RIDING HOOD</t>
  </si>
  <si>
    <t>TWISTER</t>
  </si>
  <si>
    <t>РАЗНОЕ</t>
  </si>
  <si>
    <t>АМАРИЛЛИС</t>
  </si>
  <si>
    <t>LADY JANE</t>
  </si>
  <si>
    <t>NYMPH</t>
  </si>
  <si>
    <t>MONT BLANC</t>
  </si>
  <si>
    <t>PICOTEE</t>
  </si>
  <si>
    <t>TRES CHIC</t>
  </si>
  <si>
    <t>7/8</t>
  </si>
  <si>
    <t>MIXED</t>
  </si>
  <si>
    <t>смесь</t>
  </si>
  <si>
    <t>ИРИС ГЕРМАНСКИЙ</t>
  </si>
  <si>
    <t>I</t>
  </si>
  <si>
    <t>WHITE</t>
  </si>
  <si>
    <t>розовый с белым центром</t>
  </si>
  <si>
    <t>5/+</t>
  </si>
  <si>
    <t>8/10</t>
  </si>
  <si>
    <t>ЛУК ДЕКОР.</t>
  </si>
  <si>
    <t>18/20</t>
  </si>
  <si>
    <t>PURPLE SENSATION</t>
  </si>
  <si>
    <t>ПИОН</t>
  </si>
  <si>
    <t>AURORA</t>
  </si>
  <si>
    <t>АНЕМОНА</t>
  </si>
  <si>
    <t>5/6</t>
  </si>
  <si>
    <t>ИКСИЯ</t>
  </si>
  <si>
    <t>6/+</t>
  </si>
  <si>
    <t>JEANNE D'ARC</t>
  </si>
  <si>
    <t>6/7</t>
  </si>
  <si>
    <t>PINK</t>
  </si>
  <si>
    <t>ФРЕЗИЯ</t>
  </si>
  <si>
    <t>14/16</t>
  </si>
  <si>
    <t>12/+</t>
  </si>
  <si>
    <t>APPLE BLOSSOM</t>
  </si>
  <si>
    <t>RED LION</t>
  </si>
  <si>
    <t>ПОСТУПЛЕНИЯ с января</t>
  </si>
  <si>
    <t>ГЕОРГИНЫ</t>
  </si>
  <si>
    <t>ГЛАДИОЛУСЫ</t>
  </si>
  <si>
    <t>6/8</t>
  </si>
  <si>
    <t>БЕГОНИЯ</t>
  </si>
  <si>
    <t>Фасовка</t>
  </si>
  <si>
    <t>ПРОСЬБА НЕ ВНОСИТЬ В ФОРМУ ИЗМЕНЕНИЯ, НЕ УДАЛЯТЬ СТРОКИ и СТОЛБЦЫ, НЕ МЕНЯТЬ МЕСТАМИ!!!</t>
  </si>
  <si>
    <t>предв.сумма</t>
  </si>
  <si>
    <t>Просим по всем возникающим вопросам обращаться по тел. (495) 974-88-36, 935-86-42  или gardenbulbs@yandex.ru</t>
  </si>
  <si>
    <t>№ Арт.</t>
  </si>
  <si>
    <t>КУЛЬТУРА</t>
  </si>
  <si>
    <t>СОРТ</t>
  </si>
  <si>
    <t>NAME</t>
  </si>
  <si>
    <t>Описание</t>
  </si>
  <si>
    <t>размер</t>
  </si>
  <si>
    <t>Корней в уп.</t>
  </si>
  <si>
    <t>КЛЕМАТИС</t>
  </si>
  <si>
    <t>АЛБА ЛЮКСУРИАНС</t>
  </si>
  <si>
    <t>ALBA LUXURIANS</t>
  </si>
  <si>
    <t>АНЖЕЛА</t>
  </si>
  <si>
    <t>ANGELA</t>
  </si>
  <si>
    <t>АСАО</t>
  </si>
  <si>
    <t>ASAO</t>
  </si>
  <si>
    <t>АШВА</t>
  </si>
  <si>
    <t>ASHVA</t>
  </si>
  <si>
    <t>АВАЛАНЧ</t>
  </si>
  <si>
    <t>AVALANCHE</t>
  </si>
  <si>
    <t>БАРБАРА</t>
  </si>
  <si>
    <t>BARBARA</t>
  </si>
  <si>
    <t>БАРБАРА ДЖЕКМАН</t>
  </si>
  <si>
    <t>BARBARA JACKMAN</t>
  </si>
  <si>
    <t>БИЗ ЮБИЛЕЙ</t>
  </si>
  <si>
    <t>BEES JUBILEE</t>
  </si>
  <si>
    <t>БЛЭК ПРИНЦ</t>
  </si>
  <si>
    <t>BLACK PRINCE</t>
  </si>
  <si>
    <t>БЛЭКИТНЫ АНЬОЛ</t>
  </si>
  <si>
    <t>BLEKITNY ANIOL</t>
  </si>
  <si>
    <t>БЛЮ РИВЕР</t>
  </si>
  <si>
    <t>BLUE RIVER</t>
  </si>
  <si>
    <t>КАПИТАН ТУЛЛЁ</t>
  </si>
  <si>
    <t>CAPITAN THUILLEAUX</t>
  </si>
  <si>
    <t>КАРНАБИ</t>
  </si>
  <si>
    <t>CARNABY</t>
  </si>
  <si>
    <t>КОМТЕСС ДЕ БУШО</t>
  </si>
  <si>
    <t>COMTESSE DE BOUCHAUD</t>
  </si>
  <si>
    <t>DARK EYES</t>
  </si>
  <si>
    <t>ДОРОТИ УОЛТОН</t>
  </si>
  <si>
    <t>DOROTHY WALTON</t>
  </si>
  <si>
    <t>ДОК. РУППЕЛ</t>
  </si>
  <si>
    <t>DR. RUPPEL</t>
  </si>
  <si>
    <t>ДЮШЕС АЛБАНИИ</t>
  </si>
  <si>
    <t>DUCHESS OF ALBANY</t>
  </si>
  <si>
    <t>ДЮРАНА</t>
  </si>
  <si>
    <t>DURANDII</t>
  </si>
  <si>
    <t>ЭРНЕСТ МАРКХЕМ</t>
  </si>
  <si>
    <t>ERNEST MARKHAM</t>
  </si>
  <si>
    <t>ЭТОЛЬ ДЕ МАЛИКОРН</t>
  </si>
  <si>
    <t>ETOILE DE MALICORNE</t>
  </si>
  <si>
    <t>ЭТОЛЬ ВИОЛЕТТ</t>
  </si>
  <si>
    <t>ETOILE VIOLETTE</t>
  </si>
  <si>
    <t>ФАСЦИНЭЙШИОН</t>
  </si>
  <si>
    <t>FASCINATION</t>
  </si>
  <si>
    <t>ФОНД МЕМОРИЕЗ</t>
  </si>
  <si>
    <t>FOND MEMORIES</t>
  </si>
  <si>
    <t>ГЕНЕРАЛ СИКОРСКИ</t>
  </si>
  <si>
    <t>GENERAL SIKORSKI</t>
  </si>
  <si>
    <t>ДЖИПСИ КУИН</t>
  </si>
  <si>
    <t>ДЖИРЕНАС</t>
  </si>
  <si>
    <t>GIRENAS</t>
  </si>
  <si>
    <t>ДЖЕРНСИ КРИМ</t>
  </si>
  <si>
    <t>GUERNSEY CREAM</t>
  </si>
  <si>
    <t>ГИДИНГ СТАР</t>
  </si>
  <si>
    <t>GUIDING STAR</t>
  </si>
  <si>
    <t>ХЕЙЛИ ГИБРИД</t>
  </si>
  <si>
    <t>HAGLEY HYBRID</t>
  </si>
  <si>
    <t>ХАКУОКАН</t>
  </si>
  <si>
    <t>HAKUOKAN</t>
  </si>
  <si>
    <t>ХАНИЯ</t>
  </si>
  <si>
    <t>HANIA</t>
  </si>
  <si>
    <t>ХАННА</t>
  </si>
  <si>
    <t>HANNA</t>
  </si>
  <si>
    <t>ХЕППИ БЁФДЕЙ</t>
  </si>
  <si>
    <t>HAPPY BITHDAY</t>
  </si>
  <si>
    <t>ХЕНДРИЕТТА</t>
  </si>
  <si>
    <t>HENDRYETTA</t>
  </si>
  <si>
    <t>ГЕНРИ</t>
  </si>
  <si>
    <t>HENRYI</t>
  </si>
  <si>
    <t>ХАЛДИН</t>
  </si>
  <si>
    <t>HULDINE</t>
  </si>
  <si>
    <t>ГИБРИД ЗИБОЛДА</t>
  </si>
  <si>
    <t>HYBRIDA SIEBOLDII</t>
  </si>
  <si>
    <t>АЙ ЭМ ЛЕДИ Q</t>
  </si>
  <si>
    <t>I AM LADY Q</t>
  </si>
  <si>
    <t>ИНТЕГРИФОЛИЯ</t>
  </si>
  <si>
    <t>INTEGRIFOLIA</t>
  </si>
  <si>
    <t>ИНТЕГРИФОЛИЯ 
ФЛОРИС V</t>
  </si>
  <si>
    <t>INTEGRIFOLIA FLORIS V</t>
  </si>
  <si>
    <t>ИВАН ОЛССОН</t>
  </si>
  <si>
    <t>IVAN OLSSON</t>
  </si>
  <si>
    <t>ЖАКМАНА</t>
  </si>
  <si>
    <t>JACKMANII</t>
  </si>
  <si>
    <t>ЖАКМАНА СУПЕРБА</t>
  </si>
  <si>
    <t>JACKMANII SUPERBA</t>
  </si>
  <si>
    <t>ДЖЕЙМС МЭСОН</t>
  </si>
  <si>
    <t>JAMES MASON</t>
  </si>
  <si>
    <t>ЯН ФОПМА</t>
  </si>
  <si>
    <t>JAN FOPMA</t>
  </si>
  <si>
    <t>ЯН ПАВЕЛ ВТОРОЙ</t>
  </si>
  <si>
    <t>JAN PAWEL II</t>
  </si>
  <si>
    <t>ДЖЕННИ</t>
  </si>
  <si>
    <t>JENNY</t>
  </si>
  <si>
    <t>ЮЛЬКА</t>
  </si>
  <si>
    <t>JULKA</t>
  </si>
  <si>
    <t>ДЖАСТА</t>
  </si>
  <si>
    <t>JUSTA</t>
  </si>
  <si>
    <t>КАКИО</t>
  </si>
  <si>
    <t>KAKIO (PINK CHAMPAGNE)</t>
  </si>
  <si>
    <t>КАРДИНАЛ ВЫШИНСКИ</t>
  </si>
  <si>
    <t>KARDYNAL WYSZYNSKI</t>
  </si>
  <si>
    <t>ЛЕДИ БЕТТИ БАЛФОР</t>
  </si>
  <si>
    <t>LADY BETTY BALFOUR</t>
  </si>
  <si>
    <t>ЛИТЛ БАС</t>
  </si>
  <si>
    <t>LITTLE BAS</t>
  </si>
  <si>
    <t>ЛОВ ДЖЕВЕРЛИ</t>
  </si>
  <si>
    <t>LOVE JEWELRY</t>
  </si>
  <si>
    <t>ЛЮТЕР БУРБАНК</t>
  </si>
  <si>
    <t>LUTHER BURBANK</t>
  </si>
  <si>
    <t>МАДАМ ДЖУЛИЯ КОРРЕВОН</t>
  </si>
  <si>
    <t>MADAME JULIA CORREVON</t>
  </si>
  <si>
    <t>МАДАМ ЛЕ КУЛЬТРЕ</t>
  </si>
  <si>
    <t>MADAME LE COULTRE</t>
  </si>
  <si>
    <t>МИКЕЛИТЕ</t>
  </si>
  <si>
    <t>MIKELITE</t>
  </si>
  <si>
    <t>МИНИСТЕР</t>
  </si>
  <si>
    <t>MINISTER</t>
  </si>
  <si>
    <t>МИНУЭТ</t>
  </si>
  <si>
    <t>MINUET</t>
  </si>
  <si>
    <t>МИСС БЕЙТМАН</t>
  </si>
  <si>
    <t>MISS BATEMAN</t>
  </si>
  <si>
    <t>МИССИС ШОЛМОНДЕЛИ</t>
  </si>
  <si>
    <t>MRS CHOLMONDELEY</t>
  </si>
  <si>
    <t>МИССИС Н. ТОМПСОН</t>
  </si>
  <si>
    <t>MRS N. THOMPSON</t>
  </si>
  <si>
    <t>НАТАША</t>
  </si>
  <si>
    <t>NATASHA</t>
  </si>
  <si>
    <t>НЕЛЛИ МОЗЕР</t>
  </si>
  <si>
    <t>NELLY MOSER</t>
  </si>
  <si>
    <t>НИОБЕ</t>
  </si>
  <si>
    <t>NIOBE</t>
  </si>
  <si>
    <t>ОМОШИРО</t>
  </si>
  <si>
    <t>OMOSHIRO</t>
  </si>
  <si>
    <t>PINK FANTASY</t>
  </si>
  <si>
    <t>ПОЛИШ СПИРИТ</t>
  </si>
  <si>
    <t>POLISH SPIRIT</t>
  </si>
  <si>
    <t>ПРИНЦЕССА ДИАНА</t>
  </si>
  <si>
    <t>PRINCESS DIANA</t>
  </si>
  <si>
    <t>РАДЖАМАФФИН</t>
  </si>
  <si>
    <t>RAGAMUFFIN</t>
  </si>
  <si>
    <t>РАХВАРИН</t>
  </si>
  <si>
    <t>RAHVARINNE</t>
  </si>
  <si>
    <t>РЕД ПЕРЛ</t>
  </si>
  <si>
    <t>RED PEARL</t>
  </si>
  <si>
    <t>РОМАНТИКА</t>
  </si>
  <si>
    <t>ROMANTIKA</t>
  </si>
  <si>
    <t>РУЖ КАРДИНАЛ</t>
  </si>
  <si>
    <t>ROUGE CARDINAL</t>
  </si>
  <si>
    <t>РУБРА</t>
  </si>
  <si>
    <t>RUBRA</t>
  </si>
  <si>
    <t>РУУТЕЛЬ</t>
  </si>
  <si>
    <t>RUUTEL</t>
  </si>
  <si>
    <t>СИЛЭНД ДЖЕМ</t>
  </si>
  <si>
    <t>SEALAND GEM</t>
  </si>
  <si>
    <t>СНОУ КУИН</t>
  </si>
  <si>
    <t>SNOW QUEEN</t>
  </si>
  <si>
    <t>СТАР ОФ ИНДИЯ</t>
  </si>
  <si>
    <t>STAR OF INDIA</t>
  </si>
  <si>
    <t>САНСЕТ</t>
  </si>
  <si>
    <t>SUNSET</t>
  </si>
  <si>
    <t>НЕВЕСТА</t>
  </si>
  <si>
    <t>THE BRIDE</t>
  </si>
  <si>
    <t>ЗЕ ПРЕЗИДЕНТ</t>
  </si>
  <si>
    <t>THE PRESIDENT</t>
  </si>
  <si>
    <t>ТОКИ</t>
  </si>
  <si>
    <t>TOKI</t>
  </si>
  <si>
    <t>ТЮДОР</t>
  </si>
  <si>
    <t>TUDOR</t>
  </si>
  <si>
    <t>ВЕНОЗА ВИОЛАЦЕА</t>
  </si>
  <si>
    <t>VENOSA VIOLACEA</t>
  </si>
  <si>
    <t>ВИЛЬ ДЕ ЛИОН</t>
  </si>
  <si>
    <t>VILLE DE LYON</t>
  </si>
  <si>
    <t>ВИНО</t>
  </si>
  <si>
    <t>VINO</t>
  </si>
  <si>
    <t>ВИОЛА</t>
  </si>
  <si>
    <t>VIOLA</t>
  </si>
  <si>
    <t>ВАДАС ПРИМРОУЗ</t>
  </si>
  <si>
    <t>WADA'S PRIMROSE</t>
  </si>
  <si>
    <t>ВАЛЕНБУРГ</t>
  </si>
  <si>
    <t>WALENBURG</t>
  </si>
  <si>
    <t>ВАРШАВСКА НАЙК</t>
  </si>
  <si>
    <t>WARSZAWSKA NIKE</t>
  </si>
  <si>
    <t>ВЕСТЕРПЛАТТЕ</t>
  </si>
  <si>
    <t>WESTERPLATTE</t>
  </si>
  <si>
    <t>УИЛЬЯМ КЕННЕТ</t>
  </si>
  <si>
    <t>WILLIAM KENNETT</t>
  </si>
  <si>
    <t>КСЕРКС</t>
  </si>
  <si>
    <t>XERXES</t>
  </si>
  <si>
    <t>АНДРОМЕДА</t>
  </si>
  <si>
    <t>ANDROMEDA</t>
  </si>
  <si>
    <t>БЬЮТИ ОФ УОРЧЕСТЕР</t>
  </si>
  <si>
    <t>BEAUTY OF WORCESTER</t>
  </si>
  <si>
    <t>БЛЮ ЛАЙТ</t>
  </si>
  <si>
    <t>BLUE LIGHT</t>
  </si>
  <si>
    <t>ДАНСИНГ ДОРИН</t>
  </si>
  <si>
    <t>DANCING DORIEN</t>
  </si>
  <si>
    <t>ДАНСИНГ КИНГ</t>
  </si>
  <si>
    <t>DANCING KING</t>
  </si>
  <si>
    <t>ДАНСИНГ СМАЙЛ</t>
  </si>
  <si>
    <t>DANCING SMILE</t>
  </si>
  <si>
    <t>ДОРОТИ ТОЛВЕР</t>
  </si>
  <si>
    <t>DOROTHY TOLVER</t>
  </si>
  <si>
    <t>ДЮШЕС ЭДИНБУРГА</t>
  </si>
  <si>
    <t>DUCHESS OF EDINBURGH</t>
  </si>
  <si>
    <t>ICE CRYSTAL</t>
  </si>
  <si>
    <t>КЕТЛИН ДАНФОРД</t>
  </si>
  <si>
    <t>KATHLEEN DUNFORD</t>
  </si>
  <si>
    <t>КИРИ ТЕ КАНАВА</t>
  </si>
  <si>
    <t>KIRI TE KANAWA</t>
  </si>
  <si>
    <t>ЛИТТЛ МЕРМЕЙД</t>
  </si>
  <si>
    <t>LITTLE MERMAID</t>
  </si>
  <si>
    <t>ЛУИЗ РОУ</t>
  </si>
  <si>
    <t>LOUISE ROWE</t>
  </si>
  <si>
    <t>МАРИЯ ЛУИЗА</t>
  </si>
  <si>
    <t>MARIA LOUISE</t>
  </si>
  <si>
    <t>МИССИС ДЖОРДЖ ДЖЭКМАНН</t>
  </si>
  <si>
    <t>MRS GEORGE JACKMAN</t>
  </si>
  <si>
    <t>МИССИС СПЕНСЕР КАСТЛ</t>
  </si>
  <si>
    <t>MRS. SPENCER CASTLE</t>
  </si>
  <si>
    <t>МУЛЬТИ БЛЮ</t>
  </si>
  <si>
    <t>MULTI BLUE</t>
  </si>
  <si>
    <t>ПАОЛА</t>
  </si>
  <si>
    <t>PAOLA</t>
  </si>
  <si>
    <t>ПИИЛУ</t>
  </si>
  <si>
    <t>PIILU</t>
  </si>
  <si>
    <t>ПРОТЕУС</t>
  </si>
  <si>
    <t>PROTEUS</t>
  </si>
  <si>
    <t>ПУРПУРЕА ПЛЕНА ЭЛЕГАНС</t>
  </si>
  <si>
    <t>PURPUREA PLENA ELEGANS</t>
  </si>
  <si>
    <t>РЕД СТАР</t>
  </si>
  <si>
    <t>RED STAR</t>
  </si>
  <si>
    <t>РОЯЛТИ</t>
  </si>
  <si>
    <t>ROYALTY</t>
  </si>
  <si>
    <t>ШИРАЮКИХИМЕ</t>
  </si>
  <si>
    <t>SHIRAYUKIHIME</t>
  </si>
  <si>
    <t>СИЛЬВИЯ ДЕННИ</t>
  </si>
  <si>
    <t>SYLVIA DENNY</t>
  </si>
  <si>
    <t>ТЭМПТЕЙШИОН</t>
  </si>
  <si>
    <t>TEMPTATION</t>
  </si>
  <si>
    <t>ТИРИСЛУНД</t>
  </si>
  <si>
    <t>THYRISLUND</t>
  </si>
  <si>
    <t>ВЕРОНИКА ЧОИС</t>
  </si>
  <si>
    <t>VERONICA'S CHOICE</t>
  </si>
  <si>
    <t>ВИОЛЕТ ЭЛИЗАБЕТ</t>
  </si>
  <si>
    <t>VIOLET ELIZABETH</t>
  </si>
  <si>
    <t>ВИВИАН ПЕННЕЛ</t>
  </si>
  <si>
    <t>VYVYAN PENNELL</t>
  </si>
  <si>
    <t>ЮКИОКОШИ</t>
  </si>
  <si>
    <t>YUKIOKOSHI</t>
  </si>
  <si>
    <t>АСТИЛЬБА</t>
  </si>
  <si>
    <t>2/3 n</t>
  </si>
  <si>
    <t>АМЕРИКА</t>
  </si>
  <si>
    <t>AMERICA</t>
  </si>
  <si>
    <t>ярко-розовый, 60см</t>
  </si>
  <si>
    <t>АМЕТИСТ</t>
  </si>
  <si>
    <t>AMETHYST</t>
  </si>
  <si>
    <t>сиренево-розовый, 75см</t>
  </si>
  <si>
    <t>АНИТА ПФАЙФЕР</t>
  </si>
  <si>
    <t>ANITA PFEIFER</t>
  </si>
  <si>
    <t>алый, 45см</t>
  </si>
  <si>
    <t>АФРОДИТА</t>
  </si>
  <si>
    <t>APHRODITE</t>
  </si>
  <si>
    <t>пурпурно-красный, 45см</t>
  </si>
  <si>
    <t>БЕЛЛА</t>
  </si>
  <si>
    <t>BELLA</t>
  </si>
  <si>
    <t>карминно-красный, 75см</t>
  </si>
  <si>
    <t>БОНН</t>
  </si>
  <si>
    <t>BONN</t>
  </si>
  <si>
    <t>насыщенно-карминно-розовый, 45см</t>
  </si>
  <si>
    <t>БУГИ ВУГИ</t>
  </si>
  <si>
    <t>BOOGIE WOOGIE</t>
  </si>
  <si>
    <t>БРЕМЕН</t>
  </si>
  <si>
    <t>BREMEN</t>
  </si>
  <si>
    <t>ярко-розовый, 45см</t>
  </si>
  <si>
    <t>БРЕССИНГЭМ БЬЮТИ</t>
  </si>
  <si>
    <t>BRESSINGHAM BEAUTY</t>
  </si>
  <si>
    <t>кораллово-розовый, 90см</t>
  </si>
  <si>
    <t>БРОНЗЛАУБ</t>
  </si>
  <si>
    <t>BRONZELAUB</t>
  </si>
  <si>
    <t>розовато-кремовый, красные стебли, литсва с бронзовым отливом, 50см</t>
  </si>
  <si>
    <t>БУМАЛДА</t>
  </si>
  <si>
    <t>BUMALDA</t>
  </si>
  <si>
    <t>перламутрово-белый с розоватым отливом, 40см</t>
  </si>
  <si>
    <t>БУРГУНДИ РЕД</t>
  </si>
  <si>
    <t>BURGUNDY RED</t>
  </si>
  <si>
    <t>насыщенно-красный, 60см</t>
  </si>
  <si>
    <t>декоративная листва медно-бронзового цвета, 50см</t>
  </si>
  <si>
    <t>КАНТРИ ЭНД ВЕСТЕРН</t>
  </si>
  <si>
    <t>COUNTRY AND WESTERN</t>
  </si>
  <si>
    <t>нежно-розовый, 65см</t>
  </si>
  <si>
    <t>перламутрово-розовый, 50см</t>
  </si>
  <si>
    <t>ДЕЛФТ ЛЕЙС</t>
  </si>
  <si>
    <t>DELFT LACE</t>
  </si>
  <si>
    <t>розовый. Ажурная листва, ярко-красные стебли, 80см</t>
  </si>
  <si>
    <t>ДОЙЧЛЕНД</t>
  </si>
  <si>
    <t>DEUTSCHLAND</t>
  </si>
  <si>
    <t>белый, 90см</t>
  </si>
  <si>
    <t>ДИАМАНТ</t>
  </si>
  <si>
    <t>DIAMANT</t>
  </si>
  <si>
    <t>ДРАМ ЭНД БАСС</t>
  </si>
  <si>
    <t>DRUM AND BASS</t>
  </si>
  <si>
    <t>тёмно-розовый, 45см</t>
  </si>
  <si>
    <t>ЭЛЛИ</t>
  </si>
  <si>
    <t>ELLIE</t>
  </si>
  <si>
    <t>белый, голубоватая листва, 60см</t>
  </si>
  <si>
    <t>ЭТНА</t>
  </si>
  <si>
    <t>ETNA</t>
  </si>
  <si>
    <t>ярко-красный, 50см</t>
  </si>
  <si>
    <t>ФАНАЛ</t>
  </si>
  <si>
    <t>FANAL</t>
  </si>
  <si>
    <t>карминно-красный, 50см</t>
  </si>
  <si>
    <t>ФАЙРБЕРРИ</t>
  </si>
  <si>
    <t>FIREBERRY</t>
  </si>
  <si>
    <t>малиновый, 40см</t>
  </si>
  <si>
    <t>ФЛАМИНГО</t>
  </si>
  <si>
    <t>FLAMINGO</t>
  </si>
  <si>
    <t>ГЛЭДСТОУН</t>
  </si>
  <si>
    <t>GLADSTONE</t>
  </si>
  <si>
    <t>кремовый, 50см</t>
  </si>
  <si>
    <t>ГЛОРИЯ ПУРПУРЕЯ</t>
  </si>
  <si>
    <t>GLORIA PURPUREA</t>
  </si>
  <si>
    <t>лилово-розовый, 75см</t>
  </si>
  <si>
    <t>ГЛОУ</t>
  </si>
  <si>
    <t>GLUT</t>
  </si>
  <si>
    <t>рубиновый, 70см</t>
  </si>
  <si>
    <t>ГРАНАТ</t>
  </si>
  <si>
    <t>GRANAT</t>
  </si>
  <si>
    <t>красновато-розовый, 80см</t>
  </si>
  <si>
    <t>ХЕРТ ЭНД СОУЛ</t>
  </si>
  <si>
    <t>HEART AND SOUL</t>
  </si>
  <si>
    <t>нежно-сиреневый, 80см</t>
  </si>
  <si>
    <t>HYACINTH</t>
  </si>
  <si>
    <t>розовый90см</t>
  </si>
  <si>
    <t>ХИП ХОП</t>
  </si>
  <si>
    <t>HIP HOP</t>
  </si>
  <si>
    <t>лучшая переносимость жары, светло-розовые цветы усеяны контрастными ярко-розовыми глазками, 65см</t>
  </si>
  <si>
    <t>АЙС КРИМ</t>
  </si>
  <si>
    <t>ICE CREAM</t>
  </si>
  <si>
    <t>КЕЙ ВЕСТ</t>
  </si>
  <si>
    <t>KEY WEST</t>
  </si>
  <si>
    <t>розовый, с красными стеблями, декоративная листва, 70см</t>
  </si>
  <si>
    <t>КЁЛЬН</t>
  </si>
  <si>
    <t>KOLN</t>
  </si>
  <si>
    <t>ЛИТТЛ ВИЗИОН ИН ПИНК</t>
  </si>
  <si>
    <t>LITTLE VISION IN PINK</t>
  </si>
  <si>
    <t>насыщенно-розовый, 40см</t>
  </si>
  <si>
    <t>ЛИТТЛ ВИЗИОН ИН ПУРПЛ</t>
  </si>
  <si>
    <t>LITTLE VISION IN PURPLE</t>
  </si>
  <si>
    <t>сиренево-розовый, 40см</t>
  </si>
  <si>
    <t>ЛОЛЛИПОП</t>
  </si>
  <si>
    <t>LOLLYPOP</t>
  </si>
  <si>
    <t>нежно-розовый, красные стебли, 45см</t>
  </si>
  <si>
    <t>МЭГГИ ДЭЙЛИ</t>
  </si>
  <si>
    <t>MAGGIE DALEY</t>
  </si>
  <si>
    <t>сиренево-красный,60см</t>
  </si>
  <si>
    <t>МАЙНЦ</t>
  </si>
  <si>
    <t>MAINZ</t>
  </si>
  <si>
    <t>кораллово-розовый, 45см</t>
  </si>
  <si>
    <t>МАЙТИ ПИП</t>
  </si>
  <si>
    <t>MIGHTY PIP</t>
  </si>
  <si>
    <t>МАЙТИ РЕД КУИН</t>
  </si>
  <si>
    <t>MIGHTY RED QUIN</t>
  </si>
  <si>
    <t>МОНТГОМЕРИ</t>
  </si>
  <si>
    <t>MONTGOMERY</t>
  </si>
  <si>
    <t>насыщенно-малиновый, 45см</t>
  </si>
  <si>
    <t>НЬЮ ВЕЙВ</t>
  </si>
  <si>
    <t>NEW WAVE</t>
  </si>
  <si>
    <t>Улучшенная версия Europa. Более насыщенный постоянный розовый цвет, 65см</t>
  </si>
  <si>
    <t>ПИЧ БЛОССОМ</t>
  </si>
  <si>
    <t>PEACH BLOSSOM</t>
  </si>
  <si>
    <t>лососёво-розовый, 50см</t>
  </si>
  <si>
    <t>ПУМИЛА</t>
  </si>
  <si>
    <t>PUMILA</t>
  </si>
  <si>
    <t>лилово-розовый, 30см</t>
  </si>
  <si>
    <t>ПУРПЕРКЕРЦЕ</t>
  </si>
  <si>
    <t>PURPERKERZE</t>
  </si>
  <si>
    <t>пурпурный, 100см</t>
  </si>
  <si>
    <t>ПУРПЛ РЕЙН</t>
  </si>
  <si>
    <t>PURPLE RAIN</t>
  </si>
  <si>
    <t>темно-сиреневый, 60см</t>
  </si>
  <si>
    <t>КУИН ОФ ХОЛЛАНД</t>
  </si>
  <si>
    <t>QUEEN OF HOLLAND</t>
  </si>
  <si>
    <t>белый,50см</t>
  </si>
  <si>
    <t>РАДИУС</t>
  </si>
  <si>
    <t>RADIUS</t>
  </si>
  <si>
    <t>огненно-красный, 60см</t>
  </si>
  <si>
    <t>РЕД СЕНТИНЕЛЬ</t>
  </si>
  <si>
    <t>RED SENTINEL</t>
  </si>
  <si>
    <t>кумачово-красный, 45см</t>
  </si>
  <si>
    <t>РИТМ ЭНД БЛЮЗ</t>
  </si>
  <si>
    <t>RHYTM AND BLUES</t>
  </si>
  <si>
    <t>красный с сиреневым отливом, 60см</t>
  </si>
  <si>
    <t>РОК ЭНД РОЛЛ</t>
  </si>
  <si>
    <t>ROCK AND ROLL</t>
  </si>
  <si>
    <t>белый, 60см</t>
  </si>
  <si>
    <t>СЕСТРА ТЕРЕЗА</t>
  </si>
  <si>
    <t>SISTER THERESE</t>
  </si>
  <si>
    <t>светло-розовый, 70см</t>
  </si>
  <si>
    <t>СПАРТАН</t>
  </si>
  <si>
    <t>SPARTAN</t>
  </si>
  <si>
    <t>ярко-красный, 60см</t>
  </si>
  <si>
    <t>СТРАУССЕНФЕДЕР</t>
  </si>
  <si>
    <t>STRAUSSENFEDER</t>
  </si>
  <si>
    <t>лососёво-розовый, 80см</t>
  </si>
  <si>
    <t>СУПЕРБА</t>
  </si>
  <si>
    <t>SUPERBA</t>
  </si>
  <si>
    <t>сиреневый, 100см</t>
  </si>
  <si>
    <t>ГРОМ И МОЛНИЯ</t>
  </si>
  <si>
    <t>THUNDER &amp; LIGHTNING</t>
  </si>
  <si>
    <t>Декоративная листва, лиловые мощные цветоносы, 75см</t>
  </si>
  <si>
    <t>ВЕЗУВИЙ</t>
  </si>
  <si>
    <t>VESUVIUS</t>
  </si>
  <si>
    <t>ВИЖИОНС ИН РЕД</t>
  </si>
  <si>
    <t>VISIONS IN RED</t>
  </si>
  <si>
    <t>красный, 45см</t>
  </si>
  <si>
    <t>ВАЙС ГЛОРИЯ</t>
  </si>
  <si>
    <t>WEISSE GLORIA</t>
  </si>
  <si>
    <t>кремово-белый, 60см</t>
  </si>
  <si>
    <t>УАЙТ СЕНСЕЙШН</t>
  </si>
  <si>
    <t>WHITE SENSATION</t>
  </si>
  <si>
    <t>белый, свисающие цветоносы, темная листва, 45см</t>
  </si>
  <si>
    <t>УАЙТ ВИНГЗ</t>
  </si>
  <si>
    <t>WHITE WINGS</t>
  </si>
  <si>
    <t>ЮНИК КАРМИН</t>
  </si>
  <si>
    <t>YOUNIQUE CARMINE</t>
  </si>
  <si>
    <t>ЮНИК ЦЕРИЗЕ</t>
  </si>
  <si>
    <t>YOUNIQUE CERISE</t>
  </si>
  <si>
    <t>ЮНИК ЛИЛАК</t>
  </si>
  <si>
    <t>YOUNIQUE LILAC</t>
  </si>
  <si>
    <t>ЮНИК САЛМОН</t>
  </si>
  <si>
    <t>YOUNIQUE SALMON</t>
  </si>
  <si>
    <t>ЮНИК СИЛЬВЕРПИНК</t>
  </si>
  <si>
    <t>YOUNIQUE SILVERYPINK</t>
  </si>
  <si>
    <t>ЮНИК УАЙТ</t>
  </si>
  <si>
    <t>YOUNIQUE WHITE</t>
  </si>
  <si>
    <t>ГВОЗДИКА</t>
  </si>
  <si>
    <t>КЭНДИ ФЛОСС</t>
  </si>
  <si>
    <t>КОРАЛ РИФ</t>
  </si>
  <si>
    <t>ПАШШИОН</t>
  </si>
  <si>
    <t>РЭСПБЕРРИ САНДАЕ</t>
  </si>
  <si>
    <t>RASPBERRY SUNDAE</t>
  </si>
  <si>
    <t>РОМАНС</t>
  </si>
  <si>
    <t>ROMANCE</t>
  </si>
  <si>
    <t>ШОУГЁРЛ</t>
  </si>
  <si>
    <t>СТАРДАСТ</t>
  </si>
  <si>
    <t>STARDUST</t>
  </si>
  <si>
    <t>ШУГАР ПЛАМ</t>
  </si>
  <si>
    <t>ТИКЛЕД ПИНК</t>
  </si>
  <si>
    <t>ГЕЙХЕРА</t>
  </si>
  <si>
    <t>АМЕТИСТ МИСТ</t>
  </si>
  <si>
    <t>AMETHYST MIST</t>
  </si>
  <si>
    <t>мраморная тёмно-зелёная с серебристо-светло-зелёной</t>
  </si>
  <si>
    <t>БОЖОЛЕ</t>
  </si>
  <si>
    <t>BEAUJOLAIS</t>
  </si>
  <si>
    <t>БЬЮТИ КОЛОР</t>
  </si>
  <si>
    <t>BEAUTY COLOR</t>
  </si>
  <si>
    <t>бурая листва с тёмными прожилками и изумрудным краем</t>
  </si>
  <si>
    <t>БЕРРИ МАРМЕЛАД</t>
  </si>
  <si>
    <t>фиолетово-черная листва, очень толстые кожистые гофрированные листья. Очень быстро растет.</t>
  </si>
  <si>
    <t>насыщенно-розовый, устойчив к высокой температуре и влажности</t>
  </si>
  <si>
    <t>BLACK OUT</t>
  </si>
  <si>
    <t>КАН КАН</t>
  </si>
  <si>
    <t>CAN CAN</t>
  </si>
  <si>
    <t>мраморная светло-зелёная с тёмно-зелёным, снизу светло-лиловая</t>
  </si>
  <si>
    <t>КАПУЧЧИНО</t>
  </si>
  <si>
    <t>CAPPUCINO</t>
  </si>
  <si>
    <t>тёмно-красная листва, кремовые цветки</t>
  </si>
  <si>
    <t>КАРАМЕЛЬ</t>
  </si>
  <si>
    <t>CARAMEL</t>
  </si>
  <si>
    <t>медово-жёлтая листва</t>
  </si>
  <si>
    <t>КАСКАД ДАУН</t>
  </si>
  <si>
    <t>CASCADE DAWN</t>
  </si>
  <si>
    <t>мраморная серебристая с серо-зелёным</t>
  </si>
  <si>
    <t>ЧЕРРИ КОЛА</t>
  </si>
  <si>
    <t>ЧОКОЛАТ ВЕЙЛ</t>
  </si>
  <si>
    <t>CHOCOLATE VEIL</t>
  </si>
  <si>
    <t>сизо-зелёная с медным напылением</t>
  </si>
  <si>
    <t>ЦИРКУС</t>
  </si>
  <si>
    <t>CIRCUS</t>
  </si>
  <si>
    <t>ЦИТРОНЕЛЛЕ</t>
  </si>
  <si>
    <t>CITRONELLE</t>
  </si>
  <si>
    <t>светло-салатово-жёлтая</t>
  </si>
  <si>
    <t>КРИМЗОН КУРЛС</t>
  </si>
  <si>
    <t>CRIMSON CURLS</t>
  </si>
  <si>
    <t>от зеленого до буро-малинового</t>
  </si>
  <si>
    <t>ЭНКОР</t>
  </si>
  <si>
    <t>ДЖОРДЖИЯ ПИЧ</t>
  </si>
  <si>
    <t>Большая листва. Весна- персиково цвета листья серебристыми прожилками. К осени- фиолетовые с декоративной матовой вуалью</t>
  </si>
  <si>
    <t>ГРИН СПАЙС</t>
  </si>
  <si>
    <t>фиолетово-бурый с изумрудной каймой</t>
  </si>
  <si>
    <t>ГАРДИАН ЭНДЖЕЛ</t>
  </si>
  <si>
    <t>GUARDIAN ANGEL</t>
  </si>
  <si>
    <t>кремово-розовый с ярко выраженными прожилками</t>
  </si>
  <si>
    <t>ГЕРКУЛЕС</t>
  </si>
  <si>
    <t>HERCULES</t>
  </si>
  <si>
    <t>бело-зелёная пёстрая листва, красные цветки</t>
  </si>
  <si>
    <t>ЖАДЭ ГЛОСС</t>
  </si>
  <si>
    <t>JADE GLOSS</t>
  </si>
  <si>
    <t>светло-серый с тёмно-фиолетовой сеткой прожилок</t>
  </si>
  <si>
    <t>КАССАНДРА</t>
  </si>
  <si>
    <t>KASSANDRA</t>
  </si>
  <si>
    <t>медно-оранжевый до бурого, "цвет осени"</t>
  </si>
  <si>
    <t>ЛЕЙХТКАФЕР</t>
  </si>
  <si>
    <t>LEUCHTKAFER</t>
  </si>
  <si>
    <t>Heuchera sanguinea</t>
  </si>
  <si>
    <t>красные цветки, зелёные листья</t>
  </si>
  <si>
    <t>МАРС</t>
  </si>
  <si>
    <t>MARS</t>
  </si>
  <si>
    <t>серебристый с темно-серыми прожилками</t>
  </si>
  <si>
    <t>МЕЛТИНГ ФАЙЕР</t>
  </si>
  <si>
    <t>MELTING FIRE</t>
  </si>
  <si>
    <t>ярко-малиновый весной, темно-бордовым красным летом, оттенки фиолетового осенью</t>
  </si>
  <si>
    <t>медно-красный</t>
  </si>
  <si>
    <t>МИДНАЙТ РОУЗ</t>
  </si>
  <si>
    <t>бронзовая с розовым крапом листва</t>
  </si>
  <si>
    <t>МИРАКЛ</t>
  </si>
  <si>
    <t>MIRACLE</t>
  </si>
  <si>
    <t>красная с ярко-жёлтой каймой листва</t>
  </si>
  <si>
    <t>НЕПТУН</t>
  </si>
  <si>
    <t>NEPTUNE</t>
  </si>
  <si>
    <t>серая с темными венами</t>
  </si>
  <si>
    <t>ПЭЛАС ПУРПЛ</t>
  </si>
  <si>
    <t>PALACE PURPLE</t>
  </si>
  <si>
    <t>красная листва с бледно-жёлтыми цветками</t>
  </si>
  <si>
    <t>ПИЧ ФЛАМБЕ</t>
  </si>
  <si>
    <t>нежная персиково-оранжевая листва</t>
  </si>
  <si>
    <t>жёлтый</t>
  </si>
  <si>
    <t>VENUS</t>
  </si>
  <si>
    <t>ГЕЙХЕРЕЛЛА</t>
  </si>
  <si>
    <t>БРИДЖЕТ БЛУМ</t>
  </si>
  <si>
    <t>BRIDGET BLOOM</t>
  </si>
  <si>
    <t>изумрудно зелёная с розовыми цветками</t>
  </si>
  <si>
    <t>ГАНСМОУК</t>
  </si>
  <si>
    <t>Кленовидные листья с фиолетово-красными тонами и серебряными тонами с темными прожилками</t>
  </si>
  <si>
    <t>ТАПЕСТРИ</t>
  </si>
  <si>
    <t>Весной и летом сине-зеленого цвета с темным центром, К осени - зеленый с темным центром</t>
  </si>
  <si>
    <t>ГЕРАНИУМ</t>
  </si>
  <si>
    <t>АКАТОН</t>
  </si>
  <si>
    <t>AKATON</t>
  </si>
  <si>
    <t>нежно-голубой с фиолетовым напылением и полосками</t>
  </si>
  <si>
    <t>БАЛЕРИНА</t>
  </si>
  <si>
    <t>BALLERINA</t>
  </si>
  <si>
    <t>ярко-розовый с белым и бордовыми прожилками</t>
  </si>
  <si>
    <t>БЛЮ БЛУД</t>
  </si>
  <si>
    <t>BLUE BLOOD</t>
  </si>
  <si>
    <t>ДЕКОРАТИВНАЯ ЛИСТВА, буровато-красная к концу цветения, цветок насыщенно сиреневый с прожилками</t>
  </si>
  <si>
    <t>КЕМБРИДЖ</t>
  </si>
  <si>
    <t>CAMBRIDGE</t>
  </si>
  <si>
    <t>розовый</t>
  </si>
  <si>
    <t>ДАБЛ ДЖУЕЛ</t>
  </si>
  <si>
    <t>DOUBLE JEWEL</t>
  </si>
  <si>
    <t>МАХРОВЫЙ белый со светло-фиолетовым центром</t>
  </si>
  <si>
    <t>ЕЛЬКЕ</t>
  </si>
  <si>
    <t>ELKE</t>
  </si>
  <si>
    <t>тёмно-розовый с маленькой белой каймой</t>
  </si>
  <si>
    <t>ЛАУРА</t>
  </si>
  <si>
    <t>LAURA</t>
  </si>
  <si>
    <t>МАХРОВЫЙ белый</t>
  </si>
  <si>
    <t>ЛОУРЕНС ФЛЭТМЕН</t>
  </si>
  <si>
    <t>LAWRENCE FLATMAN</t>
  </si>
  <si>
    <t>светло-лиловый с тёмным центром</t>
  </si>
  <si>
    <t>ПАТРИСИЯ</t>
  </si>
  <si>
    <t>PATRICIA</t>
  </si>
  <si>
    <t>тёмно-розовый</t>
  </si>
  <si>
    <t>БИРЧ ДАБЛ</t>
  </si>
  <si>
    <t>PLENUM (BIRCH DOUBLE)</t>
  </si>
  <si>
    <t>МАХРОВЫЙярко-сиреневый</t>
  </si>
  <si>
    <t>сиренево-красный</t>
  </si>
  <si>
    <t>РАВЕН</t>
  </si>
  <si>
    <t>RAVEN</t>
  </si>
  <si>
    <t>темно-фиолетовый с белым глазком</t>
  </si>
  <si>
    <t>РОУЗМОР</t>
  </si>
  <si>
    <t>ROSEMOOR</t>
  </si>
  <si>
    <t>ярко-сиреневый с фиолетовыми прожилками</t>
  </si>
  <si>
    <t>САМОБОР</t>
  </si>
  <si>
    <t>SAMOBOR</t>
  </si>
  <si>
    <t xml:space="preserve">пурпурно-красный </t>
  </si>
  <si>
    <t>САУТКОМБ ДАБЛ</t>
  </si>
  <si>
    <t>SOUTHCOMBE DOUBLE</t>
  </si>
  <si>
    <t>МАХРОВЫЙ лососёво-розовый</t>
  </si>
  <si>
    <t>ШПЕССАРТ</t>
  </si>
  <si>
    <t>SPESSART</t>
  </si>
  <si>
    <t>белый с розовым отливом</t>
  </si>
  <si>
    <t>СПЛИШ СПЛЭШ</t>
  </si>
  <si>
    <t>SPLISH SPLASH</t>
  </si>
  <si>
    <t>нежно-голубой с ярко-голубым напылением и полосками</t>
  </si>
  <si>
    <t>СПРИНГТАЙМ</t>
  </si>
  <si>
    <t>SPRINGTIME</t>
  </si>
  <si>
    <t>тёмно-фиолетовый, почти чёрный</t>
  </si>
  <si>
    <t>СТРИАТУМ</t>
  </si>
  <si>
    <t>STRIATUM</t>
  </si>
  <si>
    <t>Нежно-розовый с ярко-розовыми прожилками и тычинками</t>
  </si>
  <si>
    <t>ярко-розовый с белым центром</t>
  </si>
  <si>
    <t>ТАЙНИ МОНСТР</t>
  </si>
  <si>
    <t>TINY MONSTER</t>
  </si>
  <si>
    <t>насыщенно-сиреневый с фиолетовыми прожилками, буроватая листва</t>
  </si>
  <si>
    <t>ГИПСОФИЛА</t>
  </si>
  <si>
    <t>ФЭЙРИ ПЕРФЕКТ</t>
  </si>
  <si>
    <t>FAIRY PERFECT</t>
  </si>
  <si>
    <t>белый, махровый</t>
  </si>
  <si>
    <t>ПИНК ФЕСТИВАЛ</t>
  </si>
  <si>
    <t>PINK FESTIVAL</t>
  </si>
  <si>
    <t>БРИСТОЛ ФЕРИ</t>
  </si>
  <si>
    <t>BRISTOL FAIRY</t>
  </si>
  <si>
    <t>белое облако мелких махровых цветков</t>
  </si>
  <si>
    <t>ПАНИКУЛЯТА РОУЗ</t>
  </si>
  <si>
    <t>PANICULATA ROSE</t>
  </si>
  <si>
    <t>розовые</t>
  </si>
  <si>
    <t>ПАНИКУЛЯТА УАЙТ</t>
  </si>
  <si>
    <t>PANICULATA WIT</t>
  </si>
  <si>
    <t>белые</t>
  </si>
  <si>
    <t>РОЗЕНШЛЕЙЕР</t>
  </si>
  <si>
    <t>ROSENSCHLEIER</t>
  </si>
  <si>
    <t>розовая, Н-40см</t>
  </si>
  <si>
    <t>ИРИСЫ</t>
  </si>
  <si>
    <t>АГРЕССИВЛИ ФОРВАРД</t>
  </si>
  <si>
    <t>AGGRESSIVELY FORWARD</t>
  </si>
  <si>
    <t>бронзово-желтый с фиолетовой каймой, с напылением, Н -90см</t>
  </si>
  <si>
    <t>АЛКАЗАР</t>
  </si>
  <si>
    <t>ALCAZAR</t>
  </si>
  <si>
    <t>верхние лепестки лавандовые, нижние тёмно-фиолетовые, центр жёлтый</t>
  </si>
  <si>
    <t>АМБАССАДОР</t>
  </si>
  <si>
    <t>AMBASSADEUR</t>
  </si>
  <si>
    <t>бархатно-фиолетовый с розовыми внутренними лепестками</t>
  </si>
  <si>
    <t>АМЕРИКАН ПЭТРИОТ</t>
  </si>
  <si>
    <t>AMERICAN PATRIOT</t>
  </si>
  <si>
    <t>белый верх, низ- фиолетово-синий с белой каймой , Н -90см</t>
  </si>
  <si>
    <t>АМСТЕРДАМ</t>
  </si>
  <si>
    <t>AMSTERDAM</t>
  </si>
  <si>
    <t>темно-фиолетовый</t>
  </si>
  <si>
    <t>АПАЧИ УОРРИОР</t>
  </si>
  <si>
    <t>APACHE WARRIOR</t>
  </si>
  <si>
    <t>золотистый с красно-коричневым и темно-красным</t>
  </si>
  <si>
    <t>АПРИКОТ СИЛК</t>
  </si>
  <si>
    <t>APRICOT SILK</t>
  </si>
  <si>
    <t>абрикосовый</t>
  </si>
  <si>
    <t>ARPEGE</t>
  </si>
  <si>
    <t>белый с сине-фиолетовым</t>
  </si>
  <si>
    <t>АТТЕНШН ПЛИЗ</t>
  </si>
  <si>
    <t>ATTENTION PLEASE</t>
  </si>
  <si>
    <t>темно-лиловый с желтым напылением</t>
  </si>
  <si>
    <t>ОТУМН ЭЛЕГАНС</t>
  </si>
  <si>
    <t>AUTUMN ELEGANS</t>
  </si>
  <si>
    <t>верхние лепестки жёлтые, нижние жёлтые с фиолетовыми штрихами</t>
  </si>
  <si>
    <t>ОТУМН ЭНКОР</t>
  </si>
  <si>
    <t>AUTUMN ENCORE</t>
  </si>
  <si>
    <t>темно-фиолетовый с каймой на белом фоне, Повторноцветущий Н-85см</t>
  </si>
  <si>
    <t>нежно-голубой</t>
  </si>
  <si>
    <t>БАНДЕРА ВАЛЬС</t>
  </si>
  <si>
    <t>BANDERA WALTZ</t>
  </si>
  <si>
    <t>верхние лепестки белые, нижние- с широкой фиолетовой каймой</t>
  </si>
  <si>
    <t>БАТИК</t>
  </si>
  <si>
    <t>BATIK</t>
  </si>
  <si>
    <t>ярко-синий с частыми белыми прожилками</t>
  </si>
  <si>
    <t>БЕДТАЙМ СТОРИ</t>
  </si>
  <si>
    <t>BEDTIME STORY</t>
  </si>
  <si>
    <t>голубой</t>
  </si>
  <si>
    <t>БЕРКЛИ ГОЛД</t>
  </si>
  <si>
    <t>BERKELEY GOLD</t>
  </si>
  <si>
    <t>лимонно-жёлтый</t>
  </si>
  <si>
    <t>BEST BET</t>
  </si>
  <si>
    <t>светло-голубой с сине-фиолетовым. Повторноцветущий</t>
  </si>
  <si>
    <t>БИАНКА</t>
  </si>
  <si>
    <t>BIANCA</t>
  </si>
  <si>
    <t>белый</t>
  </si>
  <si>
    <t>БЛЭК НАЙТ</t>
  </si>
  <si>
    <t>BLACK KNIGHT</t>
  </si>
  <si>
    <t>БЛЭК ТАФЕТТА</t>
  </si>
  <si>
    <t>BLACK TAFFETA</t>
  </si>
  <si>
    <t>БЛЭК УОТЧ</t>
  </si>
  <si>
    <t>BLACK WATCH</t>
  </si>
  <si>
    <t>чёрно-фиолетовый</t>
  </si>
  <si>
    <t>БЛЮБЕРД ВАЙН</t>
  </si>
  <si>
    <t>BLUEBIRD WINE</t>
  </si>
  <si>
    <t>верх сиреневый, низ-тёмно-лиловый</t>
  </si>
  <si>
    <t>БЛАШЕС</t>
  </si>
  <si>
    <t>BLUSHES</t>
  </si>
  <si>
    <t>верх голубой, низ-фиолетовый</t>
  </si>
  <si>
    <t>БЛАШИНГ ПИНК</t>
  </si>
  <si>
    <t>BLUSHING PINK</t>
  </si>
  <si>
    <t>розовый, с темно-розовым пунктиром</t>
  </si>
  <si>
    <t>БРОНЗЭЙР</t>
  </si>
  <si>
    <t>BRONZAIRE</t>
  </si>
  <si>
    <t>медово-жёлтый</t>
  </si>
  <si>
    <t>БРАУН ЛАССО</t>
  </si>
  <si>
    <t>BROWN LASSO</t>
  </si>
  <si>
    <t>верх-канареечно-жёлтый, низ-светло-сиреневый с тёмно-жёлтой каймой</t>
  </si>
  <si>
    <t>БАКВИТ</t>
  </si>
  <si>
    <t>BUCKWHEAT</t>
  </si>
  <si>
    <t>желтый с темно-желтой губой и коричневым пунктиром. Повторноцветущий</t>
  </si>
  <si>
    <t>БУРГОМИСТР</t>
  </si>
  <si>
    <t>BURGEMEISTER</t>
  </si>
  <si>
    <t>верх-светло-сиреневый, низ-лиловый</t>
  </si>
  <si>
    <t>БУРГУНДИ БРАУН</t>
  </si>
  <si>
    <t>BURGUNDY BROWN</t>
  </si>
  <si>
    <t>красно-коричневый верх, низ-кремово-жёлтый с красно-коричневой каймой</t>
  </si>
  <si>
    <t>КАЛЬЕНТЕ</t>
  </si>
  <si>
    <t>CALIENTE</t>
  </si>
  <si>
    <t>темно-винно-красный с антично-золотой бородой</t>
  </si>
  <si>
    <t>КАНТИНА</t>
  </si>
  <si>
    <t>CANTINA</t>
  </si>
  <si>
    <t>верх-палево-тёмно-розовый, низ в центре сиреневый, с тёмно-розовой каймой</t>
  </si>
  <si>
    <t>КАРОЛИН ГОЛД</t>
  </si>
  <si>
    <t>CAROLINE GOLD</t>
  </si>
  <si>
    <t>ЧЕРИШЕД</t>
  </si>
  <si>
    <t>CHERISHED</t>
  </si>
  <si>
    <t xml:space="preserve">кремово-розовый  </t>
  </si>
  <si>
    <t>ЧИНКУАН</t>
  </si>
  <si>
    <t>CHINQUANQ</t>
  </si>
  <si>
    <t>верх-голубой, низ-белый с фиолетовой каймой</t>
  </si>
  <si>
    <t>КОЗИ КАЛИКО</t>
  </si>
  <si>
    <t>COZY CALICO</t>
  </si>
  <si>
    <t>верх лиловый с белым напылением по центру, низ белый с лиловой каймой</t>
  </si>
  <si>
    <t>КРИНОЛИН</t>
  </si>
  <si>
    <t>CRINOLINE</t>
  </si>
  <si>
    <t>сиренево-лиловый верх, низ светлый с широкой тёмно-лиловой каймой</t>
  </si>
  <si>
    <t>ДАРКНЕСС</t>
  </si>
  <si>
    <t>DARKNESS</t>
  </si>
  <si>
    <t>верх фиолетовый, низ-чёрный, бархатный</t>
  </si>
  <si>
    <t>ДИСТАНТ ШИМЕС</t>
  </si>
  <si>
    <t>DISTANT CHIMES</t>
  </si>
  <si>
    <t>верх-кремово-жёлтый , низ-сиренево-розовый с палево-жёлтой каймой</t>
  </si>
  <si>
    <t>ДУАЛ ТОН</t>
  </si>
  <si>
    <t>DUAL TONE</t>
  </si>
  <si>
    <t>верх -розовато-кремовый, низ-сиреневый</t>
  </si>
  <si>
    <t>ЭХО ДЕ ФРАНС</t>
  </si>
  <si>
    <t>ECHO DE FRANCE</t>
  </si>
  <si>
    <t>верх-белый, низ-жёлтый</t>
  </si>
  <si>
    <t>ЭДИТ УОЛФОРД</t>
  </si>
  <si>
    <t>EDITH WOLFORD</t>
  </si>
  <si>
    <t>жёлтый с синей губой</t>
  </si>
  <si>
    <t>ЭММА ЛЬЮИС</t>
  </si>
  <si>
    <t>EMMA LOUISE</t>
  </si>
  <si>
    <t>верх-сиренево-голубой, низ- ярко-лиловый</t>
  </si>
  <si>
    <t>фиолетовый с белым центром</t>
  </si>
  <si>
    <t>ФЕСТИВА СКИРТ</t>
  </si>
  <si>
    <t>FESTIVE SKIRT</t>
  </si>
  <si>
    <t>верх-белый, низ-светло-лососевый</t>
  </si>
  <si>
    <t>ФАЙР КРЭКЕР</t>
  </si>
  <si>
    <t>FIRE CRACKER</t>
  </si>
  <si>
    <t>верх-медный, низ-фиолетово-медный с бело-жёлтым пятном</t>
  </si>
  <si>
    <t>ФЛАМЕНКО</t>
  </si>
  <si>
    <t>FLAMENCO</t>
  </si>
  <si>
    <t>верх-тёмно-жёлтый, низ бордовый со светлым пятном</t>
  </si>
  <si>
    <t>ФЛЭМИНГ ДРАГОН</t>
  </si>
  <si>
    <t>FLAMING DRAGON</t>
  </si>
  <si>
    <t>верх-кремово-жёлтый, низ-тёмно-лиловый с белой сеточкой</t>
  </si>
  <si>
    <t>ФОРТ АПАЧИ</t>
  </si>
  <si>
    <t>FORT APACHE</t>
  </si>
  <si>
    <t xml:space="preserve">тёмно-красный  </t>
  </si>
  <si>
    <t>ФРИДОМ РОУД</t>
  </si>
  <si>
    <t>FREEDOM ROAD</t>
  </si>
  <si>
    <t>верх-кремово-жёлтый , низ-сиреневый</t>
  </si>
  <si>
    <t>ФРИНДЖЛ ОФ ГОЛД</t>
  </si>
  <si>
    <t>FRINGLE OF GOLD</t>
  </si>
  <si>
    <t>верх-жёлтый, низ-жёлтый с белым пятном</t>
  </si>
  <si>
    <t>ГАЛА МАДРИРД</t>
  </si>
  <si>
    <t>GALA MADRID</t>
  </si>
  <si>
    <t>верх-кремово-жёлтый с лиловым напылением по центру, низ-лиловый</t>
  </si>
  <si>
    <t>ГАРРИБАЛЬДИ</t>
  </si>
  <si>
    <t>GARRIBALDI</t>
  </si>
  <si>
    <t>верх-ярко-сиреневый, низ -кремово-жёлтый с сиреневой каймой</t>
  </si>
  <si>
    <t>ДЖИНДЖЕРБРЕД МЭН</t>
  </si>
  <si>
    <t>GINGERBREAD MAN</t>
  </si>
  <si>
    <t>светло-коричневый с синей, ярко-выраженной бородкой</t>
  </si>
  <si>
    <t>ГУДБАЙ ХЕАРТ</t>
  </si>
  <si>
    <t>GOODBYE HEART</t>
  </si>
  <si>
    <t>нежнейший розовый с лососевым центром</t>
  </si>
  <si>
    <t>ХЭЛЛОУИН ХАЛО</t>
  </si>
  <si>
    <t>HALOWEEN HALO</t>
  </si>
  <si>
    <t>верх-белый, низ-белый с жёлтой каймой, оранжевая бородка</t>
  </si>
  <si>
    <t>насыщенно-сиреневый</t>
  </si>
  <si>
    <t>ГОВАРД УИИД</t>
  </si>
  <si>
    <t>HOWARD WEED</t>
  </si>
  <si>
    <t>абрикосовый с бордовой губой</t>
  </si>
  <si>
    <t>ИММОРТАЛИТИ</t>
  </si>
  <si>
    <t>IMMORTALITY</t>
  </si>
  <si>
    <t>ИНДИАН ЧИФ</t>
  </si>
  <si>
    <t>INDIAN CHIEF</t>
  </si>
  <si>
    <t>лавандово-розовый с тёмно-бордовой губой</t>
  </si>
  <si>
    <t>ИНТИ ГРЕЙСХАН</t>
  </si>
  <si>
    <t>INTY GREYSHUN</t>
  </si>
  <si>
    <t>темно-синий со светлыми прожилками-полосками по лепесткам (похож. Батик)</t>
  </si>
  <si>
    <t>ДЖЕЙН ФИЛИПС</t>
  </si>
  <si>
    <t>JANE PHILIPS</t>
  </si>
  <si>
    <t>ДЖОАННА</t>
  </si>
  <si>
    <t>JOANNA</t>
  </si>
  <si>
    <t>голубой с тёмно-фиолетовой губой</t>
  </si>
  <si>
    <t>ЛАУРИ</t>
  </si>
  <si>
    <t>LAURIE</t>
  </si>
  <si>
    <t>сиреневый с бронзовым центром и жёлтой бородкой</t>
  </si>
  <si>
    <t>ЛЕАПИН ЛИЗЗАРДС</t>
  </si>
  <si>
    <t>LEAPIN LIZZARDS</t>
  </si>
  <si>
    <t>верх-белый, низ-болотный с коричневым, бородка синяя</t>
  </si>
  <si>
    <t>ЛЕМОН ПОП</t>
  </si>
  <si>
    <t>LEMON POP</t>
  </si>
  <si>
    <t>жёлтый с белым пятном</t>
  </si>
  <si>
    <t>ЛУП ЗЕ ЛУП</t>
  </si>
  <si>
    <t>LOOP THE LOOP</t>
  </si>
  <si>
    <t>фиолетовый с белой губой и фиолетовой каймой</t>
  </si>
  <si>
    <t>ЛОВЛИ ЭГЕЙН</t>
  </si>
  <si>
    <t>LOVELY AGAIN</t>
  </si>
  <si>
    <t>голубой с сиреневой губой</t>
  </si>
  <si>
    <t>МАРМЕЛАД СКАЙС</t>
  </si>
  <si>
    <t>MARMELADE SKIES</t>
  </si>
  <si>
    <t>лососевый с красной бородкой</t>
  </si>
  <si>
    <t>МАСКАРАД</t>
  </si>
  <si>
    <t>MASQUERADE</t>
  </si>
  <si>
    <t>лиловый, на губе-светлое пятно</t>
  </si>
  <si>
    <t>МОДЕ МОДЕ</t>
  </si>
  <si>
    <t>MODE MODE</t>
  </si>
  <si>
    <t>белый с тёмно-розовым напылением</t>
  </si>
  <si>
    <t>МОМАКУИН</t>
  </si>
  <si>
    <t>MOMAQUIN</t>
  </si>
  <si>
    <t>медный верх, чёрный низ</t>
  </si>
  <si>
    <t>лиловый</t>
  </si>
  <si>
    <t>НАТЧИЗ ТРЕЙС</t>
  </si>
  <si>
    <t>NATCHEZ TRACE</t>
  </si>
  <si>
    <t>оранжевый с красной губой</t>
  </si>
  <si>
    <t>ОКЛАХОМА БАНДИТ</t>
  </si>
  <si>
    <t>OKLAHOMA BANDIT</t>
  </si>
  <si>
    <t>жёлтый с винно-красным пятном в центре</t>
  </si>
  <si>
    <t>ОРАНЖ ХАРВЕСТ</t>
  </si>
  <si>
    <t>ORANGE HARVEST</t>
  </si>
  <si>
    <t>оранжево-лососевый с красной бородкой</t>
  </si>
  <si>
    <t>ПИЧ ДЖЕМ</t>
  </si>
  <si>
    <t>PEACH JAM</t>
  </si>
  <si>
    <t>кремовый с сиреневыми штрихами и мазками</t>
  </si>
  <si>
    <t>ПИЧ ПИКОТИ</t>
  </si>
  <si>
    <t>PEACH PICOTEE</t>
  </si>
  <si>
    <t>кремовый верх, сиреневый низ с лиловой каймой, оранжевая бородка</t>
  </si>
  <si>
    <t>ПИНК ГОРИЗОНТ</t>
  </si>
  <si>
    <t>PINK HORIZON</t>
  </si>
  <si>
    <t>нежнейший  бледно-розовый</t>
  </si>
  <si>
    <t>ПИННАКЛ</t>
  </si>
  <si>
    <t>PINNACLE</t>
  </si>
  <si>
    <t>ПОЭМ ОФ ЭКСТАЗИ</t>
  </si>
  <si>
    <t>POEM OF ECSTACY</t>
  </si>
  <si>
    <t>верх-тёмно-лососевый, низ-фиолетовый</t>
  </si>
  <si>
    <t>синий с белым центром</t>
  </si>
  <si>
    <t>КУИЧИ</t>
  </si>
  <si>
    <t>QUEECHE</t>
  </si>
  <si>
    <t>РЕД ЗИНГЕР</t>
  </si>
  <si>
    <t>RED ZINGER</t>
  </si>
  <si>
    <t>красный с чёрным напылением</t>
  </si>
  <si>
    <t>РАЙД ДЖОЙ</t>
  </si>
  <si>
    <t>RIDE JOY</t>
  </si>
  <si>
    <t>верх-бордовый с жёлтым напылением, низ-бордовый с большим жёлтым пятном</t>
  </si>
  <si>
    <t>синий</t>
  </si>
  <si>
    <t>САМУРАЙ УОРРИОР</t>
  </si>
  <si>
    <t>SAMURAI WARRIOR</t>
  </si>
  <si>
    <t>малиново-красный с небольшой жёлтой сеточкой</t>
  </si>
  <si>
    <t>СПИН ОФФ</t>
  </si>
  <si>
    <t>SPIN OFF</t>
  </si>
  <si>
    <t>лиловый верх, низ-тёмно-лиловый с лиловой каймой и белой сеточкой у центра</t>
  </si>
  <si>
    <t>СУЛТАН ПАЛАС</t>
  </si>
  <si>
    <t>SULTAN'S PALACE</t>
  </si>
  <si>
    <t>коричнево-красный с жёлтым центром</t>
  </si>
  <si>
    <t>САЛТРИ МООД</t>
  </si>
  <si>
    <t>SULTRY MOOD</t>
  </si>
  <si>
    <t>тёмно-лиловый</t>
  </si>
  <si>
    <t>САММЕР ФИЕСТА</t>
  </si>
  <si>
    <t>SUMMER FIESTA</t>
  </si>
  <si>
    <t xml:space="preserve">верх-кремово-жёлтый, низ-тёмно-лиловый  </t>
  </si>
  <si>
    <t>верх-абрикосовый, низ- чёрно-бордовый с абрикосовой каймой</t>
  </si>
  <si>
    <t>ТАЧ ОФ БРОНЗ</t>
  </si>
  <si>
    <t>TOUCH OF BRONZE</t>
  </si>
  <si>
    <t>светло-голубой</t>
  </si>
  <si>
    <t>ВАНИТИ</t>
  </si>
  <si>
    <t>VANITY</t>
  </si>
  <si>
    <t>нежно-лососево-розовый</t>
  </si>
  <si>
    <t>ВИКТОРИЯ ФОЛЛС</t>
  </si>
  <si>
    <t>VICTORIA FALLS</t>
  </si>
  <si>
    <t>ВИРДЖИНИЯ АГНЕС</t>
  </si>
  <si>
    <t>VIRGINIA AGNES</t>
  </si>
  <si>
    <t>ВИНДЗОР РОУЗ</t>
  </si>
  <si>
    <t>WINDSOR ROSE</t>
  </si>
  <si>
    <t>сиренево-розовый</t>
  </si>
  <si>
    <t>ИРИС СИБИРСКИЙ</t>
  </si>
  <si>
    <t>КОНТРАСТ ИН СТАЙЛС</t>
  </si>
  <si>
    <t>CONTRAST IN STYLES</t>
  </si>
  <si>
    <t>ярко-сиреневый край , белая середина, жёлтый центр</t>
  </si>
  <si>
    <t>ДЭНС БАЛЕРИНА ДЭНС</t>
  </si>
  <si>
    <t>DANCE BALLERINA DANCE</t>
  </si>
  <si>
    <t>тёмно-розовые внешние лепестки, бледно-розовые внутренние</t>
  </si>
  <si>
    <t>ДИАР ДЕЛАЙТ</t>
  </si>
  <si>
    <t>DEAR DELIGHT</t>
  </si>
  <si>
    <t>ДАУН ВАЛЬЦ</t>
  </si>
  <si>
    <t>DAWN WALTZ</t>
  </si>
  <si>
    <t>бледно-сиренево-розовый с жёлтым пятном и красными штрижками</t>
  </si>
  <si>
    <t>ДАБЛ СТАНДАРТ</t>
  </si>
  <si>
    <t>DOUBLE STANDARD</t>
  </si>
  <si>
    <t>МАХРОВЫЙ ярко-фиолетовый с жёлтым центром</t>
  </si>
  <si>
    <t>ЭВЕН</t>
  </si>
  <si>
    <t>EWEN</t>
  </si>
  <si>
    <t>фиолетовый с желтыми штрихами в центре</t>
  </si>
  <si>
    <t>ХАРПСВИЛ ХЭППИНЕСС</t>
  </si>
  <si>
    <t>HARPSWELL HAPPINESS</t>
  </si>
  <si>
    <t>белый с желтовато-зеленым основанием</t>
  </si>
  <si>
    <t>КАБЛУИ</t>
  </si>
  <si>
    <t>KABLUEY</t>
  </si>
  <si>
    <t>МАХРОВЫЙ, фиолетовый с бело-жёлтым пятном</t>
  </si>
  <si>
    <t>ЛЕМОН ВЕЙЛ</t>
  </si>
  <si>
    <t>LEMON VEIL</t>
  </si>
  <si>
    <t>палево-розовый с желтым пятном</t>
  </si>
  <si>
    <t>МАБЕЛ КОДЕЙ</t>
  </si>
  <si>
    <t>MABEL CODAY</t>
  </si>
  <si>
    <t>МУН СИЛК</t>
  </si>
  <si>
    <t>MOON SILK</t>
  </si>
  <si>
    <t>верхние лепестки белые, нижние зеленовато-желтые</t>
  </si>
  <si>
    <t>РИКУГИ САКУРА</t>
  </si>
  <si>
    <t>RIKUGI SAKURA</t>
  </si>
  <si>
    <t>нежно-лавандовый с жёлтым центром</t>
  </si>
  <si>
    <t>РОАРИНГ ДЖЕЛЛИ</t>
  </si>
  <si>
    <t>ROARING JELLY</t>
  </si>
  <si>
    <t>лиловый с жёлтым центром, самые верхние лепестки -лавандовые</t>
  </si>
  <si>
    <t>ШЕЙКЕРС ПРЕЙЕР</t>
  </si>
  <si>
    <t>SHAKER'S PRAYER</t>
  </si>
  <si>
    <t>верхние сиреневые, нижние белые с сиреневыми пррожилками и желтым пятном</t>
  </si>
  <si>
    <t>САММЕР РЕВЕЛС</t>
  </si>
  <si>
    <t>SUMMER REVELS</t>
  </si>
  <si>
    <t>лимонно-желтый</t>
  </si>
  <si>
    <t>ТАМБЛ БАГ</t>
  </si>
  <si>
    <t>TUMBLE BUG</t>
  </si>
  <si>
    <t>МАХРОВЫЙ  темно-сиреневый с небольшим кремово-желтым пятном</t>
  </si>
  <si>
    <t>УАЙТ СВИРЛ</t>
  </si>
  <si>
    <t>WHITE SWIRL</t>
  </si>
  <si>
    <t>белый с жёлтым пятном</t>
  </si>
  <si>
    <t>АУГУСТ ЭМПЕРОР</t>
  </si>
  <si>
    <t>AUGUST EMPEROR</t>
  </si>
  <si>
    <t>лиловый с сине-жёлтым центром</t>
  </si>
  <si>
    <t>ЦЕНТР ОФ ИНТЕРЕС</t>
  </si>
  <si>
    <t>CENTER OF INTEREST</t>
  </si>
  <si>
    <t>фиолетовый с белым пятном и жёлтыми мазками</t>
  </si>
  <si>
    <t>ФРЕКЛД ГЕЙША</t>
  </si>
  <si>
    <t>FRECKLED GEISHA</t>
  </si>
  <si>
    <t>ГОФРИР. Белый с сиреневым напылением и тонкой каймой</t>
  </si>
  <si>
    <t>ГУД МЕН</t>
  </si>
  <si>
    <t>GOOD OMEN</t>
  </si>
  <si>
    <t>лиловый с бело-жёлтыми мазками у центра</t>
  </si>
  <si>
    <t>КОГЕШО</t>
  </si>
  <si>
    <t>KOGESHO</t>
  </si>
  <si>
    <t xml:space="preserve">белый с розовым центром и жёлтыми мазками </t>
  </si>
  <si>
    <t>НЕССА НО МАИ</t>
  </si>
  <si>
    <t>NESSA NO MAI</t>
  </si>
  <si>
    <t>лиловый с белым центром и жёлтыми мазками</t>
  </si>
  <si>
    <t>КУИНС ТИАРА</t>
  </si>
  <si>
    <t>QUEENS TIARA</t>
  </si>
  <si>
    <t>белый, внутренние лепестки фиолетовые</t>
  </si>
  <si>
    <t>БАНБУРИ РАФФЛС</t>
  </si>
  <si>
    <t>BANBURY RUFFLES</t>
  </si>
  <si>
    <t>ГОФРИР. Бархатно-фиолетовый</t>
  </si>
  <si>
    <t>БЛЭК ЧЕРРИ ДЕЛАЙТ</t>
  </si>
  <si>
    <t>BLACK CHERRY DELIGHT</t>
  </si>
  <si>
    <t>белый с лиловым пятном</t>
  </si>
  <si>
    <t>БЛЭК ГЕЙМКОК</t>
  </si>
  <si>
    <t>BLACK GAMECOCK</t>
  </si>
  <si>
    <t>очень тёмный фиолетовый с жёлтыми полосками в центре</t>
  </si>
  <si>
    <t>БЛЮ ДЕНИМ</t>
  </si>
  <si>
    <t>BLUE DENIM</t>
  </si>
  <si>
    <t>нежно-голубой с синими прожилками</t>
  </si>
  <si>
    <t>БОЛД ПРЕТЕНДЕР</t>
  </si>
  <si>
    <t>BOLD PRETENDER</t>
  </si>
  <si>
    <t>кумачовый с жёлтым центром</t>
  </si>
  <si>
    <t>БРАССИ</t>
  </si>
  <si>
    <t>BRASSIE</t>
  </si>
  <si>
    <t>золотисто-жёлтый</t>
  </si>
  <si>
    <t>ЧЕРРИ ГАРДЕН</t>
  </si>
  <si>
    <t>CHERRY GARDEN</t>
  </si>
  <si>
    <t>бархатно-лиловый</t>
  </si>
  <si>
    <t>ДАРИНГ ДУ</t>
  </si>
  <si>
    <t>DARING DO</t>
  </si>
  <si>
    <t>верх-сиреневый, низ-бордовый с сиреневой каймой</t>
  </si>
  <si>
    <t>ДРИМ СТАФФ</t>
  </si>
  <si>
    <t>DREAM STUFF</t>
  </si>
  <si>
    <t>ПЕТИТ ПОЛКА</t>
  </si>
  <si>
    <t>PETITE POLKA</t>
  </si>
  <si>
    <t>синий с белой серединой</t>
  </si>
  <si>
    <t>ЛИЛЕЙНИК</t>
  </si>
  <si>
    <t>ЭЙДЖЛЕСС БЬЮТИ</t>
  </si>
  <si>
    <t>AGELESS BEAUTY</t>
  </si>
  <si>
    <t>АЛЕКСАНДР ХЭЙ</t>
  </si>
  <si>
    <t>ALEXANDER HAY</t>
  </si>
  <si>
    <t>ОЛВЕЙС АФТЕНУН</t>
  </si>
  <si>
    <t>ALWAYS AFTERNOON</t>
  </si>
  <si>
    <t>АМАДЕУС</t>
  </si>
  <si>
    <t>AMADEUS</t>
  </si>
  <si>
    <t>АРКТИК СНОУ</t>
  </si>
  <si>
    <t>ОТУМН РЕД</t>
  </si>
  <si>
    <t>AUTUMN RED</t>
  </si>
  <si>
    <t>БЬЮТИФУЛ ЭДЖИНГЗ</t>
  </si>
  <si>
    <t>BEAUTIFUL EDGINGS</t>
  </si>
  <si>
    <t>БЕЛЛА ЛЮГОЗИ</t>
  </si>
  <si>
    <t>BELLA LUGOSI</t>
  </si>
  <si>
    <t>БЕРРИЛИШИС</t>
  </si>
  <si>
    <t>BERRYLICIOUS</t>
  </si>
  <si>
    <t>БЕСТСЕЛЛЕР</t>
  </si>
  <si>
    <t>BESTSELLER</t>
  </si>
  <si>
    <t>БИГ СИТИ АЙ</t>
  </si>
  <si>
    <t>BIG CITY EYE</t>
  </si>
  <si>
    <t>БЛЭКБЕРРИ КЭНДИ</t>
  </si>
  <si>
    <t>BLACKBERRY CANDY</t>
  </si>
  <si>
    <t>БЛИЗЗАРД БЭЙ</t>
  </si>
  <si>
    <t>BLIZZARD BAY</t>
  </si>
  <si>
    <t>БЛЮ ШИН</t>
  </si>
  <si>
    <t>BLUE SHEEN</t>
  </si>
  <si>
    <t>БОНАНЗА</t>
  </si>
  <si>
    <t>BONANZA</t>
  </si>
  <si>
    <t>БРИЛЛИАНТ СЁКЛ</t>
  </si>
  <si>
    <t>BRILIANT CIRCLE</t>
  </si>
  <si>
    <t>БРУКВУД ЛИ КОЗИ</t>
  </si>
  <si>
    <t>BROOKWOOD LEE CAUSEY</t>
  </si>
  <si>
    <t>БАТЕРКАП ПАРАД</t>
  </si>
  <si>
    <t>BUTTERCUP PARADE</t>
  </si>
  <si>
    <t>КАЛИКО ДЖЕК</t>
  </si>
  <si>
    <t>CALICO JACK</t>
  </si>
  <si>
    <t>КАНАДИАН БОРДЕР ПАТРУЛЬ</t>
  </si>
  <si>
    <t>CANADIAN BORDER PATROL</t>
  </si>
  <si>
    <t>КЕТРИН ВУДБЕРИ</t>
  </si>
  <si>
    <t>ШЕРРИ ВАЛЕНТИН</t>
  </si>
  <si>
    <t>CHERRY VALENTINE</t>
  </si>
  <si>
    <t>ЧИКАГО АПАЧИ</t>
  </si>
  <si>
    <t>CHICAGO APACHE</t>
  </si>
  <si>
    <t>ЧИКАГО БЛЭК АУТ</t>
  </si>
  <si>
    <t>CHICAGO BLACK OUT</t>
  </si>
  <si>
    <t>ЧИКАГО ХЕЙЛУМ</t>
  </si>
  <si>
    <t>CHICAGO HEIRLOOM</t>
  </si>
  <si>
    <t>ЧОКОЛАД КЭНДИ</t>
  </si>
  <si>
    <t>CHOCOLATE CANDY</t>
  </si>
  <si>
    <t>КРИСТМАС ИЗ</t>
  </si>
  <si>
    <t>CHRISTMAS IS</t>
  </si>
  <si>
    <t>КУРТ МЭДЖИКАН</t>
  </si>
  <si>
    <t>COURT MAGICIAN</t>
  </si>
  <si>
    <t>КРИСТАЛ ПИНО</t>
  </si>
  <si>
    <t>CRYSTAL PINOT</t>
  </si>
  <si>
    <t>ДЭН МАХОНИ</t>
  </si>
  <si>
    <t>DAN MAHONY</t>
  </si>
  <si>
    <t>ДАРЛА АНИТА</t>
  </si>
  <si>
    <t>DARLA ANITA</t>
  </si>
  <si>
    <t>ДЕСТИНИД ТУ СИ</t>
  </si>
  <si>
    <t>DESTINED TO SEE</t>
  </si>
  <si>
    <t>ДИВАЗ ЧОИС</t>
  </si>
  <si>
    <t>DIVA'S CHOICE</t>
  </si>
  <si>
    <t>ГЛАЗ ДРАКОНА</t>
  </si>
  <si>
    <t>DRAGONS EYE</t>
  </si>
  <si>
    <t>ЕД МЮРРЕЙ</t>
  </si>
  <si>
    <t>ED MURRAY</t>
  </si>
  <si>
    <t>ЭЛЬ ДЕСПЕРАДО</t>
  </si>
  <si>
    <t>EL DESPERADO</t>
  </si>
  <si>
    <t>ЭЛЕГАНТ КЭНДИ</t>
  </si>
  <si>
    <t>ELEGANT CANDY</t>
  </si>
  <si>
    <t>ЭНТРАПМЕНТ</t>
  </si>
  <si>
    <t>ENTRAPMENT</t>
  </si>
  <si>
    <t>АЙ ОН АМЕРИКА</t>
  </si>
  <si>
    <t>EYE ON AMERICA</t>
  </si>
  <si>
    <t>ФАЙНДЕРС КИПЕРС</t>
  </si>
  <si>
    <t>FINDERS KEEPERS</t>
  </si>
  <si>
    <t>ФУЛЕД МИ</t>
  </si>
  <si>
    <t>FOOLED ME</t>
  </si>
  <si>
    <t>ФРАНСИС ОФ АССИС</t>
  </si>
  <si>
    <t>FRANCIS OF ASSISI</t>
  </si>
  <si>
    <t>ФРЭНС ХАЛС</t>
  </si>
  <si>
    <t>FRANS HALS</t>
  </si>
  <si>
    <t>ФРОСТИД ВИНТАЖ РАФФЛС</t>
  </si>
  <si>
    <t>FROSTED VINTAGE RUFFLES</t>
  </si>
  <si>
    <t>ДЖЕНТЛ ШЕППЕРД</t>
  </si>
  <si>
    <t>GENTLE SHEPHERD</t>
  </si>
  <si>
    <t>ГРЭЙП ВЕЛЬВЕТ</t>
  </si>
  <si>
    <t>GRAPE VELVET</t>
  </si>
  <si>
    <t>ХЭППИ РЕТЁРНС</t>
  </si>
  <si>
    <t>HAPPY RETURNS</t>
  </si>
  <si>
    <t>ХЕВЕНЛИ ПИНК ФАНДЖ</t>
  </si>
  <si>
    <t>HEAVENLY PINK FANG</t>
  </si>
  <si>
    <t>ЛАВЕНДЕР ТУТУ</t>
  </si>
  <si>
    <t>LAVENDER TUTU</t>
  </si>
  <si>
    <t>ЛИТТЛ АННА РОЗА</t>
  </si>
  <si>
    <t>LITTLE ANNA ROSA</t>
  </si>
  <si>
    <t>ЛИТТЛ ГРЕЙПЕТ</t>
  </si>
  <si>
    <t>LITTLE GRAPETTE</t>
  </si>
  <si>
    <t>ЛИТЛ МИССИ</t>
  </si>
  <si>
    <t>LITTLE MISSY</t>
  </si>
  <si>
    <t>ЛОНГФИЛДС МАРМЕЛАД</t>
  </si>
  <si>
    <t>LONGFIELDS MARMELADE</t>
  </si>
  <si>
    <t>ЛИНН ХОЛЛ</t>
  </si>
  <si>
    <t>LYNN HALL</t>
  </si>
  <si>
    <t>МАКБЕТ</t>
  </si>
  <si>
    <t>MACBETH</t>
  </si>
  <si>
    <t>МАДЕЛИН НЕТТЛЗ АЙЗ</t>
  </si>
  <si>
    <t>MADELINE NETTLES EYES</t>
  </si>
  <si>
    <t>МАУНА ЛОА</t>
  </si>
  <si>
    <t>MAUNA LOA</t>
  </si>
  <si>
    <t>МАЙК РИД</t>
  </si>
  <si>
    <t>MIKE REED</t>
  </si>
  <si>
    <t>МИЛДРЕД МИТЧЕЛ</t>
  </si>
  <si>
    <t>MILDRED MITCHELL</t>
  </si>
  <si>
    <t>МОРОККАН САНРАЙЗ</t>
  </si>
  <si>
    <t>MOROCCAN SUNRISE</t>
  </si>
  <si>
    <t>МУССАКА</t>
  </si>
  <si>
    <t>MOUSSAKA</t>
  </si>
  <si>
    <t>НАЙТ БЕКОН</t>
  </si>
  <si>
    <t>NIGHT BEACON</t>
  </si>
  <si>
    <t>НАЙТ ВИСПЕР</t>
  </si>
  <si>
    <t>NIGHT WHISPERS</t>
  </si>
  <si>
    <t>НИЛ КРЕЙН</t>
  </si>
  <si>
    <t>NILE CRANE</t>
  </si>
  <si>
    <t>ОЛИВ БАЙЛИ ЛЕНГДОН</t>
  </si>
  <si>
    <t>OLIVE BAILEY LANGDON</t>
  </si>
  <si>
    <t>ОПЕН МАЙ АЙЗ</t>
  </si>
  <si>
    <t>OPEN MY EYES</t>
  </si>
  <si>
    <t>ОРАНДЖ НАССАУ</t>
  </si>
  <si>
    <t>ORANGE NASSAU</t>
  </si>
  <si>
    <t>ОРХИД КЭНДИ</t>
  </si>
  <si>
    <t>ORCHID CANDY</t>
  </si>
  <si>
    <t>ПАНДОРРАС БОКС</t>
  </si>
  <si>
    <t>PANDORA'S BOX</t>
  </si>
  <si>
    <t>ПАРДОН МИ</t>
  </si>
  <si>
    <t>PARDON ME</t>
  </si>
  <si>
    <t>ПИАНО МЭН</t>
  </si>
  <si>
    <t>PIANO MAN</t>
  </si>
  <si>
    <t>ПИНК ДАМАСК</t>
  </si>
  <si>
    <t>PINK DAMASK</t>
  </si>
  <si>
    <t>РИБОНЕТТЕ</t>
  </si>
  <si>
    <t>RIBBONETTE</t>
  </si>
  <si>
    <t>РУССКАЯ РАПСОДИЯ</t>
  </si>
  <si>
    <t>RUSSIAN RHAPSODY</t>
  </si>
  <si>
    <t>САН ЛЬЮИС ХЭЛЛОУИН</t>
  </si>
  <si>
    <t>SAN LUIS HALLOWEEN</t>
  </si>
  <si>
    <t>СИЛ ОФ ЭППРУВАЛ</t>
  </si>
  <si>
    <t>SEAL OF APPROVAL</t>
  </si>
  <si>
    <t>САЙЛЕНТ СЕНТРИ</t>
  </si>
  <si>
    <t>SILENT SENTRY</t>
  </si>
  <si>
    <t>СИЛОАМ ПОЛЬ УОТТС</t>
  </si>
  <si>
    <t>SILOAM PAUL WATTS</t>
  </si>
  <si>
    <t>СИКС СЕНС</t>
  </si>
  <si>
    <t>СМАГЛЕРС ГОЛД</t>
  </si>
  <si>
    <t>SMUGGLER'S GOLD</t>
  </si>
  <si>
    <t>САУТ СИЗ</t>
  </si>
  <si>
    <t>SOUTH SEAS</t>
  </si>
  <si>
    <t>СПЕЙСКОСТ СТАРБЕРСТ</t>
  </si>
  <si>
    <t>SPACECOAST STARBUST</t>
  </si>
  <si>
    <t>СТЕЛЛА ДЕ ОРО</t>
  </si>
  <si>
    <t>STELLA D’ ORO</t>
  </si>
  <si>
    <t>ШТОРМ ОФ СЕНТУРИ</t>
  </si>
  <si>
    <t>СТРОУБЕРРИ ФИЛДС ФОРЕВЕР</t>
  </si>
  <si>
    <t>STRAWBERRY FIELDS FOREVER</t>
  </si>
  <si>
    <t>САММЕРВАЙН</t>
  </si>
  <si>
    <t>SUMMERWINE</t>
  </si>
  <si>
    <t>СУПЕР ПУРПЛ</t>
  </si>
  <si>
    <t>SUPER PURPLE</t>
  </si>
  <si>
    <t>ТЕХАС САНЛАЙТ</t>
  </si>
  <si>
    <t>TEXAS SUNLIGHT</t>
  </si>
  <si>
    <t>АНЧАРТЕРЕД УОТЕРС</t>
  </si>
  <si>
    <t>UNCHARTERED WATERS</t>
  </si>
  <si>
    <t>ВЕЙНС ОФ ТРУФ</t>
  </si>
  <si>
    <t>VEINS OF TRUTH</t>
  </si>
  <si>
    <t>УОТЕР ДРАГОН</t>
  </si>
  <si>
    <t>WATER DRAGON</t>
  </si>
  <si>
    <t>ВУУПИ</t>
  </si>
  <si>
    <t>WHOOPY</t>
  </si>
  <si>
    <t>УАЙЛД ХОРСЕС</t>
  </si>
  <si>
    <t>WILD HORSES</t>
  </si>
  <si>
    <t>ВИСЕСТ ОФ ВИЗАРД</t>
  </si>
  <si>
    <t>WISEST OF WIZARDS</t>
  </si>
  <si>
    <t>БУРГУНДИ ЛОВ</t>
  </si>
  <si>
    <t>BURGUNDY LOVE</t>
  </si>
  <si>
    <t>МАХРОВЫЙ жёлтый</t>
  </si>
  <si>
    <t>КОНДИЛЛА</t>
  </si>
  <si>
    <t>CONDILLA</t>
  </si>
  <si>
    <t>МАХРОВЫЙ ярко-жёлтый</t>
  </si>
  <si>
    <t>КОНГО КОРАЛ</t>
  </si>
  <si>
    <t>CONGO CORAL</t>
  </si>
  <si>
    <t>КЬЮТ ЭС КЭН БИ</t>
  </si>
  <si>
    <t>CUTE AS CAN BE</t>
  </si>
  <si>
    <t>ДАБЛ ФАЙРКРЕКЕР</t>
  </si>
  <si>
    <t>DOUBLE FIRECRACKER</t>
  </si>
  <si>
    <t>ДАБЛ ПОМПОН</t>
  </si>
  <si>
    <t>DOUBLE POMPOM</t>
  </si>
  <si>
    <t>ДАБЛ РИВЕР УАЙ</t>
  </si>
  <si>
    <t>DOUBLE RIVER WYE</t>
  </si>
  <si>
    <t>ДИНАМИК ДУО</t>
  </si>
  <si>
    <t>DYNAMIC DUO</t>
  </si>
  <si>
    <t>ЁРЛИ ЁРЛИ ТРАФЛ</t>
  </si>
  <si>
    <t>EARLY EARLY TRUFFLE</t>
  </si>
  <si>
    <t>ФОТИ СЕКОНД СТРИТ</t>
  </si>
  <si>
    <t>FORTY SECOND STREET</t>
  </si>
  <si>
    <t>ДЖОРДЖИЯ КРИМ</t>
  </si>
  <si>
    <t>GEORGIA CREAM</t>
  </si>
  <si>
    <t>ХЭППИ ХУЛИГАН</t>
  </si>
  <si>
    <t>HAPPY HOOLIGAN</t>
  </si>
  <si>
    <t>ХАЙЛЕНД ЛОРД</t>
  </si>
  <si>
    <t>HIGHLAND LORD</t>
  </si>
  <si>
    <t>МАХРОВЫЙ винно-красный</t>
  </si>
  <si>
    <t>ИКЕБАНА СТАР</t>
  </si>
  <si>
    <t>IKEBANA STAR</t>
  </si>
  <si>
    <t>ДЖЕЙН СВОН</t>
  </si>
  <si>
    <t>JEAN SWANN</t>
  </si>
  <si>
    <t>ЛЕЙСИ ДОЙЛИ</t>
  </si>
  <si>
    <t>LACY DOILY</t>
  </si>
  <si>
    <t>ЛОНГФИЛДС МАКСИМ</t>
  </si>
  <si>
    <t>LONGFIELDS MAXIM</t>
  </si>
  <si>
    <t>МОЗЕС ФАЕР</t>
  </si>
  <si>
    <t>MOSES FIRE</t>
  </si>
  <si>
    <t>НАЙТ ЭМБЕР</t>
  </si>
  <si>
    <t>ПАПРИКА ФЛЕЙМ</t>
  </si>
  <si>
    <t>PAPRIKA FLAME</t>
  </si>
  <si>
    <t>МАХРОВЫЙ ярко-красный</t>
  </si>
  <si>
    <t>PATRICIA JOJO</t>
  </si>
  <si>
    <t>РОЗУИТА</t>
  </si>
  <si>
    <t>ROSWITHA</t>
  </si>
  <si>
    <t>ШНИКЕЛЬ ФРИТЦ</t>
  </si>
  <si>
    <t>SCHNICKEL FRITZ</t>
  </si>
  <si>
    <t>СИЛОАМ ДАБЛ КЛАССИК</t>
  </si>
  <si>
    <t>SILOAM DOUBLE CLASSIC</t>
  </si>
  <si>
    <t>СЬЮЗАН ПРИТЧАРД ПЕТИ</t>
  </si>
  <si>
    <t>SUSAN PRITCHARD PETIT</t>
  </si>
  <si>
    <t>АНЛОК ЗЕ СТАРЗ</t>
  </si>
  <si>
    <t>UNLOCK THE STARS</t>
  </si>
  <si>
    <t>ВУУДУУ ДАНСЕР</t>
  </si>
  <si>
    <t>VOODOO DANCER</t>
  </si>
  <si>
    <t>ЙЕЛЛОУ СУБМАРИНА</t>
  </si>
  <si>
    <t>YELLOW SUBMARINE</t>
  </si>
  <si>
    <t>ЁР АНДЖЕЛ</t>
  </si>
  <si>
    <t>YOUR ANGEL</t>
  </si>
  <si>
    <t>АППЛИКА</t>
  </si>
  <si>
    <t>ЧОУКЧЕРРИ МАУНТЕЙН</t>
  </si>
  <si>
    <t>CHOKECHERRY MOUNTAIN</t>
  </si>
  <si>
    <t>ФРИ УИЛИН</t>
  </si>
  <si>
    <t>ХЭВЕНЛИ ФЛАЙТ ОФ АНГЕЛ</t>
  </si>
  <si>
    <t>HEAVENLY FLIGHT OF ANGELS</t>
  </si>
  <si>
    <t>ИНДИАН СКАЙ</t>
  </si>
  <si>
    <t>INDIAN SKY</t>
  </si>
  <si>
    <t>ХОСТА</t>
  </si>
  <si>
    <t>АБИКУА ДРИНКИНГ ГАУРД</t>
  </si>
  <si>
    <t>ABIQUA DRINKING GOURD</t>
  </si>
  <si>
    <t>1 n</t>
  </si>
  <si>
    <t>АБИКВА МУНБИМ</t>
  </si>
  <si>
    <t>ABIQUA MOONBEAM</t>
  </si>
  <si>
    <t>АЛЬБОМАРГИНАТА</t>
  </si>
  <si>
    <t>АЛЬБОПИКТА</t>
  </si>
  <si>
    <t>АЛВАТИН ТЕЙЛОР</t>
  </si>
  <si>
    <t>ALVATINE TAYLOR</t>
  </si>
  <si>
    <t>АМЕРИКАН ХАЛО</t>
  </si>
  <si>
    <t>AMERICAN HALO</t>
  </si>
  <si>
    <t>АННЕ</t>
  </si>
  <si>
    <t>ANNE</t>
  </si>
  <si>
    <t>АНТИОХ</t>
  </si>
  <si>
    <t>ANTIOCH</t>
  </si>
  <si>
    <t>АУГУСТ МУН</t>
  </si>
  <si>
    <t>AUGUST MOON</t>
  </si>
  <si>
    <t>АУРЕОМАРГИНАТА</t>
  </si>
  <si>
    <t>ОСТИН ДИКИНСОН</t>
  </si>
  <si>
    <t>AUSTIN DICKINSON</t>
  </si>
  <si>
    <t>АВОКАДО</t>
  </si>
  <si>
    <t>AVOCADO</t>
  </si>
  <si>
    <t>БИГ ДАДДИ</t>
  </si>
  <si>
    <t>BIG DADDY</t>
  </si>
  <si>
    <t>БИГ МАМА</t>
  </si>
  <si>
    <t>BIG MAMA</t>
  </si>
  <si>
    <t>БЛЮ ЭНДЖЕЛ</t>
  </si>
  <si>
    <t>BLUE ANGEL</t>
  </si>
  <si>
    <t>БЛЮ КАДЕТ</t>
  </si>
  <si>
    <t>BLUE CADET</t>
  </si>
  <si>
    <t>БЛЮ АЙВОРИ</t>
  </si>
  <si>
    <t>BLUE IVORY</t>
  </si>
  <si>
    <t>БЛЮ МАММОС</t>
  </si>
  <si>
    <t>BLUE MAMMOTH</t>
  </si>
  <si>
    <t>БЛЮ МАУС ИЭРС</t>
  </si>
  <si>
    <t>BLUE MOUSE EARS</t>
  </si>
  <si>
    <t>БЛЮ ВИЖН</t>
  </si>
  <si>
    <t>BLUE VISION</t>
  </si>
  <si>
    <t>БРЕССИНГХАМ БЛЮ</t>
  </si>
  <si>
    <t>BRESSINGHAM BLUE</t>
  </si>
  <si>
    <t>БРИМ КАП</t>
  </si>
  <si>
    <t>BRIM CUP</t>
  </si>
  <si>
    <t>КАНАДИАН БЛЮ</t>
  </si>
  <si>
    <t>CANADIAN BLUE</t>
  </si>
  <si>
    <t>КАПИТАН КИРК</t>
  </si>
  <si>
    <t>CAPITAIN KIRK</t>
  </si>
  <si>
    <t>КАПИТАНС АДВЕНЧУР</t>
  </si>
  <si>
    <t>CAPITAN'S ADVENTURE</t>
  </si>
  <si>
    <t>КАРНАВАЛ</t>
  </si>
  <si>
    <t>CARNIVAL</t>
  </si>
  <si>
    <t>КАТЕРИНА</t>
  </si>
  <si>
    <t>CATHERINE</t>
  </si>
  <si>
    <t>ЧЕЙН ЛАЙТИНГ</t>
  </si>
  <si>
    <t>CHAIN LIGHTNING</t>
  </si>
  <si>
    <t>CHERRY BERRY</t>
  </si>
  <si>
    <t>КРИСТМАС ТРИ</t>
  </si>
  <si>
    <t>CHRISTMAS TREE</t>
  </si>
  <si>
    <t>КЛАЙМАКС</t>
  </si>
  <si>
    <t>CLIMAX</t>
  </si>
  <si>
    <t>КОЛОР ФЕСТИВАЛЬ</t>
  </si>
  <si>
    <t>COLOR FESTIVAL</t>
  </si>
  <si>
    <t>ДАНС УИФ МИ</t>
  </si>
  <si>
    <t>DANCE WITH ME</t>
  </si>
  <si>
    <t>ДЕЛЬТА ДАУН</t>
  </si>
  <si>
    <t>DELTA DAWN</t>
  </si>
  <si>
    <t>ДЕВОН ГРИН</t>
  </si>
  <si>
    <t>DEVON GREEN</t>
  </si>
  <si>
    <t>ДИАНА РЕМЕМБЕД</t>
  </si>
  <si>
    <t>DIANA REMEMBERED</t>
  </si>
  <si>
    <t>ДРИМ УИВЕР</t>
  </si>
  <si>
    <t>DREAM WEAVER</t>
  </si>
  <si>
    <t>ЭЛЕГАНС</t>
  </si>
  <si>
    <t>ELEGANS</t>
  </si>
  <si>
    <t>ЭМПРЕСС ВУ</t>
  </si>
  <si>
    <t>EMPRESS WU</t>
  </si>
  <si>
    <t>ENTERPRISE</t>
  </si>
  <si>
    <t>ФАЕР ЭНД АЙС</t>
  </si>
  <si>
    <t>FIRE AND ICE</t>
  </si>
  <si>
    <t>ФАЙР АЙЛЕНД</t>
  </si>
  <si>
    <t>FIRE ISLAND</t>
  </si>
  <si>
    <t>ФИРН ЛАЙН</t>
  </si>
  <si>
    <t>FIRN LINE</t>
  </si>
  <si>
    <t>ФЁРСТ ФРОСТ</t>
  </si>
  <si>
    <t>FIRST FROST</t>
  </si>
  <si>
    <t>ФРАГРАНТ БУКЕТ</t>
  </si>
  <si>
    <t>FRAGRANT BOUQET</t>
  </si>
  <si>
    <t>ФРАНСЕЗ УИЛЬЯМС</t>
  </si>
  <si>
    <t>FRANCES WILLIAMS</t>
  </si>
  <si>
    <t>ГОЛД СТАНДАРТ</t>
  </si>
  <si>
    <t>GOLD STANDARD</t>
  </si>
  <si>
    <t>ГОЛДЕН МЕДОУС</t>
  </si>
  <si>
    <t>GOLDEN MEADOWS</t>
  </si>
  <si>
    <t>ГОЛДЕН МЕДАЛЬОН</t>
  </si>
  <si>
    <t>GOLDEN MEDALLION</t>
  </si>
  <si>
    <t>ГОЛДЕН ТИАРА</t>
  </si>
  <si>
    <t>GOLDEN TIARA</t>
  </si>
  <si>
    <t>ГРЕТ ЭКСПЕКТЕЙШНС</t>
  </si>
  <si>
    <t>GREAT EXPECTATIONS</t>
  </si>
  <si>
    <t>ГУАКАМОЛЕ</t>
  </si>
  <si>
    <t>GUACAMOLE</t>
  </si>
  <si>
    <t>ХАЛКИОН</t>
  </si>
  <si>
    <t>HALCYON</t>
  </si>
  <si>
    <t>ХАНИБЕЛЛС</t>
  </si>
  <si>
    <t>HONEYBELLS</t>
  </si>
  <si>
    <t>АЙВОРИ КОСТ</t>
  </si>
  <si>
    <t>IVORY COAST</t>
  </si>
  <si>
    <t>ИЮНЬ</t>
  </si>
  <si>
    <t>JUNE</t>
  </si>
  <si>
    <t>КАРИН</t>
  </si>
  <si>
    <t>KARIN</t>
  </si>
  <si>
    <t>КИВИ ФУЛЛ МОНТИ</t>
  </si>
  <si>
    <t>KIWI FULL MONTY</t>
  </si>
  <si>
    <t>ЛЭЙКСАЙД БАНАНА БЭЙ</t>
  </si>
  <si>
    <t>LAKESIDE BANANA BAY</t>
  </si>
  <si>
    <t>ЛЕЙКСАЙД КАП КЕЙК</t>
  </si>
  <si>
    <t>LAKESIDE CUP CAKE</t>
  </si>
  <si>
    <t>ЛЕЙКСАЙД ДРАГОНФЛАЙ</t>
  </si>
  <si>
    <t>LAKESIDE DRAGONFLY</t>
  </si>
  <si>
    <t>ЛЭЙКСАЙД ЛИТЛ ТАФТ</t>
  </si>
  <si>
    <t>LAKESIDE LITTLE TUFT</t>
  </si>
  <si>
    <t>ЛИБЕРТИ</t>
  </si>
  <si>
    <t>LIBERTY</t>
  </si>
  <si>
    <t>ЛОВ ПАТ</t>
  </si>
  <si>
    <t>LOVE PAT</t>
  </si>
  <si>
    <t>ЛОЯЛИСТ</t>
  </si>
  <si>
    <t>LOYALIST</t>
  </si>
  <si>
    <t>МЭДЖИК АЙЛЕНД</t>
  </si>
  <si>
    <t>MAGIC ISLAND</t>
  </si>
  <si>
    <t>МЭДЖЕСТИ</t>
  </si>
  <si>
    <t>MAJESTY</t>
  </si>
  <si>
    <t>МАМА МИЯ</t>
  </si>
  <si>
    <t>MAMA MIA</t>
  </si>
  <si>
    <t>МЕДИОВАРИЕГАТА</t>
  </si>
  <si>
    <t>МИДВЕСТ МЕДЖИК</t>
  </si>
  <si>
    <t>MIDWEST MAGIC</t>
  </si>
  <si>
    <t>МИНУТ МЕН</t>
  </si>
  <si>
    <t>MINUTE MAN</t>
  </si>
  <si>
    <t>МОЕРХЕЙМ</t>
  </si>
  <si>
    <t>MOERHEIM</t>
  </si>
  <si>
    <t>МУН СПЛИТ</t>
  </si>
  <si>
    <t>MOON SPLIT</t>
  </si>
  <si>
    <t>МУНЛАЙТ СОНАТА</t>
  </si>
  <si>
    <t>MOONLIGHT SONATA</t>
  </si>
  <si>
    <t>МОРНИНГ ЛАЙТ</t>
  </si>
  <si>
    <t>MORNING LIGHT</t>
  </si>
  <si>
    <t>НИАГАРА ФОЛЛС</t>
  </si>
  <si>
    <t>NIAGARA FALLS</t>
  </si>
  <si>
    <t>НАЙТ БЕФОРЕ ХРИСТМАС</t>
  </si>
  <si>
    <t>NIGHT BEFORE CHRISTMAS</t>
  </si>
  <si>
    <t>НОРТЕРН ЕКСПОЖУР</t>
  </si>
  <si>
    <t>NORTHERN EXPOSURE</t>
  </si>
  <si>
    <t>ОЛИВ БЕЙЛИ ЛЭНГДОН</t>
  </si>
  <si>
    <t>ОРАНЖ МАРМЕЛАД</t>
  </si>
  <si>
    <t>ORANGE MARMELADE</t>
  </si>
  <si>
    <t>ОРИОНС БЕЛ</t>
  </si>
  <si>
    <t>ORION'S BELT</t>
  </si>
  <si>
    <t>ПАТФАЙНДЕР</t>
  </si>
  <si>
    <t>PATHFINDER</t>
  </si>
  <si>
    <t>ПАТРИОТ</t>
  </si>
  <si>
    <t>PATRIOT</t>
  </si>
  <si>
    <t>ПОЛС ГЛОРИ</t>
  </si>
  <si>
    <t>PAUL'S GLORY</t>
  </si>
  <si>
    <t>ФОТО ФИНИШ</t>
  </si>
  <si>
    <t>PHOTO FINISH</t>
  </si>
  <si>
    <t>ПЬЕДМОНТ ГОЛД</t>
  </si>
  <si>
    <t>PIEDMONT GOLD</t>
  </si>
  <si>
    <t>ПОПКОРН</t>
  </si>
  <si>
    <t>POPCORN</t>
  </si>
  <si>
    <t>РЕЙНБОУЗ ЭНД</t>
  </si>
  <si>
    <t>RAINBOWS END</t>
  </si>
  <si>
    <t>РЕЙНФОРЕСТ САНРАЙЗ</t>
  </si>
  <si>
    <t>RAINFOREST SUNRISE</t>
  </si>
  <si>
    <t>РЕД ОКТОБЕР</t>
  </si>
  <si>
    <t>RED OKTOBER</t>
  </si>
  <si>
    <t>РЕГАЛ СПЛЕНДОР</t>
  </si>
  <si>
    <t>REGAL SPLENDOR</t>
  </si>
  <si>
    <t>РЕВОЛЮЦИЯ</t>
  </si>
  <si>
    <t>REVOLUTION</t>
  </si>
  <si>
    <t>РИСКИ БИЗНЕС</t>
  </si>
  <si>
    <t>RISKY BUSINESS</t>
  </si>
  <si>
    <t>РОБЕРТ ФРОСТ</t>
  </si>
  <si>
    <t>ROBERT FROST</t>
  </si>
  <si>
    <t>РОЯЛ СТАНДАРТ</t>
  </si>
  <si>
    <t>ROYAL STANDARD</t>
  </si>
  <si>
    <t>САГА</t>
  </si>
  <si>
    <t>SAGAE</t>
  </si>
  <si>
    <t>ПЛАНТАГИНЕА ВЕНУС</t>
  </si>
  <si>
    <t>ШАДЭ ФАНФАРЕ</t>
  </si>
  <si>
    <t>SHADE FANFARE</t>
  </si>
  <si>
    <t>ШАРМОН</t>
  </si>
  <si>
    <t>SHARMON</t>
  </si>
  <si>
    <t>СНОУ КАП</t>
  </si>
  <si>
    <t>SNOW CAP</t>
  </si>
  <si>
    <t>СОУ СВИТ</t>
  </si>
  <si>
    <t>SO SWEET</t>
  </si>
  <si>
    <t>СТЕЙНД ГЛАСС</t>
  </si>
  <si>
    <t>STAINED GLASS</t>
  </si>
  <si>
    <t>ШУГАР ДАДДИ</t>
  </si>
  <si>
    <t>SUGAR DADDY</t>
  </si>
  <si>
    <t>SUM AND SUBSTANCE</t>
  </si>
  <si>
    <t>САММЕР БРИЗ</t>
  </si>
  <si>
    <t>SUMMER BREEZE</t>
  </si>
  <si>
    <t>СУПЕР НОВА</t>
  </si>
  <si>
    <t>SUPER NOVA</t>
  </si>
  <si>
    <t>ТОРТИЛЛА ЧИП</t>
  </si>
  <si>
    <t>TORTILLA CHIP</t>
  </si>
  <si>
    <t>ТВАЙЛАЙТ</t>
  </si>
  <si>
    <t>TWILIGHT</t>
  </si>
  <si>
    <t>ВУЛКАН</t>
  </si>
  <si>
    <t>VULCAN</t>
  </si>
  <si>
    <t>УОР ПЭЙНТ</t>
  </si>
  <si>
    <t>WAR PAINT</t>
  </si>
  <si>
    <t>УОРВИК КОМЕТ</t>
  </si>
  <si>
    <t>WARWICK COMET</t>
  </si>
  <si>
    <t>УАЙРЛВИНД</t>
  </si>
  <si>
    <t>WHIRLWIND</t>
  </si>
  <si>
    <t>УАЙТ БИКИНИ</t>
  </si>
  <si>
    <t>WHITE BIKINI</t>
  </si>
  <si>
    <t>УАЙТ ФЕВЕР</t>
  </si>
  <si>
    <t>WHITE FEATHER</t>
  </si>
  <si>
    <t>УАЙТ ОН</t>
  </si>
  <si>
    <t>WHITE ON</t>
  </si>
  <si>
    <t>УАЙД БРИМ</t>
  </si>
  <si>
    <t>WIDE BRIM</t>
  </si>
  <si>
    <t>ВОЛВЕРИН</t>
  </si>
  <si>
    <t>WOLVERINE</t>
  </si>
  <si>
    <t>ЙЕЛЛОУ СПЛЭШ РИМ</t>
  </si>
  <si>
    <t>YELLOW SPLASH RIM</t>
  </si>
  <si>
    <t>АДОЛЬФ РУССО</t>
  </si>
  <si>
    <t>ADOLPHE ROUSSEAU</t>
  </si>
  <si>
    <t>МАХРОВЫЙ красный с сиреневым отливом</t>
  </si>
  <si>
    <t>АЛЬБЕРТ КРАУСС</t>
  </si>
  <si>
    <t>ALBERT CROUSSE</t>
  </si>
  <si>
    <t>МАХРОВЫЙ, сиреневато-розовый</t>
  </si>
  <si>
    <t>АЛИСА ХАРДИНГ</t>
  </si>
  <si>
    <t>ALICE HARDING</t>
  </si>
  <si>
    <t>АМАБИЛИС</t>
  </si>
  <si>
    <t>AMABILIS</t>
  </si>
  <si>
    <t xml:space="preserve">ПОЛУМАХРОВЫЙ сиренево-розовый с беловатой каёмкой </t>
  </si>
  <si>
    <t>АНЕМОНЕФЛОРА</t>
  </si>
  <si>
    <t>ANEMONEFLORA</t>
  </si>
  <si>
    <t>2/+ n</t>
  </si>
  <si>
    <t>АНГЕЛ ЧИКС</t>
  </si>
  <si>
    <t>ANGEL CHEEKS</t>
  </si>
  <si>
    <t>МАХРОВЫЙ нежнейший бледно-розовый с белым</t>
  </si>
  <si>
    <t>АВГУСТ ДЕСЕРТ</t>
  </si>
  <si>
    <t>AUGUSTE DESSERT</t>
  </si>
  <si>
    <t>ПОЛУМАХРОВЫЙ кораллово-розовый со светлым кантом</t>
  </si>
  <si>
    <t>АВГУСТИН Д'ОР</t>
  </si>
  <si>
    <t>AUGUSTIN D'HOUR</t>
  </si>
  <si>
    <t>МАХРОВЫЙ красный с сиреневатым отливым</t>
  </si>
  <si>
    <t>МАХРОВЫЙ пурпурно-красный</t>
  </si>
  <si>
    <t>БИГ БЕН</t>
  </si>
</sst>
</file>

<file path=xl/styles.xml><?xml version="1.0" encoding="utf-8"?>
<styleSheet xmlns="http://schemas.openxmlformats.org/spreadsheetml/2006/main">
  <numFmts count="13">
    <numFmt numFmtId="43" formatCode="_-* #,##0.00_р_._-;\-* #,##0.00_р_._-;_-* &quot;-&quot;??_р_._-;_-@_-"/>
    <numFmt numFmtId="164" formatCode="#,##0.00_ ;\-#,##0.00;;@"/>
    <numFmt numFmtId="165" formatCode="#,##0_ ;[Red]\-#,##0\ "/>
    <numFmt numFmtId="167" formatCode="_-* #,##0.00[$€-1]_-;\-* #,##0.00[$€-1]_-;_-* &quot;-&quot;??[$€-1]_-"/>
    <numFmt numFmtId="168" formatCode="_-* #,##0.00_-;_-* #,##0.00\-;_-* &quot;-&quot;??_-;_-@_-"/>
    <numFmt numFmtId="169" formatCode="_-&quot;fl&quot;\ * #,##0.00_-;_-&quot;fl&quot;\ * #,##0.00\-;_-&quot;fl&quot;\ * &quot;-&quot;??_-;_-@_-"/>
    <numFmt numFmtId="170" formatCode="0;\-0;;@"/>
    <numFmt numFmtId="171" formatCode="#,##0.00;;;@"/>
    <numFmt numFmtId="173" formatCode="0_ ;[Red]\-0\ "/>
    <numFmt numFmtId="174" formatCode="#,##0.00&quot;р.&quot;;\-#,##0.00&quot;р.&quot;;;@"/>
    <numFmt numFmtId="175" formatCode="0%;\-0;;@"/>
    <numFmt numFmtId="177" formatCode="#,##0.00_ ;[Red]\-#,##0.00;;@"/>
    <numFmt numFmtId="180" formatCode="_-[$€-2]\ * #,##0.00_-;_-[$€-2]\ * #,##0.00\-;_-[$€-2]\ * &quot;-&quot;??_-"/>
  </numFmts>
  <fonts count="186">
    <font>
      <sz val="10"/>
      <name val="Arial Cyr"/>
      <charset val="204"/>
    </font>
    <font>
      <sz val="11"/>
      <color indexed="8"/>
      <name val="Calibri"/>
      <family val="2"/>
      <charset val="204"/>
    </font>
    <font>
      <sz val="11"/>
      <color indexed="8"/>
      <name val="Calibri"/>
      <family val="2"/>
      <charset val="204"/>
    </font>
    <font>
      <sz val="10"/>
      <name val="Arial"/>
      <family val="2"/>
      <charset val="204"/>
    </font>
    <font>
      <b/>
      <i/>
      <sz val="14"/>
      <color indexed="58"/>
      <name val="Arial"/>
      <family val="2"/>
      <charset val="204"/>
    </font>
    <font>
      <b/>
      <i/>
      <sz val="8"/>
      <color indexed="58"/>
      <name val="Arial"/>
      <family val="2"/>
      <charset val="204"/>
    </font>
    <font>
      <b/>
      <i/>
      <u/>
      <sz val="7.5"/>
      <name val="Arial"/>
      <family val="2"/>
      <charset val="204"/>
    </font>
    <font>
      <sz val="10"/>
      <color indexed="8"/>
      <name val="Arial"/>
      <family val="2"/>
      <charset val="204"/>
    </font>
    <font>
      <b/>
      <sz val="10"/>
      <color indexed="8"/>
      <name val="Arial"/>
      <family val="2"/>
      <charset val="204"/>
    </font>
    <font>
      <b/>
      <sz val="12"/>
      <color indexed="9"/>
      <name val="Arial"/>
      <family val="2"/>
      <charset val="204"/>
    </font>
    <font>
      <sz val="8"/>
      <color indexed="10"/>
      <name val="Arial"/>
      <family val="2"/>
      <charset val="204"/>
    </font>
    <font>
      <b/>
      <sz val="10"/>
      <name val="Arial"/>
      <family val="2"/>
      <charset val="204"/>
    </font>
    <font>
      <b/>
      <sz val="10"/>
      <color indexed="10"/>
      <name val="Arial"/>
      <family val="2"/>
      <charset val="204"/>
    </font>
    <font>
      <b/>
      <i/>
      <sz val="10"/>
      <name val="Arial Cyr"/>
      <charset val="204"/>
    </font>
    <font>
      <sz val="8"/>
      <color indexed="8"/>
      <name val="Calibri"/>
      <family val="2"/>
      <charset val="204"/>
    </font>
    <font>
      <b/>
      <sz val="10"/>
      <name val="Arial Cyr"/>
      <charset val="204"/>
    </font>
    <font>
      <b/>
      <i/>
      <sz val="14"/>
      <color indexed="8"/>
      <name val="Arial"/>
      <family val="2"/>
      <charset val="204"/>
    </font>
    <font>
      <sz val="8"/>
      <name val="Arial Cyr"/>
      <charset val="204"/>
    </font>
    <font>
      <sz val="10"/>
      <name val="Arial Cyr"/>
      <charset val="204"/>
    </font>
    <font>
      <b/>
      <i/>
      <sz val="10"/>
      <color indexed="56"/>
      <name val="Arial"/>
      <family val="2"/>
      <charset val="204"/>
    </font>
    <font>
      <b/>
      <sz val="8"/>
      <name val="Arial"/>
      <family val="2"/>
      <charset val="204"/>
    </font>
    <font>
      <b/>
      <sz val="7"/>
      <name val="Arial"/>
      <family val="2"/>
      <charset val="204"/>
    </font>
    <font>
      <sz val="8"/>
      <color indexed="8"/>
      <name val="Arial"/>
      <family val="2"/>
      <charset val="204"/>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name val="Arial"/>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0"/>
      <color indexed="12"/>
      <name val="Arial"/>
      <family val="2"/>
    </font>
    <font>
      <b/>
      <i/>
      <sz val="10"/>
      <name val="Arial"/>
      <family val="2"/>
      <charset val="204"/>
    </font>
    <font>
      <sz val="12"/>
      <name val="Arial"/>
      <family val="2"/>
      <charset val="204"/>
    </font>
    <font>
      <b/>
      <sz val="12"/>
      <name val="Arial"/>
      <family val="2"/>
      <charset val="204"/>
    </font>
    <font>
      <b/>
      <sz val="9"/>
      <name val="Arial"/>
      <family val="2"/>
      <charset val="204"/>
    </font>
    <font>
      <b/>
      <i/>
      <sz val="8"/>
      <name val="Arial"/>
      <family val="2"/>
      <charset val="204"/>
    </font>
    <font>
      <b/>
      <sz val="14"/>
      <color indexed="9"/>
      <name val="Arial"/>
      <family val="2"/>
      <charset val="204"/>
    </font>
    <font>
      <i/>
      <u/>
      <sz val="11"/>
      <name val="Arial Cyr"/>
      <charset val="204"/>
    </font>
    <font>
      <sz val="7.5"/>
      <name val="Arial Cyr"/>
      <charset val="204"/>
    </font>
    <font>
      <b/>
      <i/>
      <u/>
      <sz val="11"/>
      <name val="Arial"/>
      <family val="2"/>
      <charset val="204"/>
    </font>
    <font>
      <b/>
      <u/>
      <sz val="8"/>
      <name val="Arial"/>
      <family val="2"/>
      <charset val="204"/>
    </font>
    <font>
      <b/>
      <i/>
      <u/>
      <sz val="16"/>
      <color indexed="16"/>
      <name val="Arial"/>
      <family val="2"/>
      <charset val="204"/>
    </font>
    <font>
      <b/>
      <sz val="8"/>
      <color indexed="8"/>
      <name val="Arial"/>
      <family val="2"/>
      <charset val="204"/>
    </font>
    <font>
      <b/>
      <sz val="8"/>
      <color indexed="9"/>
      <name val="Arial"/>
      <family val="2"/>
      <charset val="204"/>
    </font>
    <font>
      <b/>
      <i/>
      <sz val="8"/>
      <name val="Arial Cyr"/>
      <charset val="204"/>
    </font>
    <font>
      <b/>
      <sz val="8"/>
      <name val="Arial Cyr"/>
      <charset val="204"/>
    </font>
    <font>
      <b/>
      <i/>
      <sz val="20"/>
      <color indexed="10"/>
      <name val="Times New Roman"/>
      <family val="1"/>
      <charset val="204"/>
    </font>
    <font>
      <b/>
      <i/>
      <sz val="12"/>
      <name val="Arial Cyr"/>
      <charset val="204"/>
    </font>
    <font>
      <b/>
      <sz val="16"/>
      <name val="Arial"/>
      <family val="2"/>
      <charset val="204"/>
    </font>
    <font>
      <b/>
      <i/>
      <u/>
      <sz val="20"/>
      <name val="Arial"/>
      <family val="2"/>
      <charset val="204"/>
    </font>
    <font>
      <b/>
      <sz val="24"/>
      <name val="Arial"/>
      <family val="2"/>
      <charset val="204"/>
    </font>
    <font>
      <b/>
      <i/>
      <u/>
      <sz val="12"/>
      <name val="Arial Cyr"/>
      <charset val="204"/>
    </font>
    <font>
      <b/>
      <i/>
      <u/>
      <sz val="16"/>
      <name val="Arial Cyr"/>
      <charset val="204"/>
    </font>
    <font>
      <sz val="10"/>
      <color indexed="10"/>
      <name val="Arial Cyr"/>
      <charset val="204"/>
    </font>
    <font>
      <u/>
      <sz val="10"/>
      <color indexed="12"/>
      <name val="Arial Cyr"/>
      <charset val="204"/>
    </font>
    <font>
      <b/>
      <sz val="9"/>
      <color indexed="81"/>
      <name val="Tahoma"/>
      <family val="2"/>
      <charset val="204"/>
    </font>
    <font>
      <sz val="9"/>
      <color indexed="81"/>
      <name val="Tahoma"/>
      <family val="2"/>
      <charset val="204"/>
    </font>
    <font>
      <b/>
      <i/>
      <u/>
      <sz val="12"/>
      <color indexed="10"/>
      <name val="Arial Cyr"/>
      <charset val="204"/>
    </font>
    <font>
      <b/>
      <sz val="11"/>
      <name val="Arial Cyr"/>
      <charset val="204"/>
    </font>
    <font>
      <sz val="10"/>
      <name val="Helv"/>
    </font>
    <font>
      <b/>
      <sz val="9"/>
      <color indexed="8"/>
      <name val="Arial"/>
      <family val="2"/>
      <charset val="204"/>
    </font>
    <font>
      <b/>
      <sz val="12"/>
      <color indexed="12"/>
      <name val="Arial"/>
      <family val="2"/>
      <charset val="204"/>
    </font>
    <font>
      <sz val="12"/>
      <color indexed="12"/>
      <name val="Arial"/>
      <family val="2"/>
      <charset val="204"/>
    </font>
    <font>
      <sz val="8"/>
      <name val="Arial"/>
      <family val="2"/>
      <charset val="204"/>
    </font>
    <font>
      <b/>
      <i/>
      <sz val="14"/>
      <color indexed="18"/>
      <name val="Arial"/>
      <family val="2"/>
      <charset val="204"/>
    </font>
    <font>
      <b/>
      <sz val="8"/>
      <color indexed="62"/>
      <name val="Arial"/>
      <family val="2"/>
      <charset val="204"/>
    </font>
    <font>
      <b/>
      <sz val="11"/>
      <color indexed="62"/>
      <name val="Arial"/>
      <family val="2"/>
      <charset val="204"/>
    </font>
    <font>
      <i/>
      <sz val="8"/>
      <name val="Arial Cyr"/>
      <charset val="204"/>
    </font>
    <font>
      <sz val="11"/>
      <color indexed="8"/>
      <name val="Calibri"/>
      <family val="2"/>
      <charset val="204"/>
    </font>
    <font>
      <sz val="10"/>
      <color indexed="8"/>
      <name val="Calibri"/>
      <family val="2"/>
      <charset val="204"/>
    </font>
    <font>
      <b/>
      <i/>
      <u/>
      <sz val="14"/>
      <color indexed="16"/>
      <name val="Arial"/>
      <family val="2"/>
      <charset val="204"/>
    </font>
    <font>
      <b/>
      <i/>
      <u/>
      <sz val="14"/>
      <color indexed="60"/>
      <name val="Arial"/>
      <family val="2"/>
      <charset val="204"/>
    </font>
    <font>
      <b/>
      <sz val="12"/>
      <name val="Calibri"/>
      <family val="2"/>
      <charset val="204"/>
    </font>
    <font>
      <sz val="10"/>
      <name val="Calibri"/>
      <family val="2"/>
      <charset val="204"/>
    </font>
    <font>
      <u/>
      <sz val="8"/>
      <color indexed="12"/>
      <name val="Calibri"/>
      <family val="2"/>
      <charset val="204"/>
    </font>
    <font>
      <b/>
      <sz val="8"/>
      <name val="Calibri"/>
      <family val="2"/>
      <charset val="204"/>
    </font>
    <font>
      <sz val="8"/>
      <name val="Calibri"/>
      <family val="2"/>
      <charset val="204"/>
    </font>
    <font>
      <b/>
      <sz val="8"/>
      <color indexed="62"/>
      <name val="Calibri"/>
      <family val="2"/>
      <charset val="204"/>
    </font>
    <font>
      <sz val="10"/>
      <color indexed="9"/>
      <name val="Calibri"/>
      <family val="2"/>
      <charset val="204"/>
    </font>
    <font>
      <b/>
      <sz val="9"/>
      <name val="Calibri"/>
      <family val="2"/>
      <charset val="204"/>
    </font>
    <font>
      <b/>
      <sz val="10"/>
      <name val="Calibri"/>
      <family val="2"/>
      <charset val="204"/>
    </font>
    <font>
      <b/>
      <sz val="14"/>
      <color indexed="9"/>
      <name val="Calibri"/>
      <family val="2"/>
      <charset val="204"/>
    </font>
    <font>
      <b/>
      <i/>
      <sz val="8"/>
      <name val="Calibri"/>
      <family val="2"/>
      <charset val="204"/>
    </font>
    <font>
      <b/>
      <i/>
      <sz val="10"/>
      <name val="Calibri"/>
      <family val="2"/>
      <charset val="204"/>
    </font>
    <font>
      <sz val="8"/>
      <color indexed="9"/>
      <name val="Calibri"/>
      <family val="2"/>
      <charset val="204"/>
    </font>
    <font>
      <sz val="8"/>
      <color indexed="8"/>
      <name val="Calibri"/>
      <family val="2"/>
      <charset val="204"/>
    </font>
    <font>
      <sz val="9"/>
      <name val="Calibri"/>
      <family val="2"/>
      <charset val="204"/>
    </font>
    <font>
      <b/>
      <sz val="10"/>
      <color indexed="62"/>
      <name val="Calibri"/>
      <family val="2"/>
      <charset val="204"/>
    </font>
    <font>
      <b/>
      <sz val="10"/>
      <color indexed="8"/>
      <name val="Calibri"/>
      <family val="2"/>
      <charset val="204"/>
    </font>
    <font>
      <b/>
      <sz val="10"/>
      <color indexed="9"/>
      <name val="Calibri"/>
      <family val="2"/>
      <charset val="204"/>
    </font>
    <font>
      <sz val="10"/>
      <color indexed="8"/>
      <name val="Calibri"/>
      <family val="2"/>
      <charset val="204"/>
    </font>
    <font>
      <i/>
      <sz val="10"/>
      <name val="Calibri"/>
      <family val="2"/>
      <charset val="204"/>
    </font>
    <font>
      <b/>
      <sz val="12"/>
      <color indexed="9"/>
      <name val="Calibri"/>
      <family val="2"/>
      <charset val="204"/>
    </font>
    <font>
      <b/>
      <sz val="10"/>
      <color indexed="10"/>
      <name val="Calibri"/>
      <family val="2"/>
      <charset val="204"/>
    </font>
    <font>
      <b/>
      <i/>
      <sz val="8"/>
      <color indexed="58"/>
      <name val="Calibri"/>
      <family val="2"/>
      <charset val="204"/>
    </font>
    <font>
      <b/>
      <i/>
      <sz val="20"/>
      <color indexed="55"/>
      <name val="Calibri"/>
      <family val="2"/>
      <charset val="204"/>
    </font>
    <font>
      <sz val="10"/>
      <color indexed="55"/>
      <name val="Calibri"/>
      <family val="2"/>
      <charset val="204"/>
    </font>
    <font>
      <b/>
      <i/>
      <sz val="16"/>
      <color indexed="58"/>
      <name val="Calibri"/>
      <family val="2"/>
      <charset val="204"/>
    </font>
    <font>
      <b/>
      <i/>
      <sz val="12"/>
      <color indexed="58"/>
      <name val="Calibri"/>
      <family val="2"/>
      <charset val="204"/>
    </font>
    <font>
      <b/>
      <i/>
      <sz val="11"/>
      <color indexed="8"/>
      <name val="Calibri"/>
      <family val="2"/>
      <charset val="204"/>
    </font>
    <font>
      <sz val="7.5"/>
      <name val="Calibri"/>
      <family val="2"/>
      <charset val="204"/>
    </font>
    <font>
      <b/>
      <i/>
      <sz val="14"/>
      <name val="Calibri"/>
      <family val="2"/>
      <charset val="204"/>
    </font>
    <font>
      <b/>
      <sz val="14"/>
      <name val="Calibri"/>
      <family val="2"/>
      <charset val="204"/>
    </font>
    <font>
      <b/>
      <sz val="8"/>
      <color indexed="9"/>
      <name val="Calibri"/>
      <family val="2"/>
      <charset val="204"/>
    </font>
    <font>
      <b/>
      <i/>
      <u/>
      <sz val="8"/>
      <name val="Calibri"/>
      <family val="2"/>
      <charset val="204"/>
    </font>
    <font>
      <u/>
      <sz val="10"/>
      <color indexed="12"/>
      <name val="Calibri"/>
      <family val="2"/>
      <charset val="204"/>
    </font>
    <font>
      <b/>
      <sz val="8"/>
      <color indexed="9"/>
      <name val="Calibri"/>
      <family val="2"/>
      <charset val="204"/>
    </font>
    <font>
      <b/>
      <sz val="10"/>
      <color indexed="62"/>
      <name val="Calibri"/>
      <family val="2"/>
      <charset val="204"/>
    </font>
    <font>
      <b/>
      <i/>
      <sz val="12"/>
      <color indexed="62"/>
      <name val="Calibri"/>
      <family val="2"/>
      <charset val="204"/>
    </font>
    <font>
      <b/>
      <sz val="10"/>
      <color indexed="17"/>
      <name val="Arial Cyr"/>
      <charset val="204"/>
    </font>
    <font>
      <b/>
      <i/>
      <sz val="16"/>
      <color indexed="18"/>
      <name val="Calibri"/>
      <family val="2"/>
      <charset val="204"/>
    </font>
    <font>
      <b/>
      <i/>
      <u/>
      <sz val="10"/>
      <name val="Calibri"/>
      <family val="2"/>
      <charset val="204"/>
    </font>
    <font>
      <b/>
      <i/>
      <sz val="14"/>
      <color indexed="60"/>
      <name val="Calibri"/>
      <family val="2"/>
      <charset val="204"/>
    </font>
    <font>
      <b/>
      <sz val="16"/>
      <color indexed="9"/>
      <name val="Calibri"/>
      <family val="2"/>
      <charset val="204"/>
    </font>
    <font>
      <sz val="8"/>
      <color indexed="10"/>
      <name val="Calibri"/>
      <family val="2"/>
      <charset val="204"/>
    </font>
    <font>
      <b/>
      <sz val="8"/>
      <color indexed="8"/>
      <name val="Calibri"/>
      <family val="2"/>
      <charset val="204"/>
    </font>
    <font>
      <u/>
      <sz val="8"/>
      <color indexed="12"/>
      <name val="Calibri"/>
      <family val="2"/>
      <charset val="204"/>
    </font>
    <font>
      <b/>
      <sz val="11"/>
      <color indexed="8"/>
      <name val="Calibri"/>
      <family val="2"/>
      <charset val="204"/>
    </font>
    <font>
      <sz val="10"/>
      <color indexed="18"/>
      <name val="Arial Cyr"/>
      <charset val="204"/>
    </font>
    <font>
      <b/>
      <sz val="10"/>
      <color indexed="12"/>
      <name val="Arial"/>
      <family val="2"/>
      <charset val="204"/>
    </font>
    <font>
      <sz val="10"/>
      <color indexed="8"/>
      <name val="Calibri"/>
      <family val="2"/>
      <charset val="204"/>
    </font>
    <font>
      <b/>
      <u/>
      <sz val="10"/>
      <color indexed="13"/>
      <name val="Arial"/>
      <family val="2"/>
      <charset val="204"/>
    </font>
    <font>
      <i/>
      <sz val="8"/>
      <name val="Arial"/>
      <family val="2"/>
      <charset val="204"/>
    </font>
    <font>
      <u/>
      <sz val="10"/>
      <color indexed="9"/>
      <name val="Arial"/>
      <family val="2"/>
    </font>
    <font>
      <b/>
      <i/>
      <sz val="9"/>
      <name val="Arial Cyr"/>
      <charset val="204"/>
    </font>
    <font>
      <sz val="9"/>
      <name val="Arial Cyr"/>
      <charset val="204"/>
    </font>
    <font>
      <b/>
      <sz val="9"/>
      <name val="Arial Cyr"/>
      <charset val="204"/>
    </font>
    <font>
      <b/>
      <u/>
      <sz val="9"/>
      <name val="Arial Cyr"/>
      <charset val="204"/>
    </font>
    <font>
      <b/>
      <sz val="9"/>
      <color indexed="9"/>
      <name val="Calibri"/>
      <family val="2"/>
      <charset val="204"/>
    </font>
    <font>
      <b/>
      <sz val="9"/>
      <color indexed="62"/>
      <name val="Calibri"/>
      <family val="2"/>
      <charset val="204"/>
    </font>
    <font>
      <b/>
      <sz val="10"/>
      <color indexed="62"/>
      <name val="Arial"/>
      <family val="2"/>
      <charset val="204"/>
    </font>
    <font>
      <b/>
      <sz val="9"/>
      <color indexed="13"/>
      <name val="Calibri"/>
      <family val="2"/>
      <charset val="204"/>
    </font>
    <font>
      <b/>
      <i/>
      <sz val="9"/>
      <color indexed="18"/>
      <name val="Calibri"/>
      <family val="2"/>
      <charset val="204"/>
    </font>
    <font>
      <b/>
      <i/>
      <u/>
      <sz val="9"/>
      <name val="Calibri"/>
      <family val="2"/>
      <charset val="204"/>
    </font>
    <font>
      <b/>
      <sz val="10"/>
      <color indexed="9"/>
      <name val="Arial"/>
      <family val="2"/>
      <charset val="204"/>
    </font>
    <font>
      <sz val="10"/>
      <color indexed="12"/>
      <name val="Arial"/>
      <family val="2"/>
      <charset val="204"/>
    </font>
    <font>
      <b/>
      <sz val="10"/>
      <color indexed="17"/>
      <name val="Arial"/>
      <family val="2"/>
      <charset val="204"/>
    </font>
    <font>
      <sz val="10"/>
      <color indexed="17"/>
      <name val="Arial"/>
      <family val="2"/>
      <charset val="204"/>
    </font>
    <font>
      <sz val="10"/>
      <color indexed="62"/>
      <name val="Arial"/>
      <family val="2"/>
      <charset val="204"/>
    </font>
    <font>
      <sz val="10"/>
      <color indexed="10"/>
      <name val="Arial"/>
      <family val="2"/>
      <charset val="204"/>
    </font>
    <font>
      <sz val="10"/>
      <color indexed="9"/>
      <name val="Arial"/>
      <family val="2"/>
      <charset val="204"/>
    </font>
    <font>
      <b/>
      <i/>
      <sz val="12"/>
      <color indexed="16"/>
      <name val="Arial"/>
      <family val="2"/>
      <charset val="204"/>
    </font>
    <font>
      <b/>
      <i/>
      <sz val="12"/>
      <color indexed="58"/>
      <name val="Arial"/>
      <family val="2"/>
      <charset val="204"/>
    </font>
    <font>
      <b/>
      <i/>
      <sz val="20"/>
      <color indexed="55"/>
      <name val="Times New Roman"/>
      <family val="1"/>
      <charset val="204"/>
    </font>
    <font>
      <b/>
      <i/>
      <sz val="16"/>
      <color indexed="58"/>
      <name val="Arial"/>
      <family val="2"/>
      <charset val="204"/>
    </font>
    <font>
      <b/>
      <i/>
      <sz val="16"/>
      <color indexed="53"/>
      <name val="Arial"/>
      <family val="2"/>
      <charset val="204"/>
    </font>
    <font>
      <b/>
      <i/>
      <sz val="12"/>
      <color indexed="18"/>
      <name val="Arial"/>
      <family val="2"/>
      <charset val="204"/>
    </font>
    <font>
      <b/>
      <i/>
      <sz val="11"/>
      <color indexed="8"/>
      <name val="Arial"/>
      <family val="2"/>
      <charset val="204"/>
    </font>
    <font>
      <sz val="7.5"/>
      <name val="Arial"/>
      <family val="2"/>
      <charset val="204"/>
    </font>
    <font>
      <sz val="10"/>
      <color indexed="55"/>
      <name val="Arial"/>
      <family val="2"/>
      <charset val="204"/>
    </font>
    <font>
      <b/>
      <vertAlign val="superscript"/>
      <sz val="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color indexed="8"/>
      <name val="Arial"/>
      <family val="2"/>
      <charset val="204"/>
    </font>
    <font>
      <b/>
      <sz val="12"/>
      <color indexed="18"/>
      <name val="Arial"/>
      <family val="2"/>
      <charset val="204"/>
    </font>
    <font>
      <b/>
      <sz val="10"/>
      <color indexed="18"/>
      <name val="Arial"/>
      <family val="2"/>
      <charset val="204"/>
    </font>
    <font>
      <sz val="10"/>
      <color indexed="18"/>
      <name val="Arial"/>
      <family val="2"/>
      <charset val="204"/>
    </font>
    <font>
      <b/>
      <sz val="10"/>
      <color indexed="18"/>
      <name val="Arial Cyr"/>
      <charset val="204"/>
    </font>
    <font>
      <sz val="11"/>
      <color theme="1"/>
      <name val="Calibri"/>
      <family val="2"/>
      <charset val="204"/>
      <scheme val="minor"/>
    </font>
    <font>
      <u/>
      <sz val="11"/>
      <color theme="10"/>
      <name val="Calibri"/>
      <family val="2"/>
      <charset val="204"/>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53"/>
        <bgColor indexed="64"/>
      </patternFill>
    </fill>
    <fill>
      <patternFill patternType="solid">
        <fgColor indexed="52"/>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hair">
        <color indexed="64"/>
      </top>
      <bottom style="hair">
        <color indexed="64"/>
      </bottom>
      <diagonal/>
    </border>
    <border>
      <left style="medium">
        <color indexed="64"/>
      </left>
      <right style="medium">
        <color indexed="64"/>
      </right>
      <top/>
      <bottom style="thin">
        <color indexed="64"/>
      </bottom>
      <diagonal/>
    </border>
    <border>
      <left/>
      <right/>
      <top style="hair">
        <color indexed="9"/>
      </top>
      <bottom style="hair">
        <color indexed="9"/>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77">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 fillId="2" borderId="0" applyNumberFormat="0" applyBorder="0" applyAlignment="0" applyProtection="0"/>
    <xf numFmtId="0" fontId="23" fillId="3" borderId="0" applyNumberFormat="0" applyBorder="0" applyAlignment="0" applyProtection="0"/>
    <xf numFmtId="0" fontId="2" fillId="3" borderId="0" applyNumberFormat="0" applyBorder="0" applyAlignment="0" applyProtection="0"/>
    <xf numFmtId="0" fontId="23" fillId="4" borderId="0" applyNumberFormat="0" applyBorder="0" applyAlignment="0" applyProtection="0"/>
    <xf numFmtId="0" fontId="2" fillId="4" borderId="0" applyNumberFormat="0" applyBorder="0" applyAlignment="0" applyProtection="0"/>
    <xf numFmtId="0" fontId="23" fillId="5" borderId="0" applyNumberFormat="0" applyBorder="0" applyAlignment="0" applyProtection="0"/>
    <xf numFmtId="0" fontId="2" fillId="5" borderId="0" applyNumberFormat="0" applyBorder="0" applyAlignment="0" applyProtection="0"/>
    <xf numFmtId="0" fontId="23" fillId="6" borderId="0" applyNumberFormat="0" applyBorder="0" applyAlignment="0" applyProtection="0"/>
    <xf numFmtId="0" fontId="2" fillId="6" borderId="0" applyNumberFormat="0" applyBorder="0" applyAlignment="0" applyProtection="0"/>
    <xf numFmtId="0" fontId="23" fillId="7" borderId="0" applyNumberFormat="0" applyBorder="0" applyAlignment="0" applyProtection="0"/>
    <xf numFmtId="0" fontId="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 fillId="8" borderId="0" applyNumberFormat="0" applyBorder="0" applyAlignment="0" applyProtection="0"/>
    <xf numFmtId="0" fontId="23" fillId="9" borderId="0" applyNumberFormat="0" applyBorder="0" applyAlignment="0" applyProtection="0"/>
    <xf numFmtId="0" fontId="2" fillId="9" borderId="0" applyNumberFormat="0" applyBorder="0" applyAlignment="0" applyProtection="0"/>
    <xf numFmtId="0" fontId="23" fillId="10" borderId="0" applyNumberFormat="0" applyBorder="0" applyAlignment="0" applyProtection="0"/>
    <xf numFmtId="0" fontId="2" fillId="10" borderId="0" applyNumberFormat="0" applyBorder="0" applyAlignment="0" applyProtection="0"/>
    <xf numFmtId="0" fontId="23" fillId="5" borderId="0" applyNumberFormat="0" applyBorder="0" applyAlignment="0" applyProtection="0"/>
    <xf numFmtId="0" fontId="2" fillId="5" borderId="0" applyNumberFormat="0" applyBorder="0" applyAlignment="0" applyProtection="0"/>
    <xf numFmtId="0" fontId="23" fillId="8" borderId="0" applyNumberFormat="0" applyBorder="0" applyAlignment="0" applyProtection="0"/>
    <xf numFmtId="0" fontId="2" fillId="8" borderId="0" applyNumberFormat="0" applyBorder="0" applyAlignment="0" applyProtection="0"/>
    <xf numFmtId="0" fontId="23" fillId="11" borderId="0" applyNumberFormat="0" applyBorder="0" applyAlignment="0" applyProtection="0"/>
    <xf numFmtId="0" fontId="2"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163" fillId="12" borderId="0" applyNumberFormat="0" applyBorder="0" applyAlignment="0" applyProtection="0"/>
    <xf numFmtId="0" fontId="24" fillId="9" borderId="0" applyNumberFormat="0" applyBorder="0" applyAlignment="0" applyProtection="0"/>
    <xf numFmtId="0" fontId="163" fillId="9" borderId="0" applyNumberFormat="0" applyBorder="0" applyAlignment="0" applyProtection="0"/>
    <xf numFmtId="0" fontId="24" fillId="10" borderId="0" applyNumberFormat="0" applyBorder="0" applyAlignment="0" applyProtection="0"/>
    <xf numFmtId="0" fontId="163" fillId="10" borderId="0" applyNumberFormat="0" applyBorder="0" applyAlignment="0" applyProtection="0"/>
    <xf numFmtId="0" fontId="24" fillId="13" borderId="0" applyNumberFormat="0" applyBorder="0" applyAlignment="0" applyProtection="0"/>
    <xf numFmtId="0" fontId="163" fillId="13" borderId="0" applyNumberFormat="0" applyBorder="0" applyAlignment="0" applyProtection="0"/>
    <xf numFmtId="0" fontId="24" fillId="14" borderId="0" applyNumberFormat="0" applyBorder="0" applyAlignment="0" applyProtection="0"/>
    <xf numFmtId="0" fontId="163" fillId="14" borderId="0" applyNumberFormat="0" applyBorder="0" applyAlignment="0" applyProtection="0"/>
    <xf numFmtId="0" fontId="24" fillId="15" borderId="0" applyNumberFormat="0" applyBorder="0" applyAlignment="0" applyProtection="0"/>
    <xf numFmtId="0" fontId="16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167" fontId="18" fillId="0" borderId="0" applyFont="0" applyFill="0" applyBorder="0" applyAlignment="0" applyProtection="0"/>
    <xf numFmtId="180" fontId="30" fillId="0" borderId="0" applyFont="0" applyFill="0" applyBorder="0" applyAlignment="0" applyProtection="0"/>
    <xf numFmtId="0" fontId="27" fillId="0" borderId="3" applyNumberFormat="0" applyFill="0" applyAlignment="0" applyProtection="0"/>
    <xf numFmtId="0" fontId="28" fillId="4" borderId="0" applyNumberFormat="0" applyBorder="0" applyAlignment="0" applyProtection="0"/>
    <xf numFmtId="0" fontId="29" fillId="7" borderId="1" applyNumberFormat="0" applyAlignment="0" applyProtection="0"/>
    <xf numFmtId="168" fontId="3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 fillId="0" borderId="0" applyNumberFormat="0" applyFont="0" applyFill="0" applyBorder="0" applyProtection="0">
      <alignment horizontal="left" vertical="center"/>
    </xf>
    <xf numFmtId="0" fontId="34" fillId="22" borderId="0" applyNumberFormat="0" applyBorder="0" applyAlignment="0" applyProtection="0"/>
    <xf numFmtId="0" fontId="35" fillId="0" borderId="0"/>
    <xf numFmtId="0" fontId="23" fillId="23" borderId="7" applyNumberFormat="0" applyFont="0" applyAlignment="0" applyProtection="0"/>
    <xf numFmtId="0" fontId="36" fillId="3" borderId="0" applyNumberFormat="0" applyBorder="0" applyAlignment="0" applyProtection="0"/>
    <xf numFmtId="0" fontId="30"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0" fillId="0" borderId="0"/>
    <xf numFmtId="0" fontId="3" fillId="0" borderId="0" applyNumberFormat="0" applyFont="0" applyFill="0" applyBorder="0" applyProtection="0">
      <alignment wrapText="1"/>
    </xf>
    <xf numFmtId="0" fontId="37" fillId="0" borderId="0" applyNumberFormat="0" applyFill="0" applyBorder="0" applyAlignment="0" applyProtection="0"/>
    <xf numFmtId="0" fontId="38" fillId="0" borderId="8" applyNumberFormat="0" applyFill="0" applyAlignment="0" applyProtection="0"/>
    <xf numFmtId="0" fontId="39" fillId="20" borderId="9" applyNumberFormat="0" applyAlignment="0" applyProtection="0"/>
    <xf numFmtId="169" fontId="3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4" fillId="16" borderId="0" applyNumberFormat="0" applyBorder="0" applyAlignment="0" applyProtection="0"/>
    <xf numFmtId="0" fontId="163" fillId="16" borderId="0" applyNumberFormat="0" applyBorder="0" applyAlignment="0" applyProtection="0"/>
    <xf numFmtId="0" fontId="24" fillId="17" borderId="0" applyNumberFormat="0" applyBorder="0" applyAlignment="0" applyProtection="0"/>
    <xf numFmtId="0" fontId="163" fillId="17" borderId="0" applyNumberFormat="0" applyBorder="0" applyAlignment="0" applyProtection="0"/>
    <xf numFmtId="0" fontId="24" fillId="18" borderId="0" applyNumberFormat="0" applyBorder="0" applyAlignment="0" applyProtection="0"/>
    <xf numFmtId="0" fontId="163" fillId="18" borderId="0" applyNumberFormat="0" applyBorder="0" applyAlignment="0" applyProtection="0"/>
    <xf numFmtId="0" fontId="24" fillId="13" borderId="0" applyNumberFormat="0" applyBorder="0" applyAlignment="0" applyProtection="0"/>
    <xf numFmtId="0" fontId="163" fillId="13" borderId="0" applyNumberFormat="0" applyBorder="0" applyAlignment="0" applyProtection="0"/>
    <xf numFmtId="0" fontId="24" fillId="14" borderId="0" applyNumberFormat="0" applyBorder="0" applyAlignment="0" applyProtection="0"/>
    <xf numFmtId="0" fontId="163" fillId="14" borderId="0" applyNumberFormat="0" applyBorder="0" applyAlignment="0" applyProtection="0"/>
    <xf numFmtId="0" fontId="24" fillId="19" borderId="0" applyNumberFormat="0" applyBorder="0" applyAlignment="0" applyProtection="0"/>
    <xf numFmtId="0" fontId="163" fillId="19" borderId="0" applyNumberFormat="0" applyBorder="0" applyAlignment="0" applyProtection="0"/>
    <xf numFmtId="0" fontId="29" fillId="7" borderId="1" applyNumberFormat="0" applyAlignment="0" applyProtection="0"/>
    <xf numFmtId="0" fontId="164" fillId="7" borderId="1" applyNumberFormat="0" applyAlignment="0" applyProtection="0"/>
    <xf numFmtId="0" fontId="39" fillId="20" borderId="9" applyNumberFormat="0" applyAlignment="0" applyProtection="0"/>
    <xf numFmtId="0" fontId="165" fillId="20" borderId="9" applyNumberFormat="0" applyAlignment="0" applyProtection="0"/>
    <xf numFmtId="0" fontId="25" fillId="20" borderId="1" applyNumberFormat="0" applyAlignment="0" applyProtection="0"/>
    <xf numFmtId="0" fontId="166" fillId="20" borderId="1" applyNumberFormat="0" applyAlignment="0" applyProtection="0"/>
    <xf numFmtId="0" fontId="4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85" fillId="0" borderId="0" applyNumberFormat="0" applyFill="0" applyBorder="0" applyAlignment="0" applyProtection="0"/>
    <xf numFmtId="0" fontId="185" fillId="0" borderId="0" applyNumberFormat="0" applyFill="0" applyBorder="0" applyAlignment="0" applyProtection="0"/>
    <xf numFmtId="0" fontId="66" fillId="0" borderId="0" applyNumberFormat="0" applyFill="0" applyBorder="0" applyAlignment="0" applyProtection="0">
      <alignment vertical="top"/>
      <protection locked="0"/>
    </xf>
    <xf numFmtId="0" fontId="31" fillId="0" borderId="4" applyNumberFormat="0" applyFill="0" applyAlignment="0" applyProtection="0"/>
    <xf numFmtId="0" fontId="167" fillId="0" borderId="4" applyNumberFormat="0" applyFill="0" applyAlignment="0" applyProtection="0"/>
    <xf numFmtId="0" fontId="32" fillId="0" borderId="5" applyNumberFormat="0" applyFill="0" applyAlignment="0" applyProtection="0"/>
    <xf numFmtId="0" fontId="168" fillId="0" borderId="5" applyNumberFormat="0" applyFill="0" applyAlignment="0" applyProtection="0"/>
    <xf numFmtId="0" fontId="33" fillId="0" borderId="6" applyNumberFormat="0" applyFill="0" applyAlignment="0" applyProtection="0"/>
    <xf numFmtId="0" fontId="169" fillId="0" borderId="6" applyNumberFormat="0" applyFill="0" applyAlignment="0" applyProtection="0"/>
    <xf numFmtId="0" fontId="33" fillId="0" borderId="0" applyNumberFormat="0" applyFill="0" applyBorder="0" applyAlignment="0" applyProtection="0"/>
    <xf numFmtId="0" fontId="169" fillId="0" borderId="0" applyNumberFormat="0" applyFill="0" applyBorder="0" applyAlignment="0" applyProtection="0"/>
    <xf numFmtId="0" fontId="38" fillId="0" borderId="8" applyNumberFormat="0" applyFill="0" applyAlignment="0" applyProtection="0"/>
    <xf numFmtId="0" fontId="170" fillId="0" borderId="8" applyNumberFormat="0" applyFill="0" applyAlignment="0" applyProtection="0"/>
    <xf numFmtId="0" fontId="26" fillId="21" borderId="2" applyNumberFormat="0" applyAlignment="0" applyProtection="0"/>
    <xf numFmtId="0" fontId="171" fillId="21" borderId="2" applyNumberFormat="0" applyAlignment="0" applyProtection="0"/>
    <xf numFmtId="0" fontId="37" fillId="0" borderId="0" applyNumberFormat="0" applyFill="0" applyBorder="0" applyAlignment="0" applyProtection="0"/>
    <xf numFmtId="0" fontId="172" fillId="0" borderId="0" applyNumberFormat="0" applyFill="0" applyBorder="0" applyAlignment="0" applyProtection="0"/>
    <xf numFmtId="0" fontId="34" fillId="22" borderId="0" applyNumberFormat="0" applyBorder="0" applyAlignment="0" applyProtection="0"/>
    <xf numFmtId="0" fontId="173" fillId="22" borderId="0" applyNumberFormat="0" applyBorder="0" applyAlignment="0" applyProtection="0"/>
    <xf numFmtId="0" fontId="18" fillId="0" borderId="0"/>
    <xf numFmtId="0" fontId="184" fillId="0" borderId="0"/>
    <xf numFmtId="0" fontId="184" fillId="0" borderId="0"/>
    <xf numFmtId="0" fontId="184" fillId="0" borderId="0"/>
    <xf numFmtId="0" fontId="184" fillId="0" borderId="0"/>
    <xf numFmtId="0" fontId="2" fillId="0" borderId="0"/>
    <xf numFmtId="0" fontId="184" fillId="0" borderId="0"/>
    <xf numFmtId="0" fontId="184" fillId="0" borderId="0"/>
    <xf numFmtId="0" fontId="3" fillId="0" borderId="0"/>
    <xf numFmtId="0" fontId="184" fillId="0" borderId="0"/>
    <xf numFmtId="0" fontId="184" fillId="0" borderId="0"/>
    <xf numFmtId="0" fontId="23" fillId="0" borderId="0"/>
    <xf numFmtId="0" fontId="184" fillId="0" borderId="0"/>
    <xf numFmtId="0" fontId="184" fillId="0" borderId="0"/>
    <xf numFmtId="0" fontId="184" fillId="0" borderId="0"/>
    <xf numFmtId="0" fontId="18" fillId="0" borderId="0"/>
    <xf numFmtId="0" fontId="18" fillId="0" borderId="0"/>
    <xf numFmtId="0" fontId="2" fillId="0" borderId="0"/>
    <xf numFmtId="0" fontId="3" fillId="0" borderId="0"/>
    <xf numFmtId="0" fontId="3" fillId="0" borderId="0"/>
    <xf numFmtId="0" fontId="36" fillId="3" borderId="0" applyNumberFormat="0" applyBorder="0" applyAlignment="0" applyProtection="0"/>
    <xf numFmtId="0" fontId="174" fillId="3" borderId="0" applyNumberFormat="0" applyBorder="0" applyAlignment="0" applyProtection="0"/>
    <xf numFmtId="0" fontId="40" fillId="0" borderId="0" applyNumberFormat="0" applyFill="0" applyBorder="0" applyAlignment="0" applyProtection="0"/>
    <xf numFmtId="0" fontId="175" fillId="0" borderId="0" applyNumberFormat="0" applyFill="0" applyBorder="0" applyAlignment="0" applyProtection="0"/>
    <xf numFmtId="0" fontId="18" fillId="23" borderId="7" applyNumberFormat="0" applyFont="0" applyAlignment="0" applyProtection="0"/>
    <xf numFmtId="0" fontId="18" fillId="23" borderId="7" applyNumberFormat="0" applyFont="0" applyAlignment="0" applyProtection="0"/>
    <xf numFmtId="0" fontId="23" fillId="23" borderId="7" applyNumberFormat="0" applyFont="0" applyAlignment="0" applyProtection="0"/>
    <xf numFmtId="0" fontId="18" fillId="23" borderId="7" applyNumberFormat="0" applyFont="0" applyAlignment="0" applyProtection="0"/>
    <xf numFmtId="0" fontId="2" fillId="23" borderId="7" applyNumberFormat="0" applyFont="0" applyAlignment="0" applyProtection="0"/>
    <xf numFmtId="9" fontId="18" fillId="0" borderId="0" applyFont="0" applyFill="0" applyBorder="0" applyAlignment="0" applyProtection="0"/>
    <xf numFmtId="0" fontId="27" fillId="0" borderId="3" applyNumberFormat="0" applyFill="0" applyAlignment="0" applyProtection="0"/>
    <xf numFmtId="0" fontId="176" fillId="0" borderId="3" applyNumberFormat="0" applyFill="0" applyAlignment="0" applyProtection="0"/>
    <xf numFmtId="0" fontId="71" fillId="0" borderId="0"/>
    <xf numFmtId="0" fontId="41" fillId="0" borderId="0" applyNumberFormat="0" applyFill="0" applyBorder="0" applyAlignment="0" applyProtection="0"/>
    <xf numFmtId="0" fontId="177" fillId="0" borderId="0" applyNumberFormat="0" applyFill="0" applyBorder="0" applyAlignment="0" applyProtection="0"/>
    <xf numFmtId="43" fontId="18" fillId="0" borderId="0" applyFont="0" applyFill="0" applyBorder="0" applyAlignment="0" applyProtection="0"/>
    <xf numFmtId="0" fontId="28" fillId="4" borderId="0" applyNumberFormat="0" applyBorder="0" applyAlignment="0" applyProtection="0"/>
    <xf numFmtId="0" fontId="178" fillId="4" borderId="0" applyNumberFormat="0" applyBorder="0" applyAlignment="0" applyProtection="0"/>
  </cellStyleXfs>
  <cellXfs count="725">
    <xf numFmtId="0" fontId="0" fillId="0" borderId="0" xfId="0"/>
    <xf numFmtId="1" fontId="57" fillId="24" borderId="10" xfId="0" applyNumberFormat="1" applyFont="1" applyFill="1" applyBorder="1" applyAlignment="1">
      <alignment horizontal="center" vertical="center"/>
    </xf>
    <xf numFmtId="49" fontId="77" fillId="25" borderId="0" xfId="0" applyNumberFormat="1" applyFont="1" applyFill="1" applyBorder="1" applyAlignment="1" applyProtection="1">
      <alignment vertical="center"/>
    </xf>
    <xf numFmtId="173" fontId="141" fillId="25" borderId="11" xfId="0" applyNumberFormat="1" applyFont="1" applyFill="1" applyBorder="1" applyAlignment="1" applyProtection="1">
      <alignment vertical="center"/>
    </xf>
    <xf numFmtId="0" fontId="140" fillId="25" borderId="11" xfId="0" applyFont="1" applyFill="1" applyBorder="1" applyAlignment="1" applyProtection="1">
      <alignment vertical="center"/>
    </xf>
    <xf numFmtId="0" fontId="98" fillId="25" borderId="11" xfId="0" applyNumberFormat="1" applyFont="1" applyFill="1" applyBorder="1" applyAlignment="1" applyProtection="1">
      <alignment horizontal="center" vertical="center" shrinkToFit="1"/>
    </xf>
    <xf numFmtId="165" fontId="11" fillId="26" borderId="0" xfId="0" applyNumberFormat="1" applyFont="1" applyFill="1" applyBorder="1" applyAlignment="1" applyProtection="1">
      <alignment horizontal="center" vertical="center" wrapText="1"/>
    </xf>
    <xf numFmtId="165" fontId="20" fillId="26" borderId="0" xfId="0" applyNumberFormat="1" applyFont="1" applyFill="1" applyBorder="1" applyAlignment="1" applyProtection="1">
      <alignment horizontal="center" vertical="center" wrapText="1"/>
    </xf>
    <xf numFmtId="165" fontId="91" fillId="26" borderId="0" xfId="0" applyNumberFormat="1" applyFont="1" applyFill="1" applyBorder="1" applyAlignment="1" applyProtection="1">
      <alignment horizontal="center" vertical="center" shrinkToFit="1"/>
    </xf>
    <xf numFmtId="165" fontId="91" fillId="26" borderId="0" xfId="0" applyNumberFormat="1" applyFont="1" applyFill="1" applyBorder="1" applyAlignment="1" applyProtection="1">
      <alignment horizontal="center" vertical="center" wrapText="1"/>
    </xf>
    <xf numFmtId="49" fontId="45" fillId="0" borderId="12" xfId="0" applyNumberFormat="1" applyFont="1" applyFill="1" applyBorder="1" applyAlignment="1" applyProtection="1">
      <alignment horizontal="center" vertical="center" wrapText="1"/>
    </xf>
    <xf numFmtId="0" fontId="91" fillId="0" borderId="14" xfId="0" applyFont="1" applyFill="1" applyBorder="1" applyAlignment="1" applyProtection="1">
      <alignment horizontal="left" vertical="center" shrinkToFit="1"/>
    </xf>
    <xf numFmtId="0" fontId="140" fillId="25" borderId="0" xfId="0" applyFont="1" applyFill="1" applyBorder="1" applyAlignment="1" applyProtection="1">
      <alignment vertical="center"/>
    </xf>
    <xf numFmtId="0" fontId="75" fillId="26" borderId="11" xfId="0" applyFont="1" applyFill="1" applyBorder="1" applyAlignment="1" applyProtection="1">
      <alignment horizontal="left" vertical="center" wrapText="1"/>
      <protection hidden="1"/>
    </xf>
    <xf numFmtId="0" fontId="20" fillId="26" borderId="11" xfId="0" applyNumberFormat="1" applyFont="1" applyFill="1" applyBorder="1" applyAlignment="1" applyProtection="1">
      <alignment horizontal="left" vertical="center" wrapText="1"/>
    </xf>
    <xf numFmtId="0" fontId="76" fillId="26" borderId="0" xfId="0" applyNumberFormat="1" applyFont="1" applyFill="1" applyAlignment="1" applyProtection="1">
      <alignment horizontal="left" vertical="center"/>
    </xf>
    <xf numFmtId="0" fontId="20" fillId="26" borderId="11" xfId="0" applyNumberFormat="1" applyFont="1" applyFill="1" applyBorder="1" applyAlignment="1" applyProtection="1">
      <alignment horizontal="center" vertical="center" wrapText="1"/>
    </xf>
    <xf numFmtId="2" fontId="11" fillId="26" borderId="0" xfId="0" applyNumberFormat="1" applyFont="1" applyFill="1" applyBorder="1" applyAlignment="1" applyProtection="1">
      <alignment horizontal="center" vertical="center" wrapText="1"/>
    </xf>
    <xf numFmtId="0" fontId="75" fillId="26" borderId="0" xfId="0" applyNumberFormat="1" applyFont="1" applyFill="1" applyBorder="1" applyAlignment="1" applyProtection="1">
      <alignment horizontal="center" vertical="center" wrapText="1"/>
    </xf>
    <xf numFmtId="0" fontId="75" fillId="26" borderId="0" xfId="0" applyFont="1" applyFill="1" applyBorder="1" applyAlignment="1" applyProtection="1">
      <alignment horizontal="left" vertical="center" wrapText="1"/>
      <protection hidden="1"/>
    </xf>
    <xf numFmtId="0" fontId="145" fillId="26" borderId="0" xfId="0" applyNumberFormat="1" applyFont="1" applyFill="1" applyBorder="1" applyAlignment="1" applyProtection="1">
      <alignment horizontal="center" vertical="center" wrapText="1"/>
    </xf>
    <xf numFmtId="0" fontId="20" fillId="26" borderId="0" xfId="0" applyNumberFormat="1" applyFont="1" applyFill="1" applyAlignment="1" applyProtection="1">
      <alignment horizontal="left" vertical="center" wrapText="1"/>
    </xf>
    <xf numFmtId="0" fontId="91" fillId="26" borderId="0" xfId="0" applyNumberFormat="1" applyFont="1" applyFill="1" applyBorder="1" applyAlignment="1" applyProtection="1">
      <alignment horizontal="left" vertical="center" wrapText="1"/>
    </xf>
    <xf numFmtId="0" fontId="144" fillId="26" borderId="0" xfId="0" applyNumberFormat="1" applyFont="1" applyFill="1" applyBorder="1" applyAlignment="1" applyProtection="1">
      <alignment horizontal="left" vertical="center" wrapText="1"/>
    </xf>
    <xf numFmtId="0" fontId="98" fillId="26" borderId="0" xfId="0" applyNumberFormat="1" applyFont="1" applyFill="1" applyBorder="1" applyAlignment="1" applyProtection="1">
      <alignment horizontal="center" vertical="center" shrinkToFit="1"/>
    </xf>
    <xf numFmtId="0" fontId="20" fillId="26" borderId="0" xfId="0" applyNumberFormat="1" applyFont="1" applyFill="1" applyAlignment="1" applyProtection="1">
      <alignment horizontal="center" vertical="center" wrapText="1"/>
    </xf>
    <xf numFmtId="0" fontId="91" fillId="26" borderId="0" xfId="0" applyNumberFormat="1" applyFont="1" applyFill="1" applyBorder="1" applyAlignment="1" applyProtection="1">
      <alignment horizontal="center" vertical="center" wrapText="1"/>
    </xf>
    <xf numFmtId="1" fontId="142" fillId="25" borderId="0" xfId="0" applyNumberFormat="1" applyFont="1" applyFill="1" applyBorder="1" applyAlignment="1" applyProtection="1">
      <alignment vertical="center"/>
    </xf>
    <xf numFmtId="1" fontId="77" fillId="25" borderId="0" xfId="0" applyNumberFormat="1" applyFont="1" applyFill="1" applyBorder="1" applyAlignment="1" applyProtection="1">
      <alignment vertical="center"/>
    </xf>
    <xf numFmtId="1" fontId="141" fillId="25" borderId="0" xfId="0" applyNumberFormat="1" applyFont="1" applyFill="1" applyBorder="1" applyAlignment="1" applyProtection="1">
      <alignment vertical="center" wrapText="1"/>
    </xf>
    <xf numFmtId="1" fontId="141" fillId="25" borderId="0" xfId="0" applyNumberFormat="1" applyFont="1" applyFill="1" applyBorder="1" applyAlignment="1" applyProtection="1">
      <alignment vertical="center"/>
    </xf>
    <xf numFmtId="0" fontId="91" fillId="0" borderId="15" xfId="0" applyNumberFormat="1" applyFont="1" applyFill="1" applyBorder="1" applyAlignment="1" applyProtection="1">
      <alignment horizontal="left" vertical="center" shrinkToFit="1"/>
    </xf>
    <xf numFmtId="0" fontId="91" fillId="0" borderId="12" xfId="0" applyNumberFormat="1" applyFont="1" applyFill="1" applyBorder="1" applyAlignment="1" applyProtection="1">
      <alignment horizontal="left" vertical="center" shrinkToFit="1"/>
    </xf>
    <xf numFmtId="0" fontId="91" fillId="27" borderId="12" xfId="0" applyNumberFormat="1" applyFont="1" applyFill="1" applyBorder="1" applyAlignment="1" applyProtection="1">
      <alignment horizontal="center" vertical="center" wrapText="1"/>
      <protection locked="0"/>
    </xf>
    <xf numFmtId="0" fontId="91" fillId="28" borderId="12" xfId="0" applyFont="1" applyFill="1" applyBorder="1" applyAlignment="1" applyProtection="1">
      <alignment horizontal="left" vertical="center" shrinkToFit="1"/>
    </xf>
    <xf numFmtId="0" fontId="98" fillId="28" borderId="12" xfId="0" applyNumberFormat="1" applyFont="1" applyFill="1" applyBorder="1" applyAlignment="1" applyProtection="1">
      <alignment horizontal="center" vertical="center" shrinkToFit="1"/>
    </xf>
    <xf numFmtId="173" fontId="142" fillId="25" borderId="0" xfId="0" applyNumberFormat="1" applyFont="1" applyFill="1" applyBorder="1" applyAlignment="1" applyProtection="1">
      <alignment vertical="center"/>
    </xf>
    <xf numFmtId="173" fontId="141" fillId="25" borderId="0" xfId="0" applyNumberFormat="1" applyFont="1" applyFill="1" applyBorder="1" applyAlignment="1" applyProtection="1">
      <alignment vertical="center"/>
    </xf>
    <xf numFmtId="0" fontId="140" fillId="25" borderId="16" xfId="0" applyFont="1" applyFill="1" applyBorder="1" applyAlignment="1" applyProtection="1">
      <alignment vertical="center"/>
    </xf>
    <xf numFmtId="49" fontId="91" fillId="27" borderId="12"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xf>
    <xf numFmtId="49" fontId="20" fillId="0" borderId="12" xfId="0" applyNumberFormat="1" applyFont="1" applyFill="1" applyBorder="1" applyAlignment="1" applyProtection="1">
      <alignment horizontal="center" vertical="center" wrapText="1"/>
    </xf>
    <xf numFmtId="0" fontId="98" fillId="0" borderId="18" xfId="0" applyFont="1" applyFill="1" applyBorder="1" applyAlignment="1" applyProtection="1">
      <alignment horizontal="left" vertical="center" wrapText="1"/>
      <protection hidden="1"/>
    </xf>
    <xf numFmtId="0" fontId="91" fillId="0" borderId="12" xfId="0" applyFont="1" applyFill="1" applyBorder="1" applyAlignment="1" applyProtection="1">
      <alignment horizontal="left" vertical="center" shrinkToFit="1"/>
    </xf>
    <xf numFmtId="0" fontId="98" fillId="0" borderId="12" xfId="0" applyNumberFormat="1" applyFont="1" applyFill="1" applyBorder="1" applyAlignment="1" applyProtection="1">
      <alignment horizontal="center" vertical="center" shrinkToFit="1"/>
    </xf>
    <xf numFmtId="49" fontId="91" fillId="24" borderId="12" xfId="0" applyNumberFormat="1" applyFont="1" applyFill="1" applyBorder="1" applyAlignment="1" applyProtection="1">
      <alignment horizontal="center" vertical="center" wrapText="1"/>
      <protection locked="0"/>
    </xf>
    <xf numFmtId="0" fontId="1" fillId="26" borderId="0" xfId="0" applyFont="1" applyFill="1"/>
    <xf numFmtId="0" fontId="97" fillId="26" borderId="0" xfId="0" applyFont="1" applyFill="1" applyAlignment="1">
      <alignment vertical="center"/>
    </xf>
    <xf numFmtId="0" fontId="98" fillId="25" borderId="0" xfId="0" applyNumberFormat="1" applyFont="1" applyFill="1" applyBorder="1" applyAlignment="1" applyProtection="1">
      <alignment horizontal="center" vertical="center" shrinkToFit="1"/>
    </xf>
    <xf numFmtId="173" fontId="141" fillId="25" borderId="0" xfId="0" applyNumberFormat="1" applyFont="1" applyFill="1" applyBorder="1" applyAlignment="1" applyProtection="1">
      <alignment vertical="center" wrapText="1"/>
    </xf>
    <xf numFmtId="0" fontId="19" fillId="26" borderId="0" xfId="0" applyFont="1" applyFill="1" applyAlignment="1">
      <alignment horizontal="center" vertical="center"/>
    </xf>
    <xf numFmtId="0" fontId="11" fillId="26" borderId="0" xfId="0" applyFont="1" applyFill="1" applyBorder="1" applyAlignment="1" applyProtection="1">
      <alignment horizontal="center" vertical="center"/>
    </xf>
    <xf numFmtId="0" fontId="0" fillId="26" borderId="0" xfId="0" applyFill="1" applyProtection="1"/>
    <xf numFmtId="0" fontId="0" fillId="0" borderId="0" xfId="0" applyProtection="1"/>
    <xf numFmtId="0" fontId="18" fillId="26" borderId="0" xfId="0" applyFont="1" applyFill="1" applyBorder="1" applyAlignment="1" applyProtection="1">
      <alignment vertical="center" wrapText="1"/>
    </xf>
    <xf numFmtId="0" fontId="13" fillId="26" borderId="0" xfId="0" applyFont="1" applyFill="1" applyBorder="1" applyAlignment="1" applyProtection="1">
      <alignment horizontal="left" vertical="center"/>
    </xf>
    <xf numFmtId="0" fontId="13" fillId="26" borderId="0" xfId="0" applyFont="1" applyFill="1" applyBorder="1" applyAlignment="1" applyProtection="1">
      <alignment horizontal="left" vertical="center" wrapText="1"/>
    </xf>
    <xf numFmtId="0" fontId="49" fillId="26" borderId="0" xfId="0" applyFont="1" applyFill="1" applyBorder="1" applyAlignment="1" applyProtection="1">
      <alignment vertical="center"/>
    </xf>
    <xf numFmtId="0" fontId="0" fillId="26" borderId="0" xfId="0" applyFill="1" applyBorder="1" applyAlignment="1" applyProtection="1">
      <alignment vertical="center"/>
    </xf>
    <xf numFmtId="0" fontId="18" fillId="0" borderId="0" xfId="0" applyFont="1" applyAlignment="1" applyProtection="1">
      <alignment wrapText="1"/>
    </xf>
    <xf numFmtId="0" fontId="0" fillId="26" borderId="0" xfId="0" applyFill="1" applyAlignment="1" applyProtection="1">
      <alignment wrapText="1"/>
    </xf>
    <xf numFmtId="0" fontId="49" fillId="26" borderId="0" xfId="0" applyFont="1" applyFill="1" applyAlignment="1" applyProtection="1">
      <alignment vertical="center"/>
    </xf>
    <xf numFmtId="0" fontId="0" fillId="26" borderId="0" xfId="0" applyFill="1" applyAlignment="1" applyProtection="1">
      <alignment vertical="center"/>
    </xf>
    <xf numFmtId="0" fontId="18" fillId="26" borderId="0" xfId="0" applyFont="1" applyFill="1" applyAlignment="1" applyProtection="1">
      <alignment vertical="center" wrapText="1"/>
    </xf>
    <xf numFmtId="0" fontId="17" fillId="26" borderId="0" xfId="0" applyFont="1" applyFill="1" applyAlignment="1" applyProtection="1">
      <alignment horizontal="left" vertical="center" wrapText="1"/>
    </xf>
    <xf numFmtId="0" fontId="50" fillId="26" borderId="0" xfId="0" applyFont="1" applyFill="1" applyAlignment="1" applyProtection="1">
      <alignment horizontal="center" vertical="center"/>
    </xf>
    <xf numFmtId="0" fontId="0" fillId="26" borderId="0" xfId="0" applyFill="1" applyAlignment="1" applyProtection="1">
      <alignment horizontal="center" vertical="center"/>
    </xf>
    <xf numFmtId="0" fontId="18" fillId="26" borderId="0" xfId="0" applyFont="1" applyFill="1" applyAlignment="1" applyProtection="1">
      <alignment horizontal="center" vertical="center"/>
    </xf>
    <xf numFmtId="2" fontId="20" fillId="0" borderId="19" xfId="0" applyNumberFormat="1" applyFont="1" applyFill="1" applyBorder="1" applyAlignment="1" applyProtection="1">
      <alignment horizontal="center" vertical="center" wrapText="1"/>
    </xf>
    <xf numFmtId="2" fontId="51" fillId="0" borderId="19" xfId="0" applyNumberFormat="1"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52" fillId="0" borderId="19" xfId="0" applyFont="1" applyFill="1" applyBorder="1" applyAlignment="1" applyProtection="1">
      <alignment horizontal="center" vertical="center" wrapText="1"/>
    </xf>
    <xf numFmtId="0" fontId="17" fillId="0" borderId="0" xfId="0" applyFont="1" applyProtection="1"/>
    <xf numFmtId="0" fontId="17" fillId="0" borderId="0" xfId="0" applyFont="1" applyAlignment="1" applyProtection="1"/>
    <xf numFmtId="0" fontId="49" fillId="0" borderId="0" xfId="0" applyFont="1" applyProtection="1"/>
    <xf numFmtId="0" fontId="0" fillId="26" borderId="0" xfId="0" applyFill="1" applyProtection="1">
      <protection hidden="1"/>
    </xf>
    <xf numFmtId="0" fontId="61" fillId="26" borderId="0" xfId="0" applyFont="1" applyFill="1" applyAlignment="1" applyProtection="1">
      <alignment horizontal="center" vertical="top" wrapText="1"/>
      <protection hidden="1"/>
    </xf>
    <xf numFmtId="0" fontId="62" fillId="26" borderId="0" xfId="0" applyFont="1" applyFill="1" applyAlignment="1" applyProtection="1">
      <alignment vertical="top" wrapText="1"/>
      <protection hidden="1"/>
    </xf>
    <xf numFmtId="0" fontId="0" fillId="0" borderId="0" xfId="0" applyFill="1" applyProtection="1">
      <protection hidden="1"/>
    </xf>
    <xf numFmtId="0" fontId="63" fillId="26" borderId="0" xfId="0" applyFont="1" applyFill="1" applyAlignment="1" applyProtection="1">
      <protection hidden="1"/>
    </xf>
    <xf numFmtId="0" fontId="63" fillId="26" borderId="0" xfId="0" applyFont="1" applyFill="1" applyAlignment="1" applyProtection="1">
      <alignment horizontal="center"/>
      <protection hidden="1"/>
    </xf>
    <xf numFmtId="0" fontId="59" fillId="26" borderId="0" xfId="0" applyFont="1" applyFill="1" applyAlignment="1" applyProtection="1">
      <alignment wrapText="1"/>
      <protection hidden="1"/>
    </xf>
    <xf numFmtId="0" fontId="15" fillId="26" borderId="0" xfId="0" applyFont="1" applyFill="1" applyAlignment="1" applyProtection="1">
      <protection hidden="1"/>
    </xf>
    <xf numFmtId="0" fontId="0" fillId="26" borderId="0" xfId="0" applyFill="1" applyAlignment="1" applyProtection="1">
      <alignment wrapText="1"/>
      <protection hidden="1"/>
    </xf>
    <xf numFmtId="0" fontId="15" fillId="26" borderId="21" xfId="0" applyFont="1" applyFill="1" applyBorder="1" applyAlignment="1" applyProtection="1">
      <protection hidden="1"/>
    </xf>
    <xf numFmtId="0" fontId="44" fillId="26" borderId="0" xfId="0" applyFont="1" applyFill="1" applyAlignment="1" applyProtection="1">
      <alignment vertical="top" wrapText="1"/>
      <protection hidden="1"/>
    </xf>
    <xf numFmtId="0" fontId="0" fillId="26" borderId="0" xfId="0" applyFill="1" applyAlignment="1" applyProtection="1">
      <alignment vertical="center" wrapText="1"/>
      <protection hidden="1"/>
    </xf>
    <xf numFmtId="0" fontId="15" fillId="26" borderId="11" xfId="0" applyFont="1" applyFill="1" applyBorder="1" applyAlignment="1" applyProtection="1">
      <alignment vertical="center"/>
      <protection hidden="1"/>
    </xf>
    <xf numFmtId="0" fontId="0" fillId="26" borderId="0" xfId="0" applyFill="1" applyAlignment="1" applyProtection="1">
      <alignment vertical="center"/>
      <protection hidden="1"/>
    </xf>
    <xf numFmtId="0" fontId="0" fillId="26" borderId="0" xfId="0" applyFill="1" applyAlignment="1" applyProtection="1">
      <protection hidden="1"/>
    </xf>
    <xf numFmtId="0" fontId="60" fillId="26" borderId="0" xfId="0" applyFont="1" applyFill="1" applyBorder="1" applyAlignment="1" applyProtection="1">
      <alignment horizontal="center"/>
      <protection hidden="1"/>
    </xf>
    <xf numFmtId="0" fontId="0" fillId="0" borderId="0" xfId="0" applyFill="1" applyAlignment="1" applyProtection="1">
      <protection hidden="1"/>
    </xf>
    <xf numFmtId="0" fontId="45" fillId="26" borderId="0" xfId="0" applyFont="1" applyFill="1" applyBorder="1" applyAlignment="1" applyProtection="1">
      <alignment horizontal="center"/>
      <protection hidden="1"/>
    </xf>
    <xf numFmtId="0" fontId="11" fillId="26" borderId="0" xfId="0" applyFont="1" applyFill="1" applyAlignment="1" applyProtection="1">
      <alignment horizontal="left" vertical="top" wrapText="1"/>
      <protection hidden="1"/>
    </xf>
    <xf numFmtId="0" fontId="0" fillId="0" borderId="0" xfId="0" applyProtection="1">
      <protection hidden="1"/>
    </xf>
    <xf numFmtId="0" fontId="0" fillId="0" borderId="0" xfId="0" applyAlignment="1" applyProtection="1">
      <alignment wrapText="1"/>
      <protection hidden="1"/>
    </xf>
    <xf numFmtId="0" fontId="0" fillId="26" borderId="0" xfId="0" applyFill="1"/>
    <xf numFmtId="0" fontId="0" fillId="26" borderId="22" xfId="0" applyFill="1" applyBorder="1" applyProtection="1">
      <protection hidden="1"/>
    </xf>
    <xf numFmtId="0" fontId="0" fillId="26" borderId="22" xfId="0" applyFill="1" applyBorder="1" applyAlignment="1" applyProtection="1">
      <alignment wrapText="1"/>
      <protection hidden="1"/>
    </xf>
    <xf numFmtId="0" fontId="69" fillId="26" borderId="0" xfId="0" applyFont="1" applyFill="1" applyAlignment="1" applyProtection="1">
      <protection hidden="1"/>
    </xf>
    <xf numFmtId="0" fontId="0" fillId="26" borderId="0" xfId="0" applyFill="1" applyProtection="1">
      <protection hidden="1"/>
    </xf>
    <xf numFmtId="0" fontId="63" fillId="26" borderId="0" xfId="0" applyFont="1" applyFill="1" applyAlignment="1" applyProtection="1">
      <protection hidden="1"/>
    </xf>
    <xf numFmtId="0" fontId="59" fillId="26" borderId="0" xfId="0" applyFont="1" applyFill="1" applyAlignment="1" applyProtection="1">
      <alignment vertical="center"/>
      <protection hidden="1"/>
    </xf>
    <xf numFmtId="0" fontId="0" fillId="26" borderId="0" xfId="0" applyFill="1" applyAlignment="1" applyProtection="1">
      <alignment wrapText="1"/>
      <protection hidden="1"/>
    </xf>
    <xf numFmtId="0" fontId="82" fillId="0" borderId="0" xfId="0" applyFont="1" applyAlignment="1" applyProtection="1">
      <alignment vertical="top" wrapText="1"/>
    </xf>
    <xf numFmtId="0" fontId="0" fillId="26" borderId="0" xfId="0" applyFill="1" applyProtection="1"/>
    <xf numFmtId="0" fontId="15" fillId="26" borderId="0" xfId="0" applyFont="1" applyFill="1" applyBorder="1" applyAlignment="1" applyProtection="1">
      <alignment horizontal="center" vertical="center"/>
    </xf>
    <xf numFmtId="0" fontId="15" fillId="26" borderId="0" xfId="0" applyFont="1" applyFill="1" applyAlignment="1" applyProtection="1">
      <alignment horizontal="center" vertical="center"/>
    </xf>
    <xf numFmtId="0" fontId="53" fillId="26" borderId="0" xfId="0" applyNumberFormat="1" applyFont="1" applyFill="1" applyBorder="1" applyAlignment="1" applyProtection="1">
      <alignment horizontal="left" vertical="center" readingOrder="1"/>
      <protection locked="0"/>
    </xf>
    <xf numFmtId="174" fontId="15" fillId="30" borderId="21" xfId="0" applyNumberFormat="1" applyFont="1" applyFill="1" applyBorder="1" applyAlignment="1" applyProtection="1">
      <alignment vertical="center" wrapText="1"/>
      <protection hidden="1"/>
    </xf>
    <xf numFmtId="0" fontId="0" fillId="30" borderId="0" xfId="0" applyFill="1" applyAlignment="1" applyProtection="1">
      <alignment vertical="center" wrapText="1"/>
      <protection hidden="1"/>
    </xf>
    <xf numFmtId="0" fontId="60" fillId="30" borderId="0" xfId="0" applyFont="1" applyFill="1" applyBorder="1" applyAlignment="1" applyProtection="1">
      <alignment horizontal="center"/>
      <protection hidden="1"/>
    </xf>
    <xf numFmtId="0" fontId="45" fillId="30" borderId="0" xfId="0" applyFont="1" applyFill="1" applyBorder="1" applyAlignment="1" applyProtection="1">
      <alignment horizontal="center"/>
      <protection hidden="1"/>
    </xf>
    <xf numFmtId="0" fontId="9" fillId="25" borderId="0" xfId="0" applyFont="1" applyFill="1" applyBorder="1" applyAlignment="1" applyProtection="1">
      <alignment horizontal="center" vertical="center"/>
      <protection hidden="1"/>
    </xf>
    <xf numFmtId="0" fontId="86" fillId="0" borderId="15" xfId="0" applyFont="1" applyFill="1" applyBorder="1" applyAlignment="1" applyProtection="1">
      <alignment horizontal="center" vertical="center" wrapText="1"/>
    </xf>
    <xf numFmtId="0" fontId="91" fillId="0" borderId="15" xfId="0" applyFont="1" applyFill="1" applyBorder="1" applyAlignment="1" applyProtection="1">
      <alignment horizontal="left" vertical="center" shrinkToFit="1"/>
    </xf>
    <xf numFmtId="0" fontId="91" fillId="0" borderId="24" xfId="0" applyFont="1" applyFill="1" applyBorder="1" applyAlignment="1" applyProtection="1">
      <alignment horizontal="left" vertical="center" shrinkToFit="1"/>
    </xf>
    <xf numFmtId="0" fontId="92" fillId="26" borderId="0" xfId="0" applyFont="1" applyFill="1" applyBorder="1" applyAlignment="1" applyProtection="1">
      <alignment vertical="top" wrapText="1"/>
    </xf>
    <xf numFmtId="0" fontId="88" fillId="26" borderId="0" xfId="0" applyFont="1" applyFill="1" applyProtection="1"/>
    <xf numFmtId="0" fontId="87" fillId="26" borderId="0" xfId="0" applyFont="1" applyFill="1" applyAlignment="1" applyProtection="1">
      <alignment horizontal="left"/>
    </xf>
    <xf numFmtId="0" fontId="88" fillId="26" borderId="0" xfId="0" applyFont="1" applyFill="1" applyAlignment="1" applyProtection="1">
      <alignment horizontal="left"/>
    </xf>
    <xf numFmtId="0" fontId="85" fillId="26" borderId="0" xfId="0" applyFont="1" applyFill="1" applyAlignment="1" applyProtection="1">
      <alignment horizontal="center" wrapText="1"/>
    </xf>
    <xf numFmtId="0" fontId="93" fillId="25" borderId="0" xfId="0" applyFont="1" applyFill="1" applyBorder="1" applyAlignment="1" applyProtection="1">
      <alignment horizontal="center" vertical="center"/>
    </xf>
    <xf numFmtId="0" fontId="92" fillId="26" borderId="0" xfId="0" applyFont="1" applyFill="1" applyAlignment="1" applyProtection="1">
      <alignment horizontal="center" wrapText="1"/>
    </xf>
    <xf numFmtId="0" fontId="85" fillId="26" borderId="0" xfId="0" applyFont="1" applyFill="1" applyProtection="1"/>
    <xf numFmtId="0" fontId="88" fillId="26" borderId="0" xfId="0" applyFont="1" applyFill="1" applyAlignment="1" applyProtection="1">
      <alignment horizontal="center" wrapText="1"/>
    </xf>
    <xf numFmtId="0" fontId="94" fillId="26" borderId="0" xfId="0" applyFont="1" applyFill="1" applyBorder="1" applyAlignment="1" applyProtection="1">
      <alignment vertical="center" wrapText="1"/>
    </xf>
    <xf numFmtId="0" fontId="87" fillId="26" borderId="0" xfId="0" applyFont="1" applyFill="1" applyBorder="1" applyProtection="1"/>
    <xf numFmtId="0" fontId="95" fillId="26" borderId="0" xfId="0" applyFont="1" applyFill="1" applyBorder="1" applyAlignment="1" applyProtection="1">
      <alignment horizontal="left" vertical="center"/>
    </xf>
    <xf numFmtId="0" fontId="94" fillId="26" borderId="0" xfId="0" applyFont="1" applyFill="1" applyBorder="1" applyAlignment="1" applyProtection="1">
      <alignment horizontal="left" vertical="center"/>
    </xf>
    <xf numFmtId="0" fontId="87" fillId="24" borderId="25" xfId="0" applyFont="1" applyFill="1" applyBorder="1" applyAlignment="1" applyProtection="1">
      <alignment horizontal="center" vertical="center" wrapText="1"/>
    </xf>
    <xf numFmtId="0" fontId="92" fillId="26" borderId="26" xfId="0" applyFont="1" applyFill="1" applyBorder="1" applyAlignment="1" applyProtection="1">
      <alignment horizontal="center" vertical="center" wrapText="1"/>
    </xf>
    <xf numFmtId="0" fontId="87" fillId="24" borderId="27" xfId="0" applyFont="1" applyFill="1" applyBorder="1" applyAlignment="1" applyProtection="1">
      <alignment horizontal="center" vertical="center" wrapText="1"/>
    </xf>
    <xf numFmtId="0" fontId="92" fillId="26" borderId="28" xfId="0" applyFont="1" applyFill="1" applyBorder="1" applyAlignment="1" applyProtection="1">
      <alignment horizontal="center" vertical="center" wrapText="1"/>
    </xf>
    <xf numFmtId="0" fontId="87" fillId="24" borderId="29" xfId="0" applyFont="1" applyFill="1" applyBorder="1" applyAlignment="1" applyProtection="1">
      <alignment horizontal="center" vertical="center" wrapText="1"/>
    </xf>
    <xf numFmtId="0" fontId="92" fillId="26" borderId="30" xfId="0" applyFont="1" applyFill="1" applyBorder="1" applyAlignment="1" applyProtection="1">
      <alignment horizontal="center" vertical="center" wrapText="1"/>
    </xf>
    <xf numFmtId="49" fontId="87" fillId="0" borderId="20" xfId="0" applyNumberFormat="1" applyFont="1" applyFill="1" applyBorder="1" applyAlignment="1" applyProtection="1">
      <alignment horizontal="center" vertical="center" wrapText="1"/>
    </xf>
    <xf numFmtId="0" fontId="95" fillId="31" borderId="31" xfId="0" applyFont="1" applyFill="1" applyBorder="1" applyAlignment="1" applyProtection="1">
      <alignment horizontal="center" vertical="center" wrapText="1"/>
    </xf>
    <xf numFmtId="0" fontId="95" fillId="31" borderId="31" xfId="0" applyFont="1" applyFill="1" applyBorder="1" applyAlignment="1" applyProtection="1">
      <alignment horizontal="left" vertical="center"/>
    </xf>
    <xf numFmtId="0" fontId="94" fillId="31" borderId="31" xfId="0" applyFont="1" applyFill="1" applyBorder="1" applyAlignment="1" applyProtection="1">
      <alignment horizontal="center" vertical="center" wrapText="1"/>
    </xf>
    <xf numFmtId="0" fontId="95" fillId="31" borderId="31" xfId="0" applyFont="1" applyFill="1" applyBorder="1" applyAlignment="1" applyProtection="1">
      <alignment horizontal="center" vertical="center" textRotation="90" wrapText="1"/>
    </xf>
    <xf numFmtId="49" fontId="95" fillId="31" borderId="31" xfId="0" applyNumberFormat="1" applyFont="1" applyFill="1" applyBorder="1" applyAlignment="1" applyProtection="1">
      <alignment horizontal="center" vertical="center" wrapText="1"/>
    </xf>
    <xf numFmtId="0" fontId="88" fillId="0" borderId="0" xfId="0" applyFont="1" applyBorder="1" applyAlignment="1" applyProtection="1">
      <alignment vertical="center"/>
    </xf>
    <xf numFmtId="0" fontId="7" fillId="0" borderId="0" xfId="0" applyFont="1" applyAlignment="1" applyProtection="1">
      <alignment vertical="center"/>
      <protection hidden="1"/>
    </xf>
    <xf numFmtId="0" fontId="13" fillId="26" borderId="0" xfId="0" applyFont="1" applyFill="1" applyAlignment="1" applyProtection="1">
      <alignment horizontal="center" vertical="center"/>
      <protection hidden="1"/>
    </xf>
    <xf numFmtId="0" fontId="7" fillId="26" borderId="0" xfId="0" applyFont="1" applyFill="1" applyAlignment="1" applyProtection="1">
      <alignment vertical="center" wrapText="1"/>
      <protection hidden="1"/>
    </xf>
    <xf numFmtId="0" fontId="15" fillId="26" borderId="0" xfId="0" applyFont="1" applyFill="1" applyAlignment="1" applyProtection="1">
      <alignment vertical="center"/>
      <protection hidden="1"/>
    </xf>
    <xf numFmtId="0" fontId="14" fillId="26" borderId="0" xfId="0" applyFont="1" applyFill="1" applyAlignment="1" applyProtection="1">
      <alignment vertical="center"/>
      <protection hidden="1"/>
    </xf>
    <xf numFmtId="0" fontId="7" fillId="0" borderId="0" xfId="0" applyFont="1" applyAlignment="1" applyProtection="1">
      <alignment vertical="center" wrapText="1"/>
      <protection hidden="1"/>
    </xf>
    <xf numFmtId="0" fontId="7" fillId="0" borderId="0"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7" fillId="26" borderId="0" xfId="0" applyFont="1" applyFill="1" applyAlignment="1" applyProtection="1">
      <alignment vertical="center"/>
      <protection hidden="1"/>
    </xf>
    <xf numFmtId="0" fontId="22" fillId="0" borderId="0" xfId="0" applyFont="1" applyAlignment="1" applyProtection="1">
      <alignment vertical="center"/>
      <protection hidden="1"/>
    </xf>
    <xf numFmtId="49" fontId="102" fillId="0" borderId="33" xfId="0" applyNumberFormat="1" applyFont="1" applyFill="1" applyBorder="1" applyAlignment="1" applyProtection="1">
      <alignment vertical="center" wrapText="1" readingOrder="1"/>
      <protection locked="0"/>
    </xf>
    <xf numFmtId="0" fontId="88" fillId="0" borderId="0" xfId="0" applyFont="1" applyProtection="1"/>
    <xf numFmtId="0" fontId="106" fillId="26" borderId="0" xfId="0" applyFont="1" applyFill="1" applyBorder="1" applyAlignment="1" applyProtection="1">
      <alignment wrapText="1"/>
    </xf>
    <xf numFmtId="0" fontId="107" fillId="26" borderId="0" xfId="0" applyFont="1" applyFill="1" applyAlignment="1"/>
    <xf numFmtId="0" fontId="108" fillId="26" borderId="0" xfId="0" applyFont="1" applyFill="1" applyProtection="1"/>
    <xf numFmtId="0" fontId="109" fillId="26" borderId="0" xfId="0" applyFont="1" applyFill="1" applyBorder="1" applyAlignment="1" applyProtection="1"/>
    <xf numFmtId="171" fontId="88" fillId="0" borderId="0" xfId="0" applyNumberFormat="1" applyFont="1" applyFill="1" applyAlignment="1" applyProtection="1">
      <alignment vertical="center"/>
    </xf>
    <xf numFmtId="0" fontId="110" fillId="26" borderId="0" xfId="0" applyFont="1" applyFill="1" applyBorder="1" applyAlignment="1" applyProtection="1">
      <alignment wrapText="1"/>
    </xf>
    <xf numFmtId="0" fontId="92" fillId="26" borderId="0" xfId="0" applyFont="1" applyFill="1" applyBorder="1" applyAlignment="1" applyProtection="1">
      <alignment wrapText="1"/>
    </xf>
    <xf numFmtId="0" fontId="88" fillId="26" borderId="34" xfId="0" applyFont="1" applyFill="1" applyBorder="1" applyProtection="1"/>
    <xf numFmtId="0" fontId="88" fillId="26" borderId="0" xfId="0" applyFont="1" applyFill="1" applyBorder="1" applyProtection="1"/>
    <xf numFmtId="0" fontId="88" fillId="26" borderId="0" xfId="0" applyFont="1" applyFill="1" applyAlignment="1" applyProtection="1">
      <alignment wrapText="1"/>
    </xf>
    <xf numFmtId="0" fontId="112" fillId="26" borderId="34" xfId="0" applyFont="1" applyFill="1" applyBorder="1" applyProtection="1"/>
    <xf numFmtId="0" fontId="92" fillId="26" borderId="0" xfId="0" applyFont="1" applyFill="1" applyAlignment="1" applyProtection="1">
      <alignment horizontal="right" vertical="center" wrapText="1"/>
    </xf>
    <xf numFmtId="0" fontId="104" fillId="26" borderId="0" xfId="0" applyFont="1" applyFill="1" applyBorder="1" applyAlignment="1" applyProtection="1">
      <alignment horizontal="center"/>
    </xf>
    <xf numFmtId="0" fontId="112" fillId="26" borderId="0" xfId="0" applyFont="1" applyFill="1" applyBorder="1" applyProtection="1"/>
    <xf numFmtId="174" fontId="92" fillId="26" borderId="0" xfId="0" applyNumberFormat="1" applyFont="1" applyFill="1" applyBorder="1" applyAlignment="1" applyProtection="1">
      <alignment horizontal="center" vertical="center" wrapText="1"/>
      <protection hidden="1"/>
    </xf>
    <xf numFmtId="0" fontId="85" fillId="26" borderId="0" xfId="0" applyFont="1" applyFill="1" applyBorder="1" applyAlignment="1" applyProtection="1">
      <alignment horizontal="center" vertical="center" wrapText="1"/>
    </xf>
    <xf numFmtId="0" fontId="87" fillId="26" borderId="34" xfId="0" applyFont="1" applyFill="1" applyBorder="1" applyProtection="1"/>
    <xf numFmtId="0" fontId="92" fillId="26" borderId="0" xfId="0" applyFont="1" applyFill="1" applyBorder="1" applyAlignment="1" applyProtection="1">
      <alignment horizontal="right" vertical="center" wrapText="1"/>
    </xf>
    <xf numFmtId="0" fontId="87" fillId="26" borderId="0" xfId="0" applyFont="1" applyFill="1" applyBorder="1" applyAlignment="1" applyProtection="1">
      <alignment vertical="top" wrapText="1"/>
    </xf>
    <xf numFmtId="0" fontId="85" fillId="26" borderId="0" xfId="0" applyFont="1" applyFill="1" applyBorder="1" applyAlignment="1" applyProtection="1">
      <alignment horizontal="center" wrapText="1"/>
    </xf>
    <xf numFmtId="0" fontId="88" fillId="26" borderId="21" xfId="0" applyFont="1" applyFill="1" applyBorder="1" applyProtection="1"/>
    <xf numFmtId="0" fontId="85" fillId="26" borderId="21" xfId="0" applyFont="1" applyFill="1" applyBorder="1" applyAlignment="1" applyProtection="1">
      <alignment horizontal="center" wrapText="1"/>
    </xf>
    <xf numFmtId="49" fontId="113" fillId="31" borderId="31" xfId="0" applyNumberFormat="1" applyFont="1" applyFill="1" applyBorder="1" applyAlignment="1" applyProtection="1">
      <alignment horizontal="center" vertical="center" wrapText="1"/>
    </xf>
    <xf numFmtId="0" fontId="108" fillId="0" borderId="0" xfId="0" applyFont="1" applyProtection="1"/>
    <xf numFmtId="0" fontId="88" fillId="0" borderId="0" xfId="0" applyFont="1" applyFill="1" applyAlignment="1" applyProtection="1">
      <alignment horizontal="left"/>
    </xf>
    <xf numFmtId="0" fontId="88" fillId="0" borderId="0" xfId="0" applyFont="1" applyFill="1" applyAlignment="1" applyProtection="1">
      <alignment horizontal="left" wrapText="1"/>
    </xf>
    <xf numFmtId="1" fontId="88" fillId="0" borderId="0" xfId="0" applyNumberFormat="1" applyFont="1" applyFill="1" applyAlignment="1" applyProtection="1">
      <alignment vertical="center"/>
    </xf>
    <xf numFmtId="0" fontId="85" fillId="0" borderId="0" xfId="0" applyFont="1" applyAlignment="1" applyProtection="1">
      <alignment horizontal="center" wrapText="1"/>
    </xf>
    <xf numFmtId="0" fontId="112" fillId="0" borderId="0" xfId="0" applyFont="1" applyAlignment="1" applyProtection="1">
      <alignment horizontal="center" wrapText="1"/>
    </xf>
    <xf numFmtId="0" fontId="92" fillId="0" borderId="0" xfId="0" applyFont="1" applyAlignment="1" applyProtection="1">
      <alignment horizontal="center" wrapText="1"/>
    </xf>
    <xf numFmtId="49" fontId="114" fillId="0" borderId="0" xfId="0" applyNumberFormat="1" applyFont="1" applyAlignment="1" applyProtection="1">
      <alignment horizontal="center" wrapText="1"/>
    </xf>
    <xf numFmtId="0" fontId="0" fillId="26" borderId="0" xfId="0" applyFill="1" applyAlignment="1" applyProtection="1">
      <protection hidden="1"/>
    </xf>
    <xf numFmtId="0" fontId="80" fillId="26" borderId="0" xfId="0" applyFont="1" applyFill="1"/>
    <xf numFmtId="0" fontId="88" fillId="26" borderId="0" xfId="0" applyFont="1" applyFill="1" applyBorder="1" applyAlignment="1" applyProtection="1">
      <alignment vertical="center"/>
    </xf>
    <xf numFmtId="0" fontId="117" fillId="0" borderId="15" xfId="0" applyFont="1" applyFill="1" applyBorder="1" applyAlignment="1" applyProtection="1">
      <alignment horizontal="center" vertical="center" wrapText="1"/>
    </xf>
    <xf numFmtId="0" fontId="88" fillId="26" borderId="12" xfId="0" applyFont="1" applyFill="1" applyBorder="1" applyAlignment="1" applyProtection="1">
      <alignment horizontal="left" vertical="center"/>
    </xf>
    <xf numFmtId="0" fontId="104" fillId="25" borderId="0" xfId="0" applyFont="1" applyFill="1" applyBorder="1" applyAlignment="1" applyProtection="1">
      <alignment vertical="center"/>
    </xf>
    <xf numFmtId="0" fontId="81" fillId="26" borderId="0" xfId="0" applyFont="1" applyFill="1"/>
    <xf numFmtId="0" fontId="85" fillId="26" borderId="0" xfId="0" applyFont="1" applyFill="1" applyBorder="1" applyAlignment="1" applyProtection="1">
      <alignment vertical="center"/>
    </xf>
    <xf numFmtId="0" fontId="96" fillId="0" borderId="24" xfId="0" applyFont="1" applyFill="1" applyBorder="1" applyAlignment="1" applyProtection="1">
      <alignment vertical="center"/>
    </xf>
    <xf numFmtId="1" fontId="92" fillId="0" borderId="39" xfId="0" applyNumberFormat="1" applyFont="1" applyFill="1" applyBorder="1" applyAlignment="1">
      <alignment horizontal="left" vertical="center"/>
    </xf>
    <xf numFmtId="0" fontId="92" fillId="0" borderId="39" xfId="0" applyFont="1" applyFill="1" applyBorder="1" applyAlignment="1">
      <alignment vertical="center"/>
    </xf>
    <xf numFmtId="0" fontId="17" fillId="0" borderId="39" xfId="0" applyFont="1" applyFill="1" applyBorder="1" applyAlignment="1">
      <alignment horizontal="left" vertical="center" wrapText="1"/>
    </xf>
    <xf numFmtId="3" fontId="79"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0" fontId="70" fillId="0" borderId="33" xfId="0" applyFont="1" applyFill="1" applyBorder="1" applyAlignment="1">
      <alignment horizontal="center" vertical="center"/>
    </xf>
    <xf numFmtId="0" fontId="96" fillId="0" borderId="12" xfId="0" applyFont="1" applyFill="1" applyBorder="1" applyAlignment="1" applyProtection="1">
      <alignment vertical="center"/>
    </xf>
    <xf numFmtId="1" fontId="92" fillId="0" borderId="15" xfId="0" applyNumberFormat="1" applyFont="1" applyFill="1" applyBorder="1" applyAlignment="1">
      <alignment horizontal="left" vertical="center"/>
    </xf>
    <xf numFmtId="0" fontId="92" fillId="0" borderId="15" xfId="0" applyFont="1" applyFill="1" applyBorder="1" applyAlignment="1">
      <alignment vertical="center"/>
    </xf>
    <xf numFmtId="0" fontId="17" fillId="0" borderId="15" xfId="0" applyFont="1" applyFill="1" applyBorder="1" applyAlignment="1">
      <alignment horizontal="left" vertical="center" wrapText="1"/>
    </xf>
    <xf numFmtId="3" fontId="79" fillId="0" borderId="15" xfId="0" applyNumberFormat="1" applyFont="1" applyFill="1" applyBorder="1" applyAlignment="1">
      <alignment horizontal="center" vertical="center"/>
    </xf>
    <xf numFmtId="49" fontId="56" fillId="0" borderId="18" xfId="0" applyNumberFormat="1" applyFont="1" applyFill="1" applyBorder="1" applyAlignment="1">
      <alignment horizontal="center" vertical="center"/>
    </xf>
    <xf numFmtId="0" fontId="70" fillId="0" borderId="10" xfId="0" applyFont="1" applyFill="1" applyBorder="1" applyAlignment="1">
      <alignment horizontal="center" vertical="center"/>
    </xf>
    <xf numFmtId="0" fontId="92" fillId="28" borderId="15" xfId="0" applyFont="1" applyFill="1" applyBorder="1" applyAlignment="1">
      <alignment vertical="center"/>
    </xf>
    <xf numFmtId="0" fontId="119" fillId="25" borderId="0" xfId="0" applyNumberFormat="1" applyFont="1" applyFill="1" applyBorder="1" applyAlignment="1" applyProtection="1">
      <alignment horizontal="center" vertical="center"/>
    </xf>
    <xf numFmtId="1" fontId="92" fillId="27" borderId="41" xfId="0" applyNumberFormat="1" applyFont="1" applyFill="1" applyBorder="1" applyAlignment="1">
      <alignment horizontal="center" vertical="center"/>
    </xf>
    <xf numFmtId="0" fontId="91" fillId="28" borderId="15" xfId="0" applyFont="1" applyFill="1" applyBorder="1" applyAlignment="1" applyProtection="1">
      <alignment horizontal="left" vertical="center" shrinkToFit="1"/>
    </xf>
    <xf numFmtId="0" fontId="120" fillId="26" borderId="0" xfId="0" applyFont="1" applyFill="1" applyAlignment="1" applyProtection="1">
      <alignment vertical="center"/>
    </xf>
    <xf numFmtId="0" fontId="120" fillId="26" borderId="0" xfId="0" applyFont="1" applyFill="1" applyAlignment="1" applyProtection="1">
      <alignment horizontal="center" vertical="center"/>
    </xf>
    <xf numFmtId="0" fontId="120" fillId="26" borderId="0" xfId="0" applyFont="1" applyFill="1" applyAlignment="1" applyProtection="1">
      <alignment horizontal="left" vertical="center"/>
    </xf>
    <xf numFmtId="0" fontId="49" fillId="26" borderId="0" xfId="0" applyFont="1" applyFill="1" applyProtection="1"/>
    <xf numFmtId="49" fontId="102" fillId="0" borderId="33" xfId="0" applyNumberFormat="1" applyFont="1" applyBorder="1" applyAlignment="1" applyProtection="1">
      <alignment vertical="center" wrapText="1" readingOrder="1"/>
      <protection locked="0"/>
    </xf>
    <xf numFmtId="0" fontId="8" fillId="26" borderId="0" xfId="0" applyNumberFormat="1" applyFont="1" applyFill="1" applyBorder="1" applyAlignment="1" applyProtection="1">
      <alignment horizontal="center" vertical="center" wrapText="1" readingOrder="1"/>
      <protection locked="0"/>
    </xf>
    <xf numFmtId="0" fontId="20" fillId="26" borderId="0" xfId="0" applyFont="1" applyFill="1" applyBorder="1" applyAlignment="1" applyProtection="1">
      <alignment horizontal="center" vertical="center" wrapText="1"/>
      <protection locked="0" hidden="1"/>
    </xf>
    <xf numFmtId="173" fontId="77" fillId="25" borderId="0" xfId="0" applyNumberFormat="1" applyFont="1" applyFill="1" applyBorder="1" applyAlignment="1" applyProtection="1">
      <alignment vertical="center"/>
    </xf>
    <xf numFmtId="0" fontId="7" fillId="0" borderId="0" xfId="0" applyFont="1" applyFill="1" applyBorder="1" applyAlignment="1" applyProtection="1">
      <alignment vertical="center"/>
      <protection hidden="1"/>
    </xf>
    <xf numFmtId="2" fontId="20" fillId="0" borderId="0" xfId="0" applyNumberFormat="1" applyFont="1" applyFill="1" applyBorder="1" applyAlignment="1" applyProtection="1">
      <alignment horizontal="center" vertical="center" wrapText="1"/>
    </xf>
    <xf numFmtId="1" fontId="20" fillId="0" borderId="0" xfId="0" applyNumberFormat="1" applyFont="1" applyFill="1" applyBorder="1" applyAlignment="1" applyProtection="1">
      <alignment horizontal="center" vertical="center"/>
    </xf>
    <xf numFmtId="0" fontId="94" fillId="26" borderId="0" xfId="0" applyFont="1" applyFill="1" applyBorder="1" applyAlignment="1" applyProtection="1">
      <alignment horizontal="center" vertical="center" wrapText="1"/>
    </xf>
    <xf numFmtId="0" fontId="111" fillId="26" borderId="0" xfId="0" applyFont="1" applyFill="1" applyAlignment="1" applyProtection="1">
      <alignment horizontal="center" vertical="center" wrapText="1"/>
      <protection hidden="1"/>
    </xf>
    <xf numFmtId="0" fontId="59" fillId="28" borderId="0" xfId="0" applyFont="1" applyFill="1" applyAlignment="1" applyProtection="1">
      <alignment vertical="center"/>
      <protection hidden="1"/>
    </xf>
    <xf numFmtId="0" fontId="0" fillId="28" borderId="0" xfId="0" applyFill="1" applyAlignment="1" applyProtection="1">
      <alignment vertical="center" wrapText="1"/>
      <protection hidden="1"/>
    </xf>
    <xf numFmtId="1" fontId="87" fillId="27" borderId="33" xfId="0" applyNumberFormat="1" applyFont="1" applyFill="1" applyBorder="1" applyAlignment="1" applyProtection="1">
      <alignment horizontal="center" vertical="center" wrapText="1"/>
      <protection locked="0" hidden="1"/>
    </xf>
    <xf numFmtId="0" fontId="115" fillId="26" borderId="38" xfId="0" applyFont="1" applyFill="1" applyBorder="1" applyAlignment="1" applyProtection="1">
      <alignment horizontal="left" vertical="center"/>
    </xf>
    <xf numFmtId="0" fontId="115" fillId="26" borderId="39" xfId="0" applyFont="1" applyFill="1" applyBorder="1" applyAlignment="1" applyProtection="1">
      <alignment horizontal="left" vertical="center"/>
    </xf>
    <xf numFmtId="0" fontId="92" fillId="26" borderId="39" xfId="0" applyFont="1" applyFill="1" applyBorder="1" applyAlignment="1" applyProtection="1">
      <alignment horizontal="left" vertical="center" wrapText="1"/>
    </xf>
    <xf numFmtId="0" fontId="92" fillId="26" borderId="39" xfId="0" applyFont="1" applyFill="1" applyBorder="1" applyAlignment="1" applyProtection="1">
      <alignment horizontal="left" vertical="center"/>
    </xf>
    <xf numFmtId="171" fontId="86" fillId="26" borderId="39" xfId="0" applyNumberFormat="1" applyFont="1" applyFill="1" applyBorder="1" applyAlignment="1" applyProtection="1">
      <alignment horizontal="center" vertical="center"/>
    </xf>
    <xf numFmtId="0" fontId="85" fillId="26" borderId="39" xfId="0" applyFont="1" applyFill="1" applyBorder="1" applyAlignment="1" applyProtection="1">
      <alignment horizontal="left" vertical="center" wrapText="1"/>
    </xf>
    <xf numFmtId="0" fontId="88" fillId="26" borderId="39" xfId="0" applyFont="1" applyFill="1" applyBorder="1" applyAlignment="1" applyProtection="1">
      <alignment horizontal="center" vertical="center" wrapText="1"/>
    </xf>
    <xf numFmtId="49" fontId="91" fillId="26" borderId="39" xfId="0" applyNumberFormat="1" applyFont="1" applyFill="1" applyBorder="1" applyAlignment="1" applyProtection="1">
      <alignment horizontal="center" vertical="center" wrapText="1"/>
    </xf>
    <xf numFmtId="0" fontId="84" fillId="26" borderId="39" xfId="0" applyNumberFormat="1" applyFont="1" applyFill="1" applyBorder="1" applyAlignment="1" applyProtection="1">
      <alignment horizontal="center" vertical="center" wrapText="1"/>
    </xf>
    <xf numFmtId="49" fontId="73" fillId="25" borderId="0" xfId="0" applyNumberFormat="1" applyFont="1" applyFill="1" applyBorder="1" applyAlignment="1" applyProtection="1">
      <alignment vertical="center"/>
    </xf>
    <xf numFmtId="165" fontId="131" fillId="25" borderId="0" xfId="0" applyNumberFormat="1" applyFont="1" applyFill="1" applyBorder="1" applyAlignment="1" applyProtection="1">
      <alignment vertical="center" shrinkToFit="1"/>
    </xf>
    <xf numFmtId="0" fontId="98" fillId="0" borderId="0" xfId="0" applyFont="1" applyProtection="1"/>
    <xf numFmtId="0" fontId="0" fillId="28" borderId="0" xfId="0" applyFill="1" applyProtection="1"/>
    <xf numFmtId="0" fontId="75" fillId="26" borderId="0" xfId="0" applyNumberFormat="1" applyFont="1" applyFill="1" applyAlignment="1" applyProtection="1">
      <alignment horizontal="center" vertical="center" shrinkToFit="1"/>
    </xf>
    <xf numFmtId="0" fontId="55" fillId="25" borderId="0" xfId="0" applyFont="1" applyFill="1" applyBorder="1" applyAlignment="1" applyProtection="1">
      <alignment vertical="center"/>
    </xf>
    <xf numFmtId="0" fontId="20" fillId="26" borderId="0" xfId="0" applyNumberFormat="1" applyFont="1" applyFill="1" applyBorder="1" applyAlignment="1" applyProtection="1">
      <alignment horizontal="center" vertical="center" wrapText="1"/>
    </xf>
    <xf numFmtId="0" fontId="75" fillId="26" borderId="0" xfId="0" applyNumberFormat="1" applyFont="1" applyFill="1" applyBorder="1" applyAlignment="1" applyProtection="1">
      <alignment horizontal="center" vertical="center" shrinkToFit="1"/>
    </xf>
    <xf numFmtId="0" fontId="76" fillId="26" borderId="0" xfId="0" applyNumberFormat="1" applyFont="1" applyFill="1" applyBorder="1" applyAlignment="1" applyProtection="1">
      <alignment horizontal="left" vertical="center"/>
    </xf>
    <xf numFmtId="0" fontId="20" fillId="26" borderId="0" xfId="0" applyNumberFormat="1" applyFont="1" applyFill="1" applyBorder="1" applyAlignment="1" applyProtection="1">
      <alignment horizontal="left" vertical="center" wrapText="1"/>
    </xf>
    <xf numFmtId="49" fontId="99" fillId="25" borderId="0" xfId="0" applyNumberFormat="1" applyFont="1" applyFill="1" applyBorder="1" applyAlignment="1" applyProtection="1">
      <alignment vertical="center"/>
    </xf>
    <xf numFmtId="49" fontId="89" fillId="25" borderId="0" xfId="0" applyNumberFormat="1" applyFont="1" applyFill="1" applyBorder="1" applyAlignment="1" applyProtection="1">
      <alignment vertical="center"/>
    </xf>
    <xf numFmtId="1" fontId="101" fillId="25" borderId="0" xfId="0" applyNumberFormat="1" applyFont="1" applyFill="1" applyBorder="1" applyAlignment="1" applyProtection="1">
      <alignment horizontal="center" vertical="center"/>
    </xf>
    <xf numFmtId="0" fontId="101" fillId="25" borderId="0" xfId="0" applyFont="1" applyFill="1" applyBorder="1" applyAlignment="1" applyProtection="1">
      <alignment vertical="center"/>
    </xf>
    <xf numFmtId="0" fontId="118" fillId="25" borderId="0" xfId="0" applyFont="1" applyFill="1" applyBorder="1" applyAlignment="1" applyProtection="1">
      <alignment vertical="center"/>
    </xf>
    <xf numFmtId="0" fontId="55" fillId="25" borderId="0" xfId="0" applyFont="1" applyFill="1" applyBorder="1" applyAlignment="1" applyProtection="1">
      <alignment vertical="center" wrapText="1"/>
    </xf>
    <xf numFmtId="0" fontId="77" fillId="25" borderId="0" xfId="0" applyFont="1" applyFill="1" applyBorder="1" applyAlignment="1" applyProtection="1">
      <alignment horizontal="center" vertical="center"/>
    </xf>
    <xf numFmtId="49" fontId="78" fillId="25" borderId="0" xfId="0" applyNumberFormat="1" applyFont="1" applyFill="1" applyBorder="1" applyAlignment="1" applyProtection="1">
      <alignment vertical="center"/>
    </xf>
    <xf numFmtId="1" fontId="92" fillId="0" borderId="13" xfId="0" applyNumberFormat="1" applyFont="1" applyFill="1" applyBorder="1" applyAlignment="1">
      <alignment horizontal="left" vertical="center"/>
    </xf>
    <xf numFmtId="0" fontId="92" fillId="0" borderId="13" xfId="0" applyFont="1" applyFill="1" applyBorder="1" applyAlignment="1">
      <alignment vertical="center"/>
    </xf>
    <xf numFmtId="0" fontId="17" fillId="0" borderId="13" xfId="0" applyFont="1" applyFill="1" applyBorder="1" applyAlignment="1">
      <alignment horizontal="left" vertical="center" wrapText="1"/>
    </xf>
    <xf numFmtId="3" fontId="79" fillId="0" borderId="13" xfId="0" applyNumberFormat="1" applyFont="1" applyFill="1" applyBorder="1" applyAlignment="1">
      <alignment horizontal="center" vertical="center"/>
    </xf>
    <xf numFmtId="49" fontId="56" fillId="0" borderId="42" xfId="0" applyNumberFormat="1" applyFont="1" applyFill="1" applyBorder="1" applyAlignment="1">
      <alignment horizontal="center" vertical="center"/>
    </xf>
    <xf numFmtId="0" fontId="70" fillId="0" borderId="43" xfId="0" applyFont="1" applyFill="1" applyBorder="1" applyAlignment="1">
      <alignment horizontal="center" vertical="center"/>
    </xf>
    <xf numFmtId="1" fontId="92" fillId="28" borderId="15" xfId="0" applyNumberFormat="1" applyFont="1" applyFill="1" applyBorder="1" applyAlignment="1">
      <alignment horizontal="left" vertical="center"/>
    </xf>
    <xf numFmtId="1" fontId="92" fillId="28" borderId="39" xfId="0" applyNumberFormat="1" applyFont="1" applyFill="1" applyBorder="1" applyAlignment="1">
      <alignment horizontal="left" vertical="center"/>
    </xf>
    <xf numFmtId="0" fontId="92" fillId="28" borderId="39" xfId="0" applyFont="1" applyFill="1" applyBorder="1" applyAlignment="1">
      <alignment vertical="center"/>
    </xf>
    <xf numFmtId="0" fontId="17" fillId="26" borderId="18" xfId="0" applyFont="1" applyFill="1" applyBorder="1" applyAlignment="1">
      <alignment horizontal="left" vertical="center" wrapText="1"/>
    </xf>
    <xf numFmtId="3" fontId="79" fillId="26" borderId="12" xfId="0" applyNumberFormat="1" applyFont="1" applyFill="1" applyBorder="1" applyAlignment="1">
      <alignment horizontal="center" vertical="center"/>
    </xf>
    <xf numFmtId="0" fontId="98" fillId="26" borderId="0" xfId="0" applyFont="1" applyFill="1" applyProtection="1"/>
    <xf numFmtId="0" fontId="18" fillId="26" borderId="0" xfId="0" applyFont="1" applyFill="1" applyAlignment="1" applyProtection="1">
      <alignment wrapText="1"/>
    </xf>
    <xf numFmtId="0" fontId="0" fillId="26" borderId="0" xfId="0" applyFill="1" applyAlignment="1" applyProtection="1">
      <alignment wrapText="1"/>
    </xf>
    <xf numFmtId="0" fontId="18" fillId="26" borderId="0" xfId="0" applyFont="1" applyFill="1" applyProtection="1"/>
    <xf numFmtId="0" fontId="46" fillId="26" borderId="0" xfId="0" applyFont="1" applyFill="1" applyBorder="1" applyAlignment="1" applyProtection="1">
      <alignment horizontal="center" vertical="center"/>
    </xf>
    <xf numFmtId="177" fontId="11" fillId="26" borderId="0" xfId="0" applyNumberFormat="1" applyFont="1" applyFill="1" applyBorder="1" applyAlignment="1" applyProtection="1">
      <alignment horizontal="center" vertical="center"/>
      <protection hidden="1"/>
    </xf>
    <xf numFmtId="0" fontId="11" fillId="26" borderId="0" xfId="0" applyFont="1" applyFill="1" applyBorder="1" applyAlignment="1" applyProtection="1">
      <alignment horizontal="right" vertical="center"/>
    </xf>
    <xf numFmtId="0" fontId="100" fillId="0" borderId="33" xfId="0" applyNumberFormat="1" applyFont="1" applyBorder="1" applyAlignment="1" applyProtection="1">
      <alignment vertical="center" wrapText="1" readingOrder="1"/>
      <protection locked="0"/>
    </xf>
    <xf numFmtId="0" fontId="100" fillId="28" borderId="33" xfId="0" applyNumberFormat="1" applyFont="1" applyFill="1" applyBorder="1" applyAlignment="1" applyProtection="1">
      <alignment vertical="center" wrapText="1" readingOrder="1"/>
      <protection locked="0"/>
    </xf>
    <xf numFmtId="49" fontId="99" fillId="25" borderId="11" xfId="0" applyNumberFormat="1" applyFont="1" applyFill="1" applyBorder="1" applyAlignment="1" applyProtection="1">
      <alignment vertical="center"/>
    </xf>
    <xf numFmtId="49" fontId="78" fillId="25" borderId="11" xfId="0" applyNumberFormat="1" applyFont="1" applyFill="1" applyBorder="1" applyAlignment="1" applyProtection="1">
      <alignment vertical="center"/>
    </xf>
    <xf numFmtId="49" fontId="89" fillId="25" borderId="11" xfId="0" applyNumberFormat="1" applyFont="1" applyFill="1" applyBorder="1" applyAlignment="1" applyProtection="1">
      <alignment vertical="center"/>
    </xf>
    <xf numFmtId="1" fontId="101" fillId="25" borderId="11" xfId="0" applyNumberFormat="1" applyFont="1" applyFill="1" applyBorder="1" applyAlignment="1" applyProtection="1">
      <alignment horizontal="center" vertical="center"/>
    </xf>
    <xf numFmtId="0" fontId="104" fillId="25" borderId="11" xfId="0" applyFont="1" applyFill="1" applyBorder="1" applyAlignment="1" applyProtection="1">
      <alignment vertical="center"/>
    </xf>
    <xf numFmtId="0" fontId="101" fillId="25" borderId="11" xfId="0" applyFont="1" applyFill="1" applyBorder="1" applyAlignment="1" applyProtection="1">
      <alignment vertical="center"/>
    </xf>
    <xf numFmtId="0" fontId="118" fillId="25" borderId="11" xfId="0" applyFont="1" applyFill="1" applyBorder="1" applyAlignment="1" applyProtection="1">
      <alignment vertical="center"/>
    </xf>
    <xf numFmtId="0" fontId="55" fillId="25" borderId="11" xfId="0" applyFont="1" applyFill="1" applyBorder="1" applyAlignment="1" applyProtection="1">
      <alignment vertical="center" wrapText="1"/>
    </xf>
    <xf numFmtId="0" fontId="55" fillId="25" borderId="11" xfId="0" applyFont="1" applyFill="1" applyBorder="1" applyAlignment="1" applyProtection="1">
      <alignment vertical="center"/>
    </xf>
    <xf numFmtId="0" fontId="77" fillId="25" borderId="11" xfId="0" applyFont="1" applyFill="1" applyBorder="1" applyAlignment="1" applyProtection="1">
      <alignment horizontal="center" vertical="center"/>
    </xf>
    <xf numFmtId="0" fontId="94" fillId="31" borderId="44" xfId="0" applyFont="1" applyFill="1" applyBorder="1" applyAlignment="1" applyProtection="1">
      <alignment horizontal="center" vertical="center" wrapText="1"/>
    </xf>
    <xf numFmtId="0" fontId="95" fillId="31" borderId="44" xfId="0" applyFont="1" applyFill="1" applyBorder="1" applyAlignment="1" applyProtection="1">
      <alignment horizontal="center" vertical="center" wrapText="1"/>
    </xf>
    <xf numFmtId="0" fontId="0" fillId="26" borderId="0" xfId="0" applyFill="1" applyAlignment="1" applyProtection="1">
      <alignment horizontal="center"/>
    </xf>
    <xf numFmtId="0" fontId="17" fillId="26" borderId="0" xfId="0" applyFont="1" applyFill="1" applyAlignment="1" applyProtection="1">
      <alignment horizontal="center"/>
    </xf>
    <xf numFmtId="0" fontId="122" fillId="26" borderId="0" xfId="0" applyFont="1" applyFill="1" applyBorder="1" applyAlignment="1"/>
    <xf numFmtId="0" fontId="47" fillId="31" borderId="11" xfId="0" applyFont="1" applyFill="1" applyBorder="1" applyAlignment="1" applyProtection="1">
      <alignment horizontal="center" vertical="center" wrapText="1"/>
    </xf>
    <xf numFmtId="0" fontId="43" fillId="31" borderId="11" xfId="0" applyFont="1" applyFill="1" applyBorder="1" applyAlignment="1" applyProtection="1">
      <alignment horizontal="left" vertical="center"/>
    </xf>
    <xf numFmtId="0" fontId="43" fillId="31" borderId="11" xfId="0" applyFont="1" applyFill="1" applyBorder="1" applyAlignment="1" applyProtection="1">
      <alignment horizontal="center" vertical="center" wrapText="1"/>
    </xf>
    <xf numFmtId="0" fontId="47" fillId="31" borderId="11" xfId="0" applyFont="1" applyFill="1" applyBorder="1" applyAlignment="1" applyProtection="1">
      <alignment horizontal="center" vertical="center" textRotation="90" wrapText="1"/>
    </xf>
    <xf numFmtId="0" fontId="43" fillId="31" borderId="11" xfId="0" applyFont="1" applyFill="1" applyBorder="1" applyAlignment="1" applyProtection="1">
      <alignment horizontal="center" vertical="center" textRotation="90" wrapText="1"/>
    </xf>
    <xf numFmtId="0" fontId="20" fillId="26" borderId="19" xfId="0" applyFont="1" applyFill="1" applyBorder="1" applyAlignment="1" applyProtection="1">
      <alignment horizontal="center" vertical="center" wrapText="1"/>
      <protection hidden="1"/>
    </xf>
    <xf numFmtId="0" fontId="21" fillId="26" borderId="19" xfId="0" applyFont="1" applyFill="1" applyBorder="1" applyAlignment="1" applyProtection="1">
      <alignment horizontal="center" vertical="center" wrapText="1"/>
      <protection hidden="1"/>
    </xf>
    <xf numFmtId="0" fontId="16" fillId="26" borderId="35" xfId="0" applyFont="1" applyFill="1" applyBorder="1" applyAlignment="1" applyProtection="1">
      <alignment vertical="center" wrapText="1"/>
      <protection hidden="1"/>
    </xf>
    <xf numFmtId="0" fontId="16" fillId="26" borderId="0" xfId="0" applyFont="1" applyFill="1" applyAlignment="1" applyProtection="1">
      <alignment vertical="center" wrapText="1"/>
      <protection hidden="1"/>
    </xf>
    <xf numFmtId="1" fontId="92" fillId="32" borderId="41" xfId="0" applyNumberFormat="1" applyFont="1" applyFill="1" applyBorder="1" applyAlignment="1">
      <alignment horizontal="center" vertical="center"/>
    </xf>
    <xf numFmtId="0" fontId="72" fillId="26" borderId="0" xfId="0" applyFont="1" applyFill="1" applyBorder="1" applyAlignment="1" applyProtection="1">
      <alignment horizontal="center" vertical="center" wrapText="1"/>
      <protection hidden="1"/>
    </xf>
    <xf numFmtId="0" fontId="7" fillId="26" borderId="0" xfId="0" applyFont="1" applyFill="1" applyAlignment="1" applyProtection="1">
      <alignment vertical="center" wrapText="1"/>
      <protection hidden="1"/>
    </xf>
    <xf numFmtId="0" fontId="92" fillId="0" borderId="15" xfId="0" applyFont="1" applyFill="1" applyBorder="1" applyAlignment="1">
      <alignment vertical="center" wrapText="1"/>
    </xf>
    <xf numFmtId="0" fontId="133" fillId="25" borderId="11" xfId="0" applyNumberFormat="1" applyFont="1" applyFill="1" applyBorder="1" applyAlignment="1" applyProtection="1">
      <alignment horizontal="left" vertical="center" readingOrder="1"/>
      <protection locked="0"/>
    </xf>
    <xf numFmtId="0" fontId="100" fillId="0" borderId="33" xfId="0" applyNumberFormat="1" applyFont="1" applyFill="1" applyBorder="1" applyAlignment="1" applyProtection="1">
      <alignment vertical="center" wrapText="1" readingOrder="1"/>
      <protection locked="0"/>
    </xf>
    <xf numFmtId="0" fontId="82" fillId="0" borderId="0" xfId="0" applyFont="1" applyAlignment="1" applyProtection="1">
      <alignment vertical="top"/>
    </xf>
    <xf numFmtId="0" fontId="82" fillId="26" borderId="0" xfId="0" applyFont="1" applyFill="1" applyAlignment="1" applyProtection="1">
      <alignment vertical="top"/>
    </xf>
    <xf numFmtId="0" fontId="138" fillId="26" borderId="0" xfId="0" applyFont="1" applyFill="1"/>
    <xf numFmtId="0" fontId="137" fillId="26" borderId="0" xfId="0" applyFont="1" applyFill="1"/>
    <xf numFmtId="0" fontId="137" fillId="26" borderId="0" xfId="0" applyFont="1" applyFill="1" applyAlignment="1">
      <alignment wrapText="1"/>
    </xf>
    <xf numFmtId="0" fontId="139" fillId="26" borderId="0" xfId="0" applyFont="1" applyFill="1"/>
    <xf numFmtId="0" fontId="138" fillId="26" borderId="0" xfId="0" applyFont="1" applyFill="1" applyAlignment="1">
      <alignment wrapText="1"/>
    </xf>
    <xf numFmtId="0" fontId="137" fillId="26" borderId="0" xfId="0" applyFont="1" applyFill="1" applyAlignment="1"/>
    <xf numFmtId="0" fontId="139" fillId="26" borderId="0" xfId="0" applyFont="1" applyFill="1" applyAlignment="1"/>
    <xf numFmtId="0" fontId="138" fillId="26" borderId="0" xfId="0" applyFont="1" applyFill="1" applyAlignment="1">
      <alignment horizontal="left" vertical="center"/>
    </xf>
    <xf numFmtId="0" fontId="136" fillId="26" borderId="0" xfId="0" applyFont="1" applyFill="1" applyAlignment="1">
      <alignment vertical="center"/>
    </xf>
    <xf numFmtId="0" fontId="66" fillId="26" borderId="0" xfId="0" applyFont="1" applyFill="1" applyBorder="1" applyAlignment="1" applyProtection="1">
      <alignment vertical="center" wrapText="1"/>
      <protection hidden="1"/>
    </xf>
    <xf numFmtId="0" fontId="0" fillId="26" borderId="22" xfId="0" applyFill="1" applyBorder="1" applyProtection="1">
      <protection hidden="1"/>
    </xf>
    <xf numFmtId="0" fontId="92" fillId="28" borderId="15" xfId="0" applyFont="1" applyFill="1" applyBorder="1" applyAlignment="1">
      <alignment vertical="center" wrapText="1"/>
    </xf>
    <xf numFmtId="0" fontId="96" fillId="0" borderId="0" xfId="0" applyFont="1" applyBorder="1" applyAlignment="1" applyProtection="1">
      <alignment vertical="center"/>
    </xf>
    <xf numFmtId="49" fontId="73" fillId="25" borderId="16" xfId="0" applyNumberFormat="1" applyFont="1" applyFill="1" applyBorder="1" applyAlignment="1" applyProtection="1">
      <alignment vertical="center"/>
    </xf>
    <xf numFmtId="0" fontId="9" fillId="25" borderId="16" xfId="0" applyFont="1" applyFill="1" applyBorder="1" applyAlignment="1" applyProtection="1">
      <alignment vertical="center"/>
    </xf>
    <xf numFmtId="0" fontId="73" fillId="25" borderId="16" xfId="0" applyFont="1" applyFill="1" applyBorder="1" applyAlignment="1" applyProtection="1">
      <alignment vertical="center" wrapText="1"/>
    </xf>
    <xf numFmtId="0" fontId="74" fillId="25" borderId="16" xfId="0" applyFont="1" applyFill="1" applyBorder="1" applyAlignment="1" applyProtection="1">
      <alignment vertical="center"/>
    </xf>
    <xf numFmtId="165" fontId="131" fillId="25" borderId="16" xfId="0" applyNumberFormat="1" applyFont="1" applyFill="1" applyBorder="1" applyAlignment="1" applyProtection="1">
      <alignment vertical="center" shrinkToFit="1"/>
    </xf>
    <xf numFmtId="165" fontId="73" fillId="25" borderId="16" xfId="0" applyNumberFormat="1" applyFont="1" applyFill="1" applyBorder="1" applyAlignment="1" applyProtection="1">
      <alignment vertical="center" shrinkToFit="1"/>
    </xf>
    <xf numFmtId="0" fontId="146" fillId="25" borderId="16" xfId="0" applyFont="1" applyFill="1" applyBorder="1" applyAlignment="1" applyProtection="1">
      <alignment vertical="center"/>
    </xf>
    <xf numFmtId="0" fontId="131" fillId="25" borderId="16" xfId="0" applyFont="1" applyFill="1" applyBorder="1" applyAlignment="1" applyProtection="1">
      <alignment vertical="center" wrapText="1"/>
    </xf>
    <xf numFmtId="0" fontId="147" fillId="25" borderId="16" xfId="0" applyFont="1" applyFill="1" applyBorder="1" applyAlignment="1" applyProtection="1">
      <alignment vertical="center"/>
    </xf>
    <xf numFmtId="0" fontId="92" fillId="28" borderId="39" xfId="0" applyFont="1" applyFill="1" applyBorder="1" applyAlignment="1" applyProtection="1">
      <alignment horizontal="left" vertical="center" wrapText="1"/>
    </xf>
    <xf numFmtId="0" fontId="92" fillId="28" borderId="39" xfId="0" applyFont="1" applyFill="1" applyBorder="1" applyAlignment="1" applyProtection="1">
      <alignment horizontal="left" vertical="center"/>
    </xf>
    <xf numFmtId="0" fontId="146" fillId="25" borderId="16" xfId="0" applyFont="1" applyFill="1" applyBorder="1" applyAlignment="1" applyProtection="1">
      <alignment horizontal="left" vertical="center"/>
    </xf>
    <xf numFmtId="0" fontId="148" fillId="25" borderId="16" xfId="0" applyFont="1" applyFill="1" applyBorder="1" applyAlignment="1" applyProtection="1">
      <alignment vertical="center" wrapText="1"/>
    </xf>
    <xf numFmtId="0" fontId="149" fillId="25" borderId="16" xfId="0" applyFont="1" applyFill="1" applyBorder="1" applyAlignment="1" applyProtection="1">
      <alignment vertical="center"/>
    </xf>
    <xf numFmtId="0" fontId="142" fillId="25" borderId="16" xfId="0" applyFont="1" applyFill="1" applyBorder="1" applyAlignment="1" applyProtection="1">
      <alignment vertical="center" wrapText="1"/>
    </xf>
    <xf numFmtId="0" fontId="150" fillId="25" borderId="16" xfId="0" applyFont="1" applyFill="1" applyBorder="1" applyAlignment="1" applyProtection="1">
      <alignment vertical="center"/>
    </xf>
    <xf numFmtId="0" fontId="12" fillId="25" borderId="16" xfId="0" applyFont="1" applyFill="1" applyBorder="1" applyAlignment="1" applyProtection="1">
      <alignment vertical="center" wrapText="1"/>
    </xf>
    <xf numFmtId="0" fontId="151" fillId="25" borderId="16" xfId="0" applyFont="1" applyFill="1" applyBorder="1" applyAlignment="1" applyProtection="1">
      <alignment vertical="center"/>
    </xf>
    <xf numFmtId="0" fontId="146" fillId="25" borderId="16" xfId="0" applyFont="1" applyFill="1" applyBorder="1" applyAlignment="1" applyProtection="1">
      <alignment vertical="center" wrapText="1"/>
    </xf>
    <xf numFmtId="0" fontId="152" fillId="25" borderId="16" xfId="0" applyFont="1" applyFill="1" applyBorder="1" applyAlignment="1" applyProtection="1">
      <alignment vertical="center"/>
    </xf>
    <xf numFmtId="0" fontId="15" fillId="25" borderId="16" xfId="0" applyFont="1" applyFill="1" applyBorder="1" applyAlignment="1" applyProtection="1">
      <alignment horizontal="center" vertical="center" wrapText="1"/>
    </xf>
    <xf numFmtId="0" fontId="0" fillId="25" borderId="16" xfId="0" applyFont="1" applyFill="1" applyBorder="1" applyAlignment="1" applyProtection="1">
      <alignment horizontal="center" vertical="center"/>
    </xf>
    <xf numFmtId="0" fontId="146" fillId="25" borderId="0" xfId="0" applyFont="1" applyFill="1" applyBorder="1" applyAlignment="1" applyProtection="1">
      <alignment vertical="center"/>
    </xf>
    <xf numFmtId="0" fontId="146" fillId="25" borderId="0" xfId="0" applyFont="1" applyFill="1" applyBorder="1" applyAlignment="1" applyProtection="1">
      <alignment vertical="center" wrapText="1"/>
    </xf>
    <xf numFmtId="0" fontId="152" fillId="25" borderId="0" xfId="0" applyFont="1" applyFill="1" applyBorder="1" applyAlignment="1" applyProtection="1">
      <alignment vertical="center"/>
    </xf>
    <xf numFmtId="165" fontId="73" fillId="25" borderId="0" xfId="0" applyNumberFormat="1" applyFont="1" applyFill="1" applyBorder="1" applyAlignment="1" applyProtection="1">
      <alignment vertical="center" shrinkToFit="1"/>
    </xf>
    <xf numFmtId="0" fontId="146" fillId="25" borderId="16" xfId="0" applyFont="1" applyFill="1" applyBorder="1" applyAlignment="1" applyProtection="1">
      <alignment horizontal="left" vertical="center" wrapText="1"/>
    </xf>
    <xf numFmtId="0" fontId="17" fillId="26" borderId="0" xfId="0" applyNumberFormat="1" applyFont="1" applyFill="1" applyAlignment="1">
      <alignment horizontal="center"/>
    </xf>
    <xf numFmtId="0" fontId="52" fillId="26" borderId="0" xfId="0" applyNumberFormat="1" applyFont="1" applyFill="1" applyBorder="1" applyAlignment="1" applyProtection="1">
      <alignment horizontal="center" vertical="center" readingOrder="1"/>
      <protection locked="0"/>
    </xf>
    <xf numFmtId="0" fontId="0" fillId="26" borderId="0" xfId="0" applyNumberFormat="1" applyFill="1"/>
    <xf numFmtId="0" fontId="99" fillId="25" borderId="0" xfId="0" applyNumberFormat="1" applyFont="1" applyFill="1" applyBorder="1" applyAlignment="1" applyProtection="1">
      <alignment vertical="center"/>
    </xf>
    <xf numFmtId="0" fontId="89" fillId="25" borderId="0" xfId="0" applyNumberFormat="1" applyFont="1" applyFill="1" applyBorder="1" applyAlignment="1" applyProtection="1">
      <alignment vertical="center"/>
    </xf>
    <xf numFmtId="0" fontId="101" fillId="25" borderId="0" xfId="0" applyNumberFormat="1" applyFont="1" applyFill="1" applyBorder="1" applyAlignment="1" applyProtection="1">
      <alignment horizontal="center" vertical="center"/>
    </xf>
    <xf numFmtId="0" fontId="104" fillId="25" borderId="0" xfId="0" applyNumberFormat="1" applyFont="1" applyFill="1" applyBorder="1" applyAlignment="1" applyProtection="1">
      <alignment vertical="center"/>
    </xf>
    <xf numFmtId="0" fontId="101" fillId="25" borderId="0" xfId="0" applyNumberFormat="1" applyFont="1" applyFill="1" applyBorder="1" applyAlignment="1" applyProtection="1">
      <alignment vertical="center"/>
    </xf>
    <xf numFmtId="0" fontId="118" fillId="25" borderId="0" xfId="0" applyNumberFormat="1" applyFont="1" applyFill="1" applyBorder="1" applyAlignment="1" applyProtection="1">
      <alignment vertical="center"/>
    </xf>
    <xf numFmtId="0" fontId="55" fillId="25" borderId="0" xfId="0" applyNumberFormat="1" applyFont="1" applyFill="1" applyBorder="1" applyAlignment="1" applyProtection="1">
      <alignment vertical="center" wrapText="1"/>
    </xf>
    <xf numFmtId="0" fontId="55" fillId="25" borderId="0" xfId="0" applyNumberFormat="1" applyFont="1" applyFill="1" applyBorder="1" applyAlignment="1" applyProtection="1">
      <alignment vertical="center"/>
    </xf>
    <xf numFmtId="0" fontId="77" fillId="25" borderId="0" xfId="0" applyNumberFormat="1" applyFont="1" applyFill="1" applyBorder="1" applyAlignment="1" applyProtection="1">
      <alignment horizontal="center" vertical="center"/>
    </xf>
    <xf numFmtId="0" fontId="78" fillId="25" borderId="0" xfId="0" applyNumberFormat="1" applyFont="1" applyFill="1" applyBorder="1" applyAlignment="1" applyProtection="1">
      <alignment vertical="center"/>
    </xf>
    <xf numFmtId="0" fontId="127" fillId="0" borderId="33" xfId="0" applyNumberFormat="1" applyFont="1" applyFill="1" applyBorder="1" applyAlignment="1" applyProtection="1">
      <alignment horizontal="center" vertical="center" readingOrder="1"/>
      <protection locked="0"/>
    </xf>
    <xf numFmtId="0" fontId="90" fillId="26" borderId="0" xfId="0" applyNumberFormat="1" applyFont="1" applyFill="1" applyAlignment="1" applyProtection="1">
      <alignment vertical="center" readingOrder="1"/>
      <protection locked="0"/>
    </xf>
    <xf numFmtId="0" fontId="90" fillId="26" borderId="0" xfId="0" applyNumberFormat="1" applyFont="1" applyFill="1" applyAlignment="1">
      <alignment vertical="center"/>
    </xf>
    <xf numFmtId="0" fontId="102" fillId="0" borderId="33" xfId="0" applyNumberFormat="1" applyFont="1" applyBorder="1" applyAlignment="1" applyProtection="1">
      <alignment vertical="center" wrapText="1" readingOrder="1"/>
      <protection locked="0"/>
    </xf>
    <xf numFmtId="0" fontId="128" fillId="0" borderId="33" xfId="0" applyNumberFormat="1" applyFont="1" applyFill="1" applyBorder="1" applyAlignment="1" applyProtection="1">
      <alignment horizontal="center" vertical="center"/>
    </xf>
    <xf numFmtId="0" fontId="103" fillId="26" borderId="33" xfId="0" applyNumberFormat="1" applyFont="1" applyFill="1" applyBorder="1" applyAlignment="1" applyProtection="1">
      <alignment horizontal="center" vertical="center" readingOrder="1"/>
      <protection locked="0"/>
    </xf>
    <xf numFmtId="0" fontId="129" fillId="26" borderId="33" xfId="0" applyNumberFormat="1" applyFont="1" applyFill="1" applyBorder="1" applyAlignment="1" applyProtection="1">
      <alignment horizontal="center" vertical="center" readingOrder="1"/>
      <protection locked="0"/>
    </xf>
    <xf numFmtId="0" fontId="129" fillId="26" borderId="10" xfId="0" applyNumberFormat="1" applyFont="1" applyFill="1" applyBorder="1" applyAlignment="1" applyProtection="1">
      <alignment horizontal="center" vertical="center" readingOrder="1"/>
      <protection locked="0"/>
    </xf>
    <xf numFmtId="0" fontId="102" fillId="28" borderId="33" xfId="0" applyNumberFormat="1" applyFont="1" applyFill="1" applyBorder="1" applyAlignment="1" applyProtection="1">
      <alignment vertical="center" wrapText="1" readingOrder="1"/>
      <protection locked="0"/>
    </xf>
    <xf numFmtId="0" fontId="102" fillId="0" borderId="33" xfId="0" applyNumberFormat="1" applyFont="1" applyFill="1" applyBorder="1" applyAlignment="1" applyProtection="1">
      <alignment vertical="center" wrapText="1" readingOrder="1"/>
      <protection locked="0"/>
    </xf>
    <xf numFmtId="0" fontId="90" fillId="26" borderId="11" xfId="0" applyNumberFormat="1" applyFont="1" applyFill="1" applyBorder="1" applyAlignment="1" applyProtection="1">
      <alignment vertical="center" readingOrder="1"/>
      <protection locked="0"/>
    </xf>
    <xf numFmtId="0" fontId="90" fillId="26" borderId="11" xfId="0" applyNumberFormat="1" applyFont="1" applyFill="1" applyBorder="1" applyAlignment="1">
      <alignment vertical="center"/>
    </xf>
    <xf numFmtId="0" fontId="153" fillId="26" borderId="0" xfId="0" applyNumberFormat="1" applyFont="1" applyFill="1" applyBorder="1" applyAlignment="1" applyProtection="1">
      <alignment horizontal="left" vertical="center" readingOrder="1"/>
      <protection locked="0"/>
    </xf>
    <xf numFmtId="0" fontId="0" fillId="0" borderId="0" xfId="0" applyNumberFormat="1"/>
    <xf numFmtId="1" fontId="20" fillId="32" borderId="38" xfId="0" applyNumberFormat="1" applyFont="1" applyFill="1" applyBorder="1" applyAlignment="1" applyProtection="1">
      <alignment horizontal="center" vertical="center" wrapText="1"/>
    </xf>
    <xf numFmtId="0" fontId="98" fillId="0" borderId="24" xfId="0" applyNumberFormat="1" applyFont="1" applyFill="1" applyBorder="1" applyAlignment="1" applyProtection="1">
      <alignment horizontal="center" vertical="center" shrinkToFit="1"/>
    </xf>
    <xf numFmtId="0" fontId="91" fillId="0" borderId="39" xfId="0" applyFont="1" applyFill="1" applyBorder="1" applyAlignment="1" applyProtection="1">
      <alignment horizontal="left" vertical="center" shrinkToFit="1"/>
    </xf>
    <xf numFmtId="0" fontId="117" fillId="0" borderId="39" xfId="0" applyFont="1" applyFill="1" applyBorder="1" applyAlignment="1" applyProtection="1">
      <alignment horizontal="center" vertical="center" wrapText="1"/>
    </xf>
    <xf numFmtId="0" fontId="98" fillId="0" borderId="40" xfId="0" applyFont="1" applyFill="1" applyBorder="1" applyAlignment="1" applyProtection="1">
      <alignment horizontal="left" vertical="center" wrapText="1"/>
      <protection hidden="1"/>
    </xf>
    <xf numFmtId="0" fontId="88" fillId="26" borderId="24" xfId="0" applyFont="1" applyFill="1" applyBorder="1" applyAlignment="1" applyProtection="1">
      <alignment horizontal="left" vertical="center"/>
    </xf>
    <xf numFmtId="49" fontId="20" fillId="0" borderId="24" xfId="0" applyNumberFormat="1"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1" fontId="20" fillId="32" borderId="23" xfId="0" applyNumberFormat="1" applyFont="1" applyFill="1" applyBorder="1" applyAlignment="1" applyProtection="1">
      <alignment horizontal="center" vertical="center" wrapText="1"/>
    </xf>
    <xf numFmtId="1" fontId="20" fillId="26" borderId="0" xfId="0" applyNumberFormat="1" applyFont="1" applyFill="1" applyBorder="1" applyAlignment="1" applyProtection="1">
      <alignment horizontal="center" vertical="center" wrapText="1"/>
    </xf>
    <xf numFmtId="1" fontId="77" fillId="25" borderId="23" xfId="0" applyNumberFormat="1" applyFont="1" applyFill="1" applyBorder="1" applyAlignment="1" applyProtection="1">
      <alignment vertical="center"/>
    </xf>
    <xf numFmtId="1" fontId="57" fillId="32" borderId="10" xfId="0" applyNumberFormat="1" applyFont="1" applyFill="1" applyBorder="1" applyAlignment="1">
      <alignment horizontal="center" vertical="center"/>
    </xf>
    <xf numFmtId="0" fontId="127" fillId="32" borderId="33" xfId="0" applyNumberFormat="1" applyFont="1" applyFill="1" applyBorder="1" applyAlignment="1" applyProtection="1">
      <alignment horizontal="center" vertical="center" readingOrder="1"/>
      <protection locked="0"/>
    </xf>
    <xf numFmtId="0" fontId="49" fillId="28" borderId="0" xfId="0" applyFont="1" applyFill="1" applyProtection="1"/>
    <xf numFmtId="0" fontId="50" fillId="26" borderId="0" xfId="0" applyFont="1" applyFill="1" applyAlignment="1" applyProtection="1">
      <alignment horizontal="center" vertical="center"/>
    </xf>
    <xf numFmtId="0" fontId="75" fillId="0" borderId="0" xfId="158" applyFont="1" applyProtection="1"/>
    <xf numFmtId="0" fontId="154" fillId="26" borderId="0" xfId="158" applyFont="1" applyFill="1" applyBorder="1" applyAlignment="1" applyProtection="1">
      <alignment wrapText="1"/>
    </xf>
    <xf numFmtId="0" fontId="155" fillId="26" borderId="0" xfId="0" applyFont="1" applyFill="1" applyAlignment="1"/>
    <xf numFmtId="0" fontId="156" fillId="26" borderId="0" xfId="158" applyFont="1" applyFill="1" applyBorder="1" applyAlignment="1" applyProtection="1">
      <alignment vertical="center"/>
    </xf>
    <xf numFmtId="0" fontId="154" fillId="26" borderId="0" xfId="158" applyFont="1" applyFill="1" applyBorder="1" applyAlignment="1" applyProtection="1">
      <alignment vertical="top"/>
    </xf>
    <xf numFmtId="0" fontId="158" fillId="26" borderId="0" xfId="158" applyFont="1" applyFill="1" applyBorder="1" applyAlignment="1" applyProtection="1"/>
    <xf numFmtId="0" fontId="156" fillId="26" borderId="0" xfId="158" applyFont="1" applyFill="1" applyBorder="1" applyAlignment="1" applyProtection="1"/>
    <xf numFmtId="0" fontId="11" fillId="26" borderId="0" xfId="158" applyFont="1" applyFill="1" applyBorder="1" applyAlignment="1" applyProtection="1">
      <alignment vertical="top" wrapText="1"/>
    </xf>
    <xf numFmtId="171" fontId="75" fillId="0" borderId="0" xfId="158" applyNumberFormat="1" applyFont="1" applyFill="1" applyAlignment="1" applyProtection="1">
      <alignment vertical="center"/>
    </xf>
    <xf numFmtId="0" fontId="58" fillId="26" borderId="0" xfId="0" applyFont="1" applyFill="1" applyAlignment="1"/>
    <xf numFmtId="0" fontId="3" fillId="0" borderId="0" xfId="158" applyFont="1" applyProtection="1"/>
    <xf numFmtId="0" fontId="159" fillId="26" borderId="0" xfId="156" applyFont="1" applyFill="1" applyAlignment="1" applyProtection="1">
      <alignment horizontal="center" vertical="center" wrapText="1"/>
      <protection hidden="1"/>
    </xf>
    <xf numFmtId="0" fontId="75" fillId="26" borderId="34" xfId="158" applyFont="1" applyFill="1" applyBorder="1" applyProtection="1"/>
    <xf numFmtId="0" fontId="75" fillId="26" borderId="0" xfId="158" applyFont="1" applyFill="1" applyBorder="1" applyProtection="1"/>
    <xf numFmtId="0" fontId="161" fillId="26" borderId="0" xfId="158" applyFont="1" applyFill="1" applyProtection="1"/>
    <xf numFmtId="0" fontId="160" fillId="26" borderId="0" xfId="158" applyFont="1" applyFill="1" applyAlignment="1" applyProtection="1">
      <alignment horizontal="center" wrapText="1"/>
    </xf>
    <xf numFmtId="0" fontId="11" fillId="26" borderId="0" xfId="157" applyFont="1" applyFill="1" applyAlignment="1" applyProtection="1">
      <alignment horizontal="right" vertical="center" wrapText="1"/>
    </xf>
    <xf numFmtId="0" fontId="20" fillId="26" borderId="34" xfId="158" applyFont="1" applyFill="1" applyBorder="1" applyProtection="1"/>
    <xf numFmtId="0" fontId="20" fillId="26" borderId="0" xfId="158" applyFont="1" applyFill="1" applyBorder="1" applyProtection="1"/>
    <xf numFmtId="0" fontId="11" fillId="26" borderId="0" xfId="158" applyFont="1" applyFill="1" applyAlignment="1" applyProtection="1">
      <alignment horizontal="center" wrapText="1"/>
    </xf>
    <xf numFmtId="0" fontId="20" fillId="26" borderId="0" xfId="158" applyFont="1" applyFill="1" applyBorder="1" applyAlignment="1" applyProtection="1">
      <alignment vertical="top" wrapText="1"/>
    </xf>
    <xf numFmtId="0" fontId="20" fillId="26" borderId="0" xfId="158" applyFont="1" applyFill="1" applyBorder="1" applyAlignment="1" applyProtection="1">
      <alignment vertical="top" wrapText="1"/>
    </xf>
    <xf numFmtId="1" fontId="75" fillId="0" borderId="0" xfId="158" applyNumberFormat="1" applyFont="1" applyFill="1" applyAlignment="1" applyProtection="1">
      <alignment vertical="center"/>
    </xf>
    <xf numFmtId="0" fontId="75" fillId="0" borderId="0" xfId="158" applyFont="1" applyFill="1" applyAlignment="1" applyProtection="1">
      <alignment horizontal="left" wrapText="1"/>
    </xf>
    <xf numFmtId="0" fontId="75" fillId="26" borderId="21" xfId="158" applyFont="1" applyFill="1" applyBorder="1" applyProtection="1"/>
    <xf numFmtId="0" fontId="56" fillId="26" borderId="0" xfId="0" applyFont="1" applyFill="1" applyBorder="1" applyAlignment="1" applyProtection="1">
      <alignment horizontal="left" vertical="center"/>
    </xf>
    <xf numFmtId="0" fontId="3" fillId="26" borderId="0" xfId="158" applyFont="1" applyFill="1" applyAlignment="1" applyProtection="1">
      <alignment horizontal="center" wrapText="1"/>
    </xf>
    <xf numFmtId="0" fontId="43" fillId="31" borderId="31" xfId="158" applyFont="1" applyFill="1" applyBorder="1" applyAlignment="1" applyProtection="1">
      <alignment horizontal="center" vertical="center" wrapText="1"/>
    </xf>
    <xf numFmtId="49" fontId="43" fillId="31" borderId="31" xfId="158" applyNumberFormat="1" applyFont="1" applyFill="1" applyBorder="1" applyAlignment="1" applyProtection="1">
      <alignment horizontal="center" vertical="center" wrapText="1"/>
    </xf>
    <xf numFmtId="0" fontId="43" fillId="31" borderId="31" xfId="158" applyFont="1" applyFill="1" applyBorder="1" applyAlignment="1" applyProtection="1">
      <alignment horizontal="left" vertical="center"/>
    </xf>
    <xf numFmtId="0" fontId="43" fillId="31" borderId="31" xfId="158" applyFont="1" applyFill="1" applyBorder="1" applyAlignment="1" applyProtection="1">
      <alignment horizontal="center" vertical="center" textRotation="90" wrapText="1"/>
    </xf>
    <xf numFmtId="0" fontId="3" fillId="0" borderId="0" xfId="158" applyFont="1" applyFill="1" applyProtection="1"/>
    <xf numFmtId="0" fontId="66" fillId="0" borderId="0" xfId="118" applyAlignment="1" applyProtection="1"/>
    <xf numFmtId="0" fontId="146" fillId="25" borderId="17" xfId="0" applyFont="1" applyFill="1" applyBorder="1" applyAlignment="1" applyProtection="1">
      <alignment vertical="center"/>
    </xf>
    <xf numFmtId="0" fontId="161" fillId="0" borderId="0" xfId="158" applyFont="1" applyProtection="1"/>
    <xf numFmtId="0" fontId="75" fillId="0" borderId="0" xfId="158" applyFont="1" applyFill="1" applyAlignment="1" applyProtection="1">
      <alignment horizontal="left"/>
    </xf>
    <xf numFmtId="0" fontId="3" fillId="0" borderId="0" xfId="158" applyFont="1" applyAlignment="1" applyProtection="1">
      <alignment horizontal="center" wrapText="1"/>
    </xf>
    <xf numFmtId="0" fontId="160" fillId="0" borderId="0" xfId="158" applyFont="1" applyAlignment="1" applyProtection="1">
      <alignment horizontal="center" wrapText="1"/>
    </xf>
    <xf numFmtId="0" fontId="11" fillId="0" borderId="0" xfId="158" applyFont="1" applyAlignment="1" applyProtection="1">
      <alignment horizontal="center" wrapText="1"/>
    </xf>
    <xf numFmtId="0" fontId="75" fillId="26" borderId="0" xfId="158" applyFont="1" applyFill="1" applyProtection="1"/>
    <xf numFmtId="0" fontId="75" fillId="26" borderId="0" xfId="158" applyFont="1" applyFill="1" applyAlignment="1" applyProtection="1">
      <alignment wrapText="1"/>
    </xf>
    <xf numFmtId="0" fontId="3" fillId="26" borderId="0" xfId="158" applyFont="1" applyFill="1" applyProtection="1"/>
    <xf numFmtId="0" fontId="160" fillId="26" borderId="34" xfId="158" applyFont="1" applyFill="1" applyBorder="1" applyProtection="1"/>
    <xf numFmtId="0" fontId="75" fillId="26" borderId="0" xfId="158" applyFont="1" applyFill="1" applyAlignment="1" applyProtection="1">
      <alignment horizontal="left"/>
    </xf>
    <xf numFmtId="0" fontId="75" fillId="26" borderId="0" xfId="158" applyFont="1" applyFill="1" applyAlignment="1" applyProtection="1">
      <alignment horizontal="left" wrapText="1"/>
    </xf>
    <xf numFmtId="1" fontId="75" fillId="26" borderId="0" xfId="158" applyNumberFormat="1" applyFont="1" applyFill="1" applyAlignment="1" applyProtection="1">
      <alignment vertical="center"/>
    </xf>
    <xf numFmtId="0" fontId="9" fillId="26" borderId="0" xfId="158" applyFont="1" applyFill="1" applyBorder="1" applyAlignment="1" applyProtection="1">
      <alignment horizontal="center"/>
    </xf>
    <xf numFmtId="0" fontId="160" fillId="26" borderId="0" xfId="158" applyFont="1" applyFill="1" applyBorder="1" applyProtection="1"/>
    <xf numFmtId="0" fontId="20" fillId="0" borderId="25" xfId="158" applyFont="1" applyFill="1" applyBorder="1" applyAlignment="1" applyProtection="1">
      <alignment horizontal="center" vertical="center" wrapText="1"/>
    </xf>
    <xf numFmtId="0" fontId="20" fillId="0" borderId="27" xfId="158" applyFont="1" applyFill="1" applyBorder="1" applyAlignment="1" applyProtection="1">
      <alignment horizontal="center" vertical="center" wrapText="1"/>
    </xf>
    <xf numFmtId="0" fontId="20" fillId="0" borderId="29" xfId="158" applyFont="1" applyFill="1" applyBorder="1" applyAlignment="1" applyProtection="1">
      <alignment horizontal="center" vertical="center" wrapText="1"/>
    </xf>
    <xf numFmtId="0" fontId="88" fillId="26" borderId="0" xfId="0" applyFont="1" applyFill="1" applyAlignment="1" applyProtection="1">
      <alignment horizontal="left" wrapText="1"/>
    </xf>
    <xf numFmtId="1" fontId="88" fillId="26" borderId="0" xfId="0" applyNumberFormat="1" applyFont="1" applyFill="1" applyAlignment="1" applyProtection="1">
      <alignment vertical="center"/>
    </xf>
    <xf numFmtId="0" fontId="112" fillId="26" borderId="0" xfId="0" applyFont="1" applyFill="1" applyAlignment="1" applyProtection="1">
      <alignment horizontal="center" wrapText="1"/>
    </xf>
    <xf numFmtId="0" fontId="96" fillId="26" borderId="0" xfId="0" applyFont="1" applyFill="1" applyBorder="1" applyAlignment="1" applyProtection="1">
      <alignment vertical="center"/>
    </xf>
    <xf numFmtId="0" fontId="20" fillId="26" borderId="25" xfId="158" applyFont="1" applyFill="1" applyBorder="1" applyAlignment="1" applyProtection="1">
      <alignment horizontal="center" vertical="center" wrapText="1"/>
    </xf>
    <xf numFmtId="0" fontId="20" fillId="26" borderId="27" xfId="158" applyFont="1" applyFill="1" applyBorder="1" applyAlignment="1" applyProtection="1">
      <alignment horizontal="center" vertical="center" wrapText="1"/>
    </xf>
    <xf numFmtId="0" fontId="20" fillId="26" borderId="29" xfId="158" applyFont="1" applyFill="1" applyBorder="1" applyAlignment="1" applyProtection="1">
      <alignment horizontal="center" vertical="center" wrapText="1"/>
    </xf>
    <xf numFmtId="0" fontId="115" fillId="26" borderId="0" xfId="0" applyFont="1" applyFill="1" applyBorder="1" applyAlignment="1" applyProtection="1">
      <alignment horizontal="left" vertical="center"/>
    </xf>
    <xf numFmtId="0" fontId="92" fillId="26" borderId="0" xfId="0" applyFont="1" applyFill="1" applyBorder="1" applyAlignment="1" applyProtection="1">
      <alignment horizontal="left" vertical="center" wrapText="1"/>
    </xf>
    <xf numFmtId="0" fontId="92" fillId="26" borderId="0" xfId="0" applyFont="1" applyFill="1" applyBorder="1" applyAlignment="1" applyProtection="1">
      <alignment horizontal="left" vertical="center"/>
    </xf>
    <xf numFmtId="171" fontId="86" fillId="26" borderId="0" xfId="0" applyNumberFormat="1" applyFont="1" applyFill="1" applyBorder="1" applyAlignment="1" applyProtection="1">
      <alignment horizontal="center" vertical="center"/>
    </xf>
    <xf numFmtId="0" fontId="85" fillId="26" borderId="0" xfId="0" applyFont="1" applyFill="1" applyBorder="1" applyAlignment="1" applyProtection="1">
      <alignment horizontal="left" vertical="center" wrapText="1"/>
    </xf>
    <xf numFmtId="0" fontId="88" fillId="26" borderId="0" xfId="0" applyFont="1" applyFill="1" applyBorder="1" applyAlignment="1" applyProtection="1">
      <alignment horizontal="center" vertical="center" wrapText="1"/>
    </xf>
    <xf numFmtId="49" fontId="91" fillId="26" borderId="0" xfId="0" applyNumberFormat="1" applyFont="1" applyFill="1" applyBorder="1" applyAlignment="1" applyProtection="1">
      <alignment horizontal="center" vertical="center" wrapText="1"/>
    </xf>
    <xf numFmtId="0" fontId="0" fillId="0" borderId="0" xfId="0" applyBorder="1"/>
    <xf numFmtId="0" fontId="130" fillId="26" borderId="45" xfId="0" applyFont="1" applyFill="1" applyBorder="1"/>
    <xf numFmtId="0" fontId="130" fillId="26" borderId="0" xfId="0" applyFont="1" applyFill="1" applyBorder="1"/>
    <xf numFmtId="49" fontId="180" fillId="26" borderId="0" xfId="0" applyNumberFormat="1" applyFont="1" applyFill="1" applyBorder="1" applyAlignment="1" applyProtection="1">
      <alignment vertical="center"/>
    </xf>
    <xf numFmtId="0" fontId="181" fillId="26" borderId="0" xfId="0" applyNumberFormat="1" applyFont="1" applyFill="1" applyBorder="1" applyAlignment="1" applyProtection="1">
      <alignment horizontal="left" vertical="center" readingOrder="1"/>
      <protection locked="0"/>
    </xf>
    <xf numFmtId="49" fontId="180" fillId="26" borderId="45" xfId="0" applyNumberFormat="1" applyFont="1" applyFill="1" applyBorder="1" applyAlignment="1" applyProtection="1">
      <alignment vertical="center"/>
    </xf>
    <xf numFmtId="0" fontId="181" fillId="26" borderId="0" xfId="0" applyFont="1" applyFill="1" applyBorder="1" applyAlignment="1" applyProtection="1">
      <alignment vertical="center"/>
    </xf>
    <xf numFmtId="0" fontId="181" fillId="26" borderId="0" xfId="0" applyFont="1" applyFill="1" applyBorder="1" applyAlignment="1" applyProtection="1">
      <alignment vertical="center" wrapText="1"/>
    </xf>
    <xf numFmtId="0" fontId="182" fillId="26" borderId="0" xfId="0" applyFont="1" applyFill="1" applyBorder="1" applyAlignment="1" applyProtection="1">
      <alignment vertical="center"/>
    </xf>
    <xf numFmtId="165" fontId="181" fillId="26" borderId="0" xfId="0" applyNumberFormat="1" applyFont="1" applyFill="1" applyBorder="1" applyAlignment="1" applyProtection="1">
      <alignment vertical="center" shrinkToFit="1"/>
    </xf>
    <xf numFmtId="49" fontId="73" fillId="25" borderId="17" xfId="0" applyNumberFormat="1" applyFont="1" applyFill="1" applyBorder="1" applyAlignment="1" applyProtection="1">
      <alignment vertical="center"/>
    </xf>
    <xf numFmtId="0" fontId="101" fillId="25" borderId="11" xfId="157" applyFont="1" applyFill="1" applyBorder="1" applyAlignment="1" applyProtection="1">
      <alignment vertical="center"/>
    </xf>
    <xf numFmtId="0" fontId="146" fillId="25" borderId="17" xfId="0" applyFont="1" applyFill="1" applyBorder="1" applyAlignment="1" applyProtection="1">
      <alignment vertical="center" wrapText="1"/>
    </xf>
    <xf numFmtId="0" fontId="152" fillId="25" borderId="17" xfId="0" applyFont="1" applyFill="1" applyBorder="1" applyAlignment="1" applyProtection="1">
      <alignment vertical="center"/>
    </xf>
    <xf numFmtId="165" fontId="131" fillId="25" borderId="17" xfId="0" applyNumberFormat="1" applyFont="1" applyFill="1" applyBorder="1" applyAlignment="1" applyProtection="1">
      <alignment vertical="center" shrinkToFit="1"/>
    </xf>
    <xf numFmtId="0" fontId="17" fillId="26" borderId="0" xfId="148" applyFont="1" applyFill="1" applyAlignment="1">
      <alignment horizontal="center"/>
    </xf>
    <xf numFmtId="49" fontId="99" fillId="25" borderId="11" xfId="157" applyNumberFormat="1" applyFont="1" applyFill="1" applyBorder="1" applyAlignment="1" applyProtection="1">
      <alignment vertical="center"/>
    </xf>
    <xf numFmtId="49" fontId="89" fillId="25" borderId="11" xfId="157" applyNumberFormat="1" applyFont="1" applyFill="1" applyBorder="1" applyAlignment="1" applyProtection="1">
      <alignment vertical="center"/>
    </xf>
    <xf numFmtId="1" fontId="101" fillId="25" borderId="11" xfId="157" applyNumberFormat="1" applyFont="1" applyFill="1" applyBorder="1" applyAlignment="1" applyProtection="1">
      <alignment horizontal="center" vertical="center"/>
    </xf>
    <xf numFmtId="0" fontId="118" fillId="25" borderId="11" xfId="157" applyFont="1" applyFill="1" applyBorder="1" applyAlignment="1" applyProtection="1">
      <alignment vertical="center"/>
    </xf>
    <xf numFmtId="0" fontId="55" fillId="25" borderId="11" xfId="157" applyFont="1" applyFill="1" applyBorder="1" applyAlignment="1" applyProtection="1">
      <alignment vertical="center" wrapText="1"/>
    </xf>
    <xf numFmtId="0" fontId="55" fillId="25" borderId="11" xfId="157" applyFont="1" applyFill="1" applyBorder="1" applyAlignment="1" applyProtection="1">
      <alignment vertical="center"/>
    </xf>
    <xf numFmtId="0" fontId="77" fillId="25" borderId="11" xfId="157" applyFont="1" applyFill="1" applyBorder="1" applyAlignment="1" applyProtection="1">
      <alignment horizontal="center" vertical="center"/>
    </xf>
    <xf numFmtId="49" fontId="78" fillId="25" borderId="11" xfId="157" applyNumberFormat="1" applyFont="1" applyFill="1" applyBorder="1" applyAlignment="1" applyProtection="1">
      <alignment vertical="center"/>
    </xf>
    <xf numFmtId="0" fontId="90" fillId="26" borderId="0" xfId="148" applyFont="1" applyFill="1" applyAlignment="1" applyProtection="1">
      <alignment vertical="center" readingOrder="1"/>
      <protection locked="0"/>
    </xf>
    <xf numFmtId="0" fontId="90" fillId="26" borderId="0" xfId="148" applyFont="1" applyFill="1" applyAlignment="1">
      <alignment vertical="center"/>
    </xf>
    <xf numFmtId="171" fontId="128" fillId="0" borderId="33" xfId="122" applyNumberFormat="1" applyFont="1" applyFill="1" applyBorder="1" applyAlignment="1" applyProtection="1">
      <alignment horizontal="center" vertical="center"/>
    </xf>
    <xf numFmtId="171" fontId="128" fillId="0" borderId="33" xfId="121" applyNumberFormat="1" applyFont="1" applyFill="1" applyBorder="1" applyAlignment="1" applyProtection="1">
      <alignment horizontal="center" vertical="center"/>
    </xf>
    <xf numFmtId="49" fontId="134" fillId="0" borderId="10" xfId="0" applyNumberFormat="1" applyFont="1" applyFill="1" applyBorder="1" applyAlignment="1" applyProtection="1">
      <alignment horizontal="center" vertical="center" readingOrder="1"/>
      <protection locked="0"/>
    </xf>
    <xf numFmtId="171" fontId="128" fillId="0" borderId="10" xfId="122" applyNumberFormat="1" applyFont="1" applyFill="1" applyBorder="1" applyAlignment="1" applyProtection="1">
      <alignment horizontal="center" vertical="center"/>
    </xf>
    <xf numFmtId="171" fontId="128" fillId="0" borderId="10" xfId="121" applyNumberFormat="1" applyFont="1" applyFill="1" applyBorder="1" applyAlignment="1" applyProtection="1">
      <alignment horizontal="center" vertical="center"/>
    </xf>
    <xf numFmtId="171" fontId="86" fillId="0" borderId="10" xfId="122" applyNumberFormat="1" applyFont="1" applyFill="1" applyBorder="1" applyAlignment="1" applyProtection="1">
      <alignment horizontal="center" vertical="center"/>
    </xf>
    <xf numFmtId="0" fontId="127" fillId="26" borderId="33" xfId="0" applyFont="1" applyFill="1" applyBorder="1" applyAlignment="1" applyProtection="1">
      <alignment horizontal="center" vertical="center" readingOrder="1"/>
      <protection locked="0"/>
    </xf>
    <xf numFmtId="0" fontId="56" fillId="26" borderId="0" xfId="0" applyFont="1" applyFill="1" applyBorder="1" applyAlignment="1" applyProtection="1">
      <alignment horizontal="left" vertical="center"/>
    </xf>
    <xf numFmtId="171" fontId="75" fillId="26" borderId="0" xfId="158" applyNumberFormat="1" applyFont="1" applyFill="1" applyAlignment="1" applyProtection="1">
      <alignment vertical="center"/>
    </xf>
    <xf numFmtId="0" fontId="183" fillId="26" borderId="0" xfId="0" applyFont="1" applyFill="1" applyBorder="1" applyAlignment="1">
      <alignment horizontal="left" vertical="center"/>
    </xf>
    <xf numFmtId="0" fontId="135" fillId="25" borderId="0" xfId="117" quotePrefix="1" applyNumberFormat="1" applyFont="1" applyFill="1" applyBorder="1" applyAlignment="1" applyProtection="1">
      <alignment vertical="center"/>
    </xf>
    <xf numFmtId="1" fontId="87" fillId="0" borderId="44" xfId="0" applyNumberFormat="1" applyFont="1" applyFill="1" applyBorder="1" applyAlignment="1" applyProtection="1">
      <alignment horizontal="center" vertical="center" wrapText="1"/>
    </xf>
    <xf numFmtId="49" fontId="87" fillId="0" borderId="51" xfId="0" applyNumberFormat="1" applyFont="1" applyFill="1" applyBorder="1" applyAlignment="1" applyProtection="1">
      <alignment horizontal="center" vertical="center" wrapText="1"/>
    </xf>
    <xf numFmtId="1" fontId="123" fillId="26" borderId="46"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1" fontId="116" fillId="26" borderId="46" xfId="0" applyNumberFormat="1" applyFont="1" applyFill="1" applyBorder="1" applyAlignment="1" applyProtection="1">
      <alignment horizontal="center" vertical="top" wrapText="1"/>
    </xf>
    <xf numFmtId="0" fontId="126" fillId="26" borderId="44" xfId="0" applyFont="1" applyFill="1" applyBorder="1" applyAlignment="1" applyProtection="1">
      <alignment horizontal="center" vertical="center" wrapText="1"/>
    </xf>
    <xf numFmtId="1" fontId="87" fillId="0" borderId="46" xfId="0" applyNumberFormat="1" applyFont="1" applyFill="1" applyBorder="1" applyAlignment="1" applyProtection="1">
      <alignment horizontal="center" vertical="center" wrapText="1"/>
    </xf>
    <xf numFmtId="49" fontId="87" fillId="0" borderId="46" xfId="0" applyNumberFormat="1" applyFont="1" applyFill="1" applyBorder="1" applyAlignment="1" applyProtection="1">
      <alignment horizontal="center" vertical="center" wrapText="1"/>
    </xf>
    <xf numFmtId="0" fontId="10" fillId="26" borderId="21" xfId="0" applyFont="1" applyFill="1" applyBorder="1" applyAlignment="1" applyProtection="1">
      <alignment horizontal="center" vertical="center" wrapText="1"/>
    </xf>
    <xf numFmtId="0" fontId="136" fillId="26" borderId="0" xfId="0" applyFont="1" applyFill="1" applyAlignment="1">
      <alignment horizontal="left" vertical="center"/>
    </xf>
    <xf numFmtId="174" fontId="121" fillId="24" borderId="25" xfId="0" applyNumberFormat="1" applyFont="1" applyFill="1" applyBorder="1" applyAlignment="1" applyProtection="1">
      <alignment horizontal="center" vertical="center" wrapText="1"/>
      <protection hidden="1"/>
    </xf>
    <xf numFmtId="174" fontId="121" fillId="24" borderId="35" xfId="0" applyNumberFormat="1" applyFont="1" applyFill="1" applyBorder="1" applyAlignment="1" applyProtection="1">
      <alignment horizontal="center" vertical="center" wrapText="1"/>
      <protection hidden="1"/>
    </xf>
    <xf numFmtId="174" fontId="121" fillId="24" borderId="26" xfId="0" applyNumberFormat="1" applyFont="1" applyFill="1" applyBorder="1" applyAlignment="1" applyProtection="1">
      <alignment horizontal="center" vertical="center" wrapText="1"/>
      <protection hidden="1"/>
    </xf>
    <xf numFmtId="174" fontId="121" fillId="24" borderId="27" xfId="0" applyNumberFormat="1" applyFont="1" applyFill="1" applyBorder="1" applyAlignment="1" applyProtection="1">
      <alignment horizontal="center" vertical="center" wrapText="1"/>
      <protection hidden="1"/>
    </xf>
    <xf numFmtId="174" fontId="121" fillId="24" borderId="0" xfId="0" applyNumberFormat="1" applyFont="1" applyFill="1" applyBorder="1" applyAlignment="1" applyProtection="1">
      <alignment horizontal="center" vertical="center" wrapText="1"/>
      <protection hidden="1"/>
    </xf>
    <xf numFmtId="174" fontId="121" fillId="24" borderId="28" xfId="0" applyNumberFormat="1" applyFont="1" applyFill="1" applyBorder="1" applyAlignment="1" applyProtection="1">
      <alignment horizontal="center" vertical="center" wrapText="1"/>
      <protection hidden="1"/>
    </xf>
    <xf numFmtId="0" fontId="42" fillId="0" borderId="16" xfId="117" applyBorder="1" applyAlignment="1" applyProtection="1">
      <alignment horizontal="left" vertical="center"/>
    </xf>
    <xf numFmtId="0" fontId="42" fillId="0" borderId="36" xfId="117" applyBorder="1" applyAlignment="1" applyProtection="1">
      <alignment horizontal="left" vertical="center"/>
    </xf>
    <xf numFmtId="0" fontId="42" fillId="0" borderId="11" xfId="117" applyBorder="1" applyAlignment="1" applyProtection="1">
      <alignment horizontal="left" vertical="center"/>
    </xf>
    <xf numFmtId="0" fontId="42" fillId="0" borderId="37" xfId="117" applyBorder="1" applyAlignment="1" applyProtection="1">
      <alignment horizontal="left" vertical="center"/>
    </xf>
    <xf numFmtId="0" fontId="136" fillId="26" borderId="0" xfId="0" applyFont="1" applyFill="1" applyAlignment="1">
      <alignment horizontal="left" vertical="top" wrapText="1"/>
    </xf>
    <xf numFmtId="0" fontId="15" fillId="33" borderId="15" xfId="0" applyFont="1" applyFill="1" applyBorder="1" applyAlignment="1" applyProtection="1">
      <alignment horizontal="center" vertical="center"/>
      <protection hidden="1"/>
    </xf>
    <xf numFmtId="9" fontId="15" fillId="33" borderId="15" xfId="0" applyNumberFormat="1" applyFont="1" applyFill="1" applyBorder="1" applyAlignment="1" applyProtection="1">
      <alignment horizontal="center" vertical="center" wrapText="1"/>
      <protection hidden="1"/>
    </xf>
    <xf numFmtId="0" fontId="15" fillId="33" borderId="15" xfId="0" applyFont="1" applyFill="1" applyBorder="1" applyAlignment="1" applyProtection="1">
      <alignment horizontal="center" vertical="center" wrapText="1"/>
      <protection hidden="1"/>
    </xf>
    <xf numFmtId="0" fontId="65" fillId="26" borderId="0" xfId="0" applyFont="1" applyFill="1" applyAlignment="1" applyProtection="1">
      <alignment horizontal="center" vertical="center" textRotation="180" wrapText="1"/>
      <protection hidden="1"/>
    </xf>
    <xf numFmtId="0" fontId="59" fillId="26" borderId="0" xfId="0" applyFont="1" applyFill="1" applyAlignment="1" applyProtection="1">
      <alignment horizontal="center"/>
    </xf>
    <xf numFmtId="0" fontId="57" fillId="0" borderId="46" xfId="0" applyFont="1" applyBorder="1" applyAlignment="1" applyProtection="1">
      <alignment horizontal="center" vertical="center"/>
      <protection hidden="1"/>
    </xf>
    <xf numFmtId="0" fontId="57" fillId="0" borderId="44" xfId="0" applyFont="1" applyBorder="1" applyAlignment="1" applyProtection="1">
      <alignment horizontal="center" vertical="center"/>
      <protection hidden="1"/>
    </xf>
    <xf numFmtId="0" fontId="57" fillId="0" borderId="47" xfId="0" applyFont="1" applyBorder="1" applyAlignment="1" applyProtection="1">
      <alignment horizontal="center" vertical="center"/>
      <protection hidden="1"/>
    </xf>
    <xf numFmtId="0" fontId="20" fillId="24" borderId="25" xfId="0" applyFont="1" applyFill="1" applyBorder="1" applyAlignment="1" applyProtection="1">
      <alignment horizontal="center" vertical="center" wrapText="1"/>
      <protection locked="0" hidden="1"/>
    </xf>
    <xf numFmtId="0" fontId="20" fillId="24" borderId="35" xfId="0" applyFont="1" applyFill="1" applyBorder="1" applyAlignment="1" applyProtection="1">
      <alignment horizontal="center" vertical="center" wrapText="1"/>
      <protection locked="0" hidden="1"/>
    </xf>
    <xf numFmtId="0" fontId="20" fillId="24" borderId="26" xfId="0" applyFont="1" applyFill="1" applyBorder="1" applyAlignment="1" applyProtection="1">
      <alignment horizontal="center" vertical="center" wrapText="1"/>
      <protection locked="0" hidden="1"/>
    </xf>
    <xf numFmtId="0" fontId="20" fillId="24" borderId="27" xfId="0" applyFont="1" applyFill="1" applyBorder="1" applyAlignment="1" applyProtection="1">
      <alignment horizontal="center" vertical="center" wrapText="1"/>
      <protection locked="0" hidden="1"/>
    </xf>
    <xf numFmtId="0" fontId="20" fillId="24" borderId="0" xfId="0" applyFont="1" applyFill="1" applyBorder="1" applyAlignment="1" applyProtection="1">
      <alignment horizontal="center" vertical="center" wrapText="1"/>
      <protection locked="0" hidden="1"/>
    </xf>
    <xf numFmtId="0" fontId="20" fillId="24" borderId="28" xfId="0" applyFont="1" applyFill="1" applyBorder="1" applyAlignment="1" applyProtection="1">
      <alignment horizontal="center" vertical="center" wrapText="1"/>
      <protection locked="0" hidden="1"/>
    </xf>
    <xf numFmtId="0" fontId="20" fillId="24" borderId="29" xfId="0" applyFont="1" applyFill="1" applyBorder="1" applyAlignment="1" applyProtection="1">
      <alignment horizontal="center" vertical="center" wrapText="1"/>
      <protection locked="0" hidden="1"/>
    </xf>
    <xf numFmtId="0" fontId="20" fillId="24" borderId="21" xfId="0" applyFont="1" applyFill="1" applyBorder="1" applyAlignment="1" applyProtection="1">
      <alignment horizontal="center" vertical="center" wrapText="1"/>
      <protection locked="0" hidden="1"/>
    </xf>
    <xf numFmtId="0" fontId="20" fillId="24" borderId="30" xfId="0" applyFont="1" applyFill="1" applyBorder="1" applyAlignment="1" applyProtection="1">
      <alignment horizontal="center" vertical="center" wrapText="1"/>
      <protection locked="0" hidden="1"/>
    </xf>
    <xf numFmtId="0" fontId="15" fillId="26" borderId="16" xfId="0" applyFont="1" applyFill="1" applyBorder="1" applyAlignment="1" applyProtection="1">
      <alignment horizontal="center" vertical="center"/>
      <protection hidden="1"/>
    </xf>
    <xf numFmtId="0" fontId="15" fillId="26" borderId="11" xfId="0" applyFont="1" applyFill="1" applyBorder="1" applyAlignment="1" applyProtection="1">
      <alignment horizontal="center" vertical="center"/>
      <protection hidden="1"/>
    </xf>
    <xf numFmtId="0" fontId="13" fillId="26" borderId="0" xfId="0" applyFont="1" applyFill="1" applyAlignment="1" applyProtection="1">
      <alignment horizontal="left" wrapText="1"/>
      <protection hidden="1"/>
    </xf>
    <xf numFmtId="0" fontId="11" fillId="26" borderId="0" xfId="0" applyFont="1" applyFill="1" applyAlignment="1" applyProtection="1">
      <alignment horizontal="right" vertical="top" wrapText="1"/>
      <protection hidden="1"/>
    </xf>
    <xf numFmtId="0" fontId="61" fillId="26" borderId="0" xfId="0" applyFont="1" applyFill="1" applyAlignment="1" applyProtection="1">
      <alignment horizontal="center" vertical="top" wrapText="1"/>
      <protection hidden="1"/>
    </xf>
    <xf numFmtId="0" fontId="4" fillId="26" borderId="0" xfId="0" applyFont="1" applyFill="1" applyBorder="1" applyAlignment="1" applyProtection="1">
      <alignment horizontal="center" vertical="top" wrapText="1"/>
      <protection hidden="1"/>
    </xf>
    <xf numFmtId="0" fontId="63" fillId="26" borderId="0" xfId="0" applyFont="1" applyFill="1" applyAlignment="1" applyProtection="1">
      <alignment horizontal="center"/>
      <protection hidden="1"/>
    </xf>
    <xf numFmtId="0" fontId="64" fillId="26" borderId="0" xfId="0" applyFont="1" applyFill="1" applyAlignment="1" applyProtection="1">
      <alignment horizontal="center"/>
      <protection hidden="1"/>
    </xf>
    <xf numFmtId="0" fontId="59" fillId="26" borderId="0" xfId="0" applyFont="1" applyFill="1" applyAlignment="1">
      <alignment horizontal="center"/>
    </xf>
    <xf numFmtId="177" fontId="15" fillId="26" borderId="25" xfId="0" applyNumberFormat="1" applyFont="1" applyFill="1" applyBorder="1" applyAlignment="1" applyProtection="1">
      <alignment horizontal="center" vertical="center" wrapText="1"/>
      <protection hidden="1"/>
    </xf>
    <xf numFmtId="177" fontId="15" fillId="26" borderId="35" xfId="0" applyNumberFormat="1" applyFont="1" applyFill="1" applyBorder="1" applyAlignment="1" applyProtection="1">
      <alignment horizontal="center" vertical="center" wrapText="1"/>
      <protection hidden="1"/>
    </xf>
    <xf numFmtId="177" fontId="15" fillId="26" borderId="26" xfId="0" applyNumberFormat="1" applyFont="1" applyFill="1" applyBorder="1" applyAlignment="1" applyProtection="1">
      <alignment horizontal="center" vertical="center" wrapText="1"/>
      <protection hidden="1"/>
    </xf>
    <xf numFmtId="177" fontId="15" fillId="26" borderId="29" xfId="0" applyNumberFormat="1" applyFont="1" applyFill="1" applyBorder="1" applyAlignment="1" applyProtection="1">
      <alignment horizontal="center" vertical="center" wrapText="1"/>
      <protection hidden="1"/>
    </xf>
    <xf numFmtId="177" fontId="15" fillId="26" borderId="21" xfId="0" applyNumberFormat="1" applyFont="1" applyFill="1" applyBorder="1" applyAlignment="1" applyProtection="1">
      <alignment horizontal="center" vertical="center" wrapText="1"/>
      <protection hidden="1"/>
    </xf>
    <xf numFmtId="177" fontId="15" fillId="26" borderId="30" xfId="0" applyNumberFormat="1" applyFont="1" applyFill="1" applyBorder="1" applyAlignment="1" applyProtection="1">
      <alignment horizontal="center" vertical="center" wrapText="1"/>
      <protection hidden="1"/>
    </xf>
    <xf numFmtId="0" fontId="42" fillId="0" borderId="21" xfId="117" applyBorder="1" applyAlignment="1" applyProtection="1">
      <alignment horizontal="left" vertical="center"/>
    </xf>
    <xf numFmtId="0" fontId="42" fillId="0" borderId="30" xfId="117" applyBorder="1" applyAlignment="1" applyProtection="1">
      <alignment horizontal="left" vertical="center"/>
    </xf>
    <xf numFmtId="0" fontId="13" fillId="26" borderId="35" xfId="0" applyFont="1" applyFill="1" applyBorder="1" applyAlignment="1" applyProtection="1">
      <alignment horizontal="right" vertical="center" wrapText="1"/>
      <protection hidden="1"/>
    </xf>
    <xf numFmtId="0" fontId="13" fillId="26" borderId="26" xfId="0" applyFont="1" applyFill="1" applyBorder="1" applyAlignment="1" applyProtection="1">
      <alignment horizontal="right" vertical="center" wrapText="1"/>
      <protection hidden="1"/>
    </xf>
    <xf numFmtId="0" fontId="13" fillId="26" borderId="21" xfId="0" applyFont="1" applyFill="1" applyBorder="1" applyAlignment="1" applyProtection="1">
      <alignment horizontal="right" vertical="center" wrapText="1"/>
      <protection hidden="1"/>
    </xf>
    <xf numFmtId="0" fontId="13" fillId="26" borderId="30" xfId="0" applyFont="1" applyFill="1" applyBorder="1" applyAlignment="1" applyProtection="1">
      <alignment horizontal="right" vertical="center" wrapText="1"/>
      <protection hidden="1"/>
    </xf>
    <xf numFmtId="0" fontId="15" fillId="26" borderId="25" xfId="0" applyFont="1" applyFill="1" applyBorder="1" applyAlignment="1" applyProtection="1">
      <alignment horizontal="center" vertical="center"/>
      <protection hidden="1"/>
    </xf>
    <xf numFmtId="0" fontId="15" fillId="26" borderId="35" xfId="0" applyFont="1" applyFill="1" applyBorder="1" applyAlignment="1" applyProtection="1">
      <alignment horizontal="center" vertical="center"/>
      <protection hidden="1"/>
    </xf>
    <xf numFmtId="0" fontId="15" fillId="26" borderId="29" xfId="0" applyFont="1" applyFill="1" applyBorder="1" applyAlignment="1" applyProtection="1">
      <alignment horizontal="center" vertical="center"/>
      <protection hidden="1"/>
    </xf>
    <xf numFmtId="0" fontId="15" fillId="26" borderId="21" xfId="0" applyFont="1" applyFill="1" applyBorder="1" applyAlignment="1" applyProtection="1">
      <alignment horizontal="center" vertical="center"/>
      <protection hidden="1"/>
    </xf>
    <xf numFmtId="177" fontId="15" fillId="26" borderId="27" xfId="0" applyNumberFormat="1" applyFont="1" applyFill="1" applyBorder="1" applyAlignment="1" applyProtection="1">
      <alignment horizontal="center" vertical="center" wrapText="1"/>
      <protection hidden="1"/>
    </xf>
    <xf numFmtId="177" fontId="15" fillId="26" borderId="0" xfId="0" applyNumberFormat="1" applyFont="1" applyFill="1" applyBorder="1" applyAlignment="1" applyProtection="1">
      <alignment horizontal="center" vertical="center" wrapText="1"/>
      <protection hidden="1"/>
    </xf>
    <xf numFmtId="177" fontId="15" fillId="26" borderId="28" xfId="0" applyNumberFormat="1" applyFont="1" applyFill="1" applyBorder="1" applyAlignment="1" applyProtection="1">
      <alignment horizontal="center" vertical="center" wrapText="1"/>
      <protection hidden="1"/>
    </xf>
    <xf numFmtId="0" fontId="59" fillId="26" borderId="0" xfId="0" applyFont="1" applyFill="1" applyAlignment="1" applyProtection="1">
      <alignment horizontal="center" vertical="center"/>
      <protection hidden="1"/>
    </xf>
    <xf numFmtId="0" fontId="15" fillId="26" borderId="0" xfId="0" applyFont="1" applyFill="1" applyBorder="1" applyAlignment="1" applyProtection="1">
      <alignment horizontal="center" vertical="center"/>
      <protection hidden="1"/>
    </xf>
    <xf numFmtId="0" fontId="59" fillId="28" borderId="0" xfId="0" applyFont="1" applyFill="1" applyAlignment="1" applyProtection="1">
      <alignment horizontal="center" vertical="center"/>
      <protection hidden="1"/>
    </xf>
    <xf numFmtId="0" fontId="69" fillId="26" borderId="0" xfId="0" applyFont="1" applyFill="1" applyAlignment="1" applyProtection="1">
      <alignment horizontal="center"/>
      <protection hidden="1"/>
    </xf>
    <xf numFmtId="0" fontId="15" fillId="26" borderId="25" xfId="0" applyFont="1" applyFill="1" applyBorder="1" applyAlignment="1" applyProtection="1">
      <alignment horizontal="center" vertical="center" wrapText="1"/>
      <protection hidden="1"/>
    </xf>
    <xf numFmtId="0" fontId="15" fillId="26" borderId="35" xfId="0" applyFont="1" applyFill="1" applyBorder="1" applyAlignment="1" applyProtection="1">
      <alignment horizontal="center" vertical="center" wrapText="1"/>
      <protection hidden="1"/>
    </xf>
    <xf numFmtId="0" fontId="15" fillId="26" borderId="26" xfId="0" applyFont="1" applyFill="1" applyBorder="1" applyAlignment="1" applyProtection="1">
      <alignment horizontal="center" vertical="center" wrapText="1"/>
      <protection hidden="1"/>
    </xf>
    <xf numFmtId="0" fontId="15" fillId="26" borderId="29" xfId="0" applyFont="1" applyFill="1" applyBorder="1" applyAlignment="1" applyProtection="1">
      <alignment horizontal="center" vertical="center" wrapText="1"/>
      <protection hidden="1"/>
    </xf>
    <xf numFmtId="0" fontId="15" fillId="26" borderId="21" xfId="0" applyFont="1" applyFill="1" applyBorder="1" applyAlignment="1" applyProtection="1">
      <alignment horizontal="center" vertical="center" wrapText="1"/>
      <protection hidden="1"/>
    </xf>
    <xf numFmtId="0" fontId="15" fillId="26" borderId="30" xfId="0" applyFont="1" applyFill="1" applyBorder="1" applyAlignment="1" applyProtection="1">
      <alignment horizontal="center" vertical="center" wrapText="1"/>
      <protection hidden="1"/>
    </xf>
    <xf numFmtId="175" fontId="57" fillId="24" borderId="25" xfId="0" applyNumberFormat="1" applyFont="1" applyFill="1" applyBorder="1" applyAlignment="1" applyProtection="1">
      <alignment horizontal="center" vertical="center" wrapText="1"/>
      <protection locked="0" hidden="1"/>
    </xf>
    <xf numFmtId="175" fontId="57" fillId="24" borderId="35" xfId="0" applyNumberFormat="1" applyFont="1" applyFill="1" applyBorder="1" applyAlignment="1" applyProtection="1">
      <alignment horizontal="center" vertical="center" wrapText="1"/>
      <protection locked="0" hidden="1"/>
    </xf>
    <xf numFmtId="175" fontId="57" fillId="24" borderId="26" xfId="0" applyNumberFormat="1" applyFont="1" applyFill="1" applyBorder="1" applyAlignment="1" applyProtection="1">
      <alignment horizontal="center" vertical="center" wrapText="1"/>
      <protection locked="0" hidden="1"/>
    </xf>
    <xf numFmtId="175" fontId="57" fillId="24" borderId="29" xfId="0" applyNumberFormat="1" applyFont="1" applyFill="1" applyBorder="1" applyAlignment="1" applyProtection="1">
      <alignment horizontal="center" vertical="center" wrapText="1"/>
      <protection locked="0" hidden="1"/>
    </xf>
    <xf numFmtId="175" fontId="57" fillId="24" borderId="21" xfId="0" applyNumberFormat="1" applyFont="1" applyFill="1" applyBorder="1" applyAlignment="1" applyProtection="1">
      <alignment horizontal="center" vertical="center" wrapText="1"/>
      <protection locked="0" hidden="1"/>
    </xf>
    <xf numFmtId="175" fontId="57" fillId="24" borderId="30" xfId="0" applyNumberFormat="1" applyFont="1" applyFill="1" applyBorder="1" applyAlignment="1" applyProtection="1">
      <alignment horizontal="center" vertical="center" wrapText="1"/>
      <protection locked="0" hidden="1"/>
    </xf>
    <xf numFmtId="0" fontId="42" fillId="26" borderId="16" xfId="117" applyFill="1" applyBorder="1" applyAlignment="1" applyProtection="1">
      <alignment horizontal="left" vertical="center" wrapText="1"/>
      <protection hidden="1"/>
    </xf>
    <xf numFmtId="0" fontId="42" fillId="26" borderId="36" xfId="117" applyFill="1" applyBorder="1" applyAlignment="1" applyProtection="1">
      <alignment horizontal="left" vertical="center" wrapText="1"/>
      <protection hidden="1"/>
    </xf>
    <xf numFmtId="0" fontId="42" fillId="26" borderId="11" xfId="117" applyFill="1" applyBorder="1" applyAlignment="1" applyProtection="1">
      <alignment horizontal="left" vertical="center" wrapText="1"/>
      <protection hidden="1"/>
    </xf>
    <xf numFmtId="0" fontId="42" fillId="26" borderId="37" xfId="117" applyFill="1" applyBorder="1" applyAlignment="1" applyProtection="1">
      <alignment horizontal="left" vertical="center" wrapText="1"/>
      <protection hidden="1"/>
    </xf>
    <xf numFmtId="0" fontId="15" fillId="24" borderId="15" xfId="0" applyFont="1" applyFill="1" applyBorder="1" applyAlignment="1" applyProtection="1">
      <alignment horizontal="center" vertical="center"/>
      <protection hidden="1"/>
    </xf>
    <xf numFmtId="0" fontId="17" fillId="26" borderId="0" xfId="0" applyFont="1" applyFill="1" applyBorder="1" applyAlignment="1" applyProtection="1">
      <alignment horizontal="left" vertical="center" wrapText="1"/>
      <protection hidden="1"/>
    </xf>
    <xf numFmtId="0" fontId="13" fillId="28" borderId="35" xfId="0" applyFont="1" applyFill="1" applyBorder="1" applyAlignment="1" applyProtection="1">
      <alignment horizontal="right" vertical="center" wrapText="1"/>
      <protection hidden="1"/>
    </xf>
    <xf numFmtId="0" fontId="13" fillId="28" borderId="26" xfId="0" applyFont="1" applyFill="1" applyBorder="1" applyAlignment="1" applyProtection="1">
      <alignment horizontal="right" vertical="center" wrapText="1"/>
      <protection hidden="1"/>
    </xf>
    <xf numFmtId="0" fontId="13" fillId="28" borderId="21" xfId="0" applyFont="1" applyFill="1" applyBorder="1" applyAlignment="1" applyProtection="1">
      <alignment horizontal="right" vertical="center" wrapText="1"/>
      <protection hidden="1"/>
    </xf>
    <xf numFmtId="0" fontId="13" fillId="28" borderId="30" xfId="0" applyFont="1" applyFill="1" applyBorder="1" applyAlignment="1" applyProtection="1">
      <alignment horizontal="right" vertical="center" wrapText="1"/>
      <protection hidden="1"/>
    </xf>
    <xf numFmtId="9" fontId="15" fillId="24" borderId="15" xfId="0" applyNumberFormat="1" applyFont="1" applyFill="1" applyBorder="1" applyAlignment="1" applyProtection="1">
      <alignment horizontal="center" vertical="center" wrapText="1"/>
      <protection hidden="1"/>
    </xf>
    <xf numFmtId="0" fontId="15" fillId="24" borderId="15" xfId="0" applyFont="1" applyFill="1" applyBorder="1" applyAlignment="1" applyProtection="1">
      <alignment horizontal="center" vertical="center" wrapText="1"/>
      <protection hidden="1"/>
    </xf>
    <xf numFmtId="0" fontId="60" fillId="26" borderId="0" xfId="0" applyFont="1" applyFill="1" applyAlignment="1" applyProtection="1">
      <alignment horizontal="center"/>
      <protection hidden="1"/>
    </xf>
    <xf numFmtId="0" fontId="15" fillId="28" borderId="25" xfId="0" applyFont="1" applyFill="1" applyBorder="1" applyAlignment="1" applyProtection="1">
      <alignment horizontal="center" vertical="center"/>
      <protection hidden="1"/>
    </xf>
    <xf numFmtId="0" fontId="15" fillId="28" borderId="35" xfId="0" applyFont="1" applyFill="1" applyBorder="1" applyAlignment="1" applyProtection="1">
      <alignment horizontal="center" vertical="center"/>
      <protection hidden="1"/>
    </xf>
    <xf numFmtId="0" fontId="15" fillId="28" borderId="29" xfId="0" applyFont="1" applyFill="1" applyBorder="1" applyAlignment="1" applyProtection="1">
      <alignment horizontal="center" vertical="center"/>
      <protection hidden="1"/>
    </xf>
    <xf numFmtId="0" fontId="15" fillId="28" borderId="21" xfId="0" applyFont="1" applyFill="1" applyBorder="1" applyAlignment="1" applyProtection="1">
      <alignment horizontal="center" vertical="center"/>
      <protection hidden="1"/>
    </xf>
    <xf numFmtId="177" fontId="15" fillId="28" borderId="25" xfId="0" applyNumberFormat="1" applyFont="1" applyFill="1" applyBorder="1" applyAlignment="1" applyProtection="1">
      <alignment horizontal="center" vertical="center" wrapText="1"/>
      <protection hidden="1"/>
    </xf>
    <xf numFmtId="177" fontId="15" fillId="28" borderId="35" xfId="0" applyNumberFormat="1" applyFont="1" applyFill="1" applyBorder="1" applyAlignment="1" applyProtection="1">
      <alignment horizontal="center" vertical="center" wrapText="1"/>
      <protection hidden="1"/>
    </xf>
    <xf numFmtId="177" fontId="15" fillId="28" borderId="26" xfId="0" applyNumberFormat="1" applyFont="1" applyFill="1" applyBorder="1" applyAlignment="1" applyProtection="1">
      <alignment horizontal="center" vertical="center" wrapText="1"/>
      <protection hidden="1"/>
    </xf>
    <xf numFmtId="177" fontId="15" fillId="28" borderId="29" xfId="0" applyNumberFormat="1" applyFont="1" applyFill="1" applyBorder="1" applyAlignment="1" applyProtection="1">
      <alignment horizontal="center" vertical="center" wrapText="1"/>
      <protection hidden="1"/>
    </xf>
    <xf numFmtId="177" fontId="15" fillId="28" borderId="21" xfId="0" applyNumberFormat="1" applyFont="1" applyFill="1" applyBorder="1" applyAlignment="1" applyProtection="1">
      <alignment horizontal="center" vertical="center" wrapText="1"/>
      <protection hidden="1"/>
    </xf>
    <xf numFmtId="177" fontId="15" fillId="28" borderId="30" xfId="0" applyNumberFormat="1" applyFont="1" applyFill="1" applyBorder="1" applyAlignment="1" applyProtection="1">
      <alignment horizontal="center" vertical="center" wrapText="1"/>
      <protection hidden="1"/>
    </xf>
    <xf numFmtId="174" fontId="92" fillId="28" borderId="25" xfId="0" applyNumberFormat="1" applyFont="1" applyFill="1" applyBorder="1" applyAlignment="1" applyProtection="1">
      <alignment horizontal="center" vertical="center" wrapText="1"/>
      <protection hidden="1"/>
    </xf>
    <xf numFmtId="174" fontId="92" fillId="28" borderId="29" xfId="0" applyNumberFormat="1" applyFont="1" applyFill="1" applyBorder="1" applyAlignment="1" applyProtection="1">
      <alignment horizontal="center" vertical="center" wrapText="1"/>
      <protection hidden="1"/>
    </xf>
    <xf numFmtId="0" fontId="109" fillId="26" borderId="0" xfId="0" applyFont="1" applyFill="1" applyBorder="1" applyAlignment="1" applyProtection="1">
      <alignment horizontal="center" wrapText="1"/>
    </xf>
    <xf numFmtId="0" fontId="122" fillId="26" borderId="0" xfId="0" applyFont="1" applyFill="1" applyBorder="1" applyAlignment="1" applyProtection="1">
      <alignment horizontal="center"/>
    </xf>
    <xf numFmtId="170" fontId="92" fillId="29" borderId="25" xfId="0" applyNumberFormat="1" applyFont="1" applyFill="1" applyBorder="1" applyAlignment="1" applyProtection="1">
      <alignment horizontal="center" vertical="center" shrinkToFit="1"/>
    </xf>
    <xf numFmtId="170" fontId="92" fillId="29" borderId="27" xfId="0" applyNumberFormat="1" applyFont="1" applyFill="1" applyBorder="1" applyAlignment="1" applyProtection="1">
      <alignment horizontal="center" vertical="center" shrinkToFit="1"/>
    </xf>
    <xf numFmtId="170" fontId="92" fillId="29" borderId="29" xfId="0" applyNumberFormat="1" applyFont="1" applyFill="1" applyBorder="1" applyAlignment="1" applyProtection="1">
      <alignment horizontal="center" vertical="center" shrinkToFit="1"/>
    </xf>
    <xf numFmtId="0" fontId="42" fillId="26" borderId="0" xfId="117" applyFill="1" applyAlignment="1" applyProtection="1">
      <alignment horizontal="center"/>
    </xf>
    <xf numFmtId="0" fontId="122" fillId="26" borderId="0" xfId="0" applyFont="1" applyFill="1" applyAlignment="1">
      <alignment horizontal="center"/>
    </xf>
    <xf numFmtId="0" fontId="87" fillId="0" borderId="48" xfId="0" applyFont="1" applyFill="1" applyBorder="1" applyAlignment="1" applyProtection="1">
      <alignment horizontal="center" vertical="center" wrapText="1"/>
    </xf>
    <xf numFmtId="0" fontId="87" fillId="0" borderId="49" xfId="0" applyFont="1" applyFill="1" applyBorder="1" applyAlignment="1" applyProtection="1">
      <alignment horizontal="center" vertical="center" wrapText="1"/>
    </xf>
    <xf numFmtId="0" fontId="87" fillId="0" borderId="50" xfId="0" applyFont="1" applyFill="1" applyBorder="1" applyAlignment="1" applyProtection="1">
      <alignment horizontal="center" vertical="center" wrapText="1"/>
    </xf>
    <xf numFmtId="0" fontId="104" fillId="25" borderId="0" xfId="0" applyFont="1" applyFill="1" applyBorder="1" applyAlignment="1" applyProtection="1">
      <alignment horizontal="center"/>
    </xf>
    <xf numFmtId="0" fontId="94" fillId="26" borderId="0" xfId="0" applyFont="1" applyFill="1" applyBorder="1" applyAlignment="1" applyProtection="1">
      <alignment horizontal="left" vertical="center" wrapText="1"/>
    </xf>
    <xf numFmtId="0" fontId="91" fillId="0" borderId="48" xfId="0" applyFont="1" applyFill="1" applyBorder="1" applyAlignment="1" applyProtection="1">
      <alignment horizontal="center" vertical="center" textRotation="90" wrapText="1"/>
    </xf>
    <xf numFmtId="0" fontId="91" fillId="0" borderId="49" xfId="0" applyFont="1" applyFill="1" applyBorder="1" applyAlignment="1" applyProtection="1">
      <alignment horizontal="center" vertical="center" textRotation="90" wrapText="1"/>
    </xf>
    <xf numFmtId="0" fontId="91" fillId="0" borderId="50" xfId="0" applyFont="1" applyFill="1" applyBorder="1" applyAlignment="1" applyProtection="1">
      <alignment horizontal="center" vertical="center" textRotation="90" wrapText="1"/>
    </xf>
    <xf numFmtId="0" fontId="84" fillId="0" borderId="25" xfId="0" applyFont="1" applyFill="1" applyBorder="1" applyAlignment="1" applyProtection="1">
      <alignment horizontal="center" vertical="center"/>
    </xf>
    <xf numFmtId="0" fontId="84" fillId="0" borderId="26" xfId="0" applyFont="1" applyFill="1" applyBorder="1" applyAlignment="1" applyProtection="1">
      <alignment horizontal="center" vertical="center"/>
    </xf>
    <xf numFmtId="0" fontId="84" fillId="0" borderId="27" xfId="0" applyFont="1" applyFill="1" applyBorder="1" applyAlignment="1" applyProtection="1">
      <alignment horizontal="center" vertical="center"/>
    </xf>
    <xf numFmtId="0" fontId="84" fillId="0" borderId="28" xfId="0" applyFont="1" applyFill="1" applyBorder="1" applyAlignment="1" applyProtection="1">
      <alignment horizontal="center" vertical="center"/>
    </xf>
    <xf numFmtId="0" fontId="84" fillId="0" borderId="29" xfId="0" applyFont="1" applyFill="1" applyBorder="1" applyAlignment="1" applyProtection="1">
      <alignment horizontal="center" vertical="center"/>
    </xf>
    <xf numFmtId="0" fontId="84" fillId="0" borderId="30" xfId="0" applyFont="1" applyFill="1" applyBorder="1" applyAlignment="1" applyProtection="1">
      <alignment horizontal="center" vertical="center"/>
    </xf>
    <xf numFmtId="0" fontId="87" fillId="0" borderId="25" xfId="0" applyFont="1" applyBorder="1" applyAlignment="1" applyProtection="1">
      <alignment horizontal="center" vertical="center" wrapText="1"/>
    </xf>
    <xf numFmtId="0" fontId="87" fillId="0" borderId="26" xfId="0" applyFont="1" applyBorder="1" applyAlignment="1" applyProtection="1">
      <alignment horizontal="center" vertical="center" wrapText="1"/>
    </xf>
    <xf numFmtId="0" fontId="87" fillId="0" borderId="27" xfId="0" applyFont="1" applyBorder="1" applyAlignment="1" applyProtection="1">
      <alignment horizontal="center" vertical="center" wrapText="1"/>
    </xf>
    <xf numFmtId="0" fontId="87" fillId="0" borderId="28" xfId="0" applyFont="1" applyBorder="1" applyAlignment="1" applyProtection="1">
      <alignment horizontal="center" vertical="center" wrapText="1"/>
    </xf>
    <xf numFmtId="0" fontId="87" fillId="0" borderId="29" xfId="0" applyFont="1" applyBorder="1" applyAlignment="1" applyProtection="1">
      <alignment horizontal="center" vertical="center" wrapText="1"/>
    </xf>
    <xf numFmtId="0" fontId="87" fillId="0" borderId="30" xfId="0" applyFont="1" applyBorder="1" applyAlignment="1" applyProtection="1">
      <alignment horizontal="center" vertical="center" wrapText="1"/>
    </xf>
    <xf numFmtId="0" fontId="84" fillId="0" borderId="48" xfId="0" applyFont="1" applyFill="1" applyBorder="1" applyAlignment="1" applyProtection="1">
      <alignment horizontal="center" vertical="center" wrapText="1"/>
    </xf>
    <xf numFmtId="0" fontId="84" fillId="0" borderId="49" xfId="0" applyFont="1" applyFill="1" applyBorder="1" applyAlignment="1" applyProtection="1">
      <alignment horizontal="center" vertical="center" wrapText="1"/>
    </xf>
    <xf numFmtId="0" fontId="84" fillId="0" borderId="50" xfId="0" applyFont="1" applyFill="1" applyBorder="1" applyAlignment="1" applyProtection="1">
      <alignment horizontal="center" vertical="center" wrapText="1"/>
    </xf>
    <xf numFmtId="0" fontId="87" fillId="0" borderId="48" xfId="0" applyFont="1" applyFill="1" applyBorder="1" applyAlignment="1" applyProtection="1">
      <alignment horizontal="center" vertical="center" textRotation="90" wrapText="1"/>
    </xf>
    <xf numFmtId="0" fontId="87" fillId="0" borderId="49" xfId="0" applyFont="1" applyFill="1" applyBorder="1" applyAlignment="1" applyProtection="1">
      <alignment horizontal="center" vertical="center" textRotation="90" wrapText="1"/>
    </xf>
    <xf numFmtId="0" fontId="87" fillId="0" borderId="50" xfId="0" applyFont="1" applyFill="1" applyBorder="1" applyAlignment="1" applyProtection="1">
      <alignment horizontal="center" vertical="center" textRotation="90" wrapText="1"/>
    </xf>
    <xf numFmtId="0" fontId="92" fillId="26" borderId="25" xfId="0" applyFont="1" applyFill="1" applyBorder="1" applyAlignment="1" applyProtection="1">
      <alignment horizontal="center" vertical="center" wrapText="1"/>
    </xf>
    <xf numFmtId="0" fontId="92" fillId="26" borderId="35" xfId="0" applyFont="1" applyFill="1" applyBorder="1" applyAlignment="1" applyProtection="1">
      <alignment horizontal="center" vertical="center" wrapText="1"/>
    </xf>
    <xf numFmtId="0" fontId="92" fillId="26" borderId="26" xfId="0" applyFont="1" applyFill="1" applyBorder="1" applyAlignment="1" applyProtection="1">
      <alignment horizontal="center" vertical="center" wrapText="1"/>
    </xf>
    <xf numFmtId="0" fontId="92" fillId="26" borderId="27" xfId="0" applyFont="1" applyFill="1" applyBorder="1" applyAlignment="1" applyProtection="1">
      <alignment horizontal="center" vertical="center" wrapText="1"/>
    </xf>
    <xf numFmtId="0" fontId="92" fillId="26" borderId="0" xfId="0" applyFont="1" applyFill="1" applyBorder="1" applyAlignment="1" applyProtection="1">
      <alignment horizontal="center" vertical="center" wrapText="1"/>
    </xf>
    <xf numFmtId="0" fontId="92" fillId="26" borderId="28" xfId="0" applyFont="1" applyFill="1" applyBorder="1" applyAlignment="1" applyProtection="1">
      <alignment horizontal="center" vertical="center" wrapText="1"/>
    </xf>
    <xf numFmtId="0" fontId="92" fillId="26" borderId="29" xfId="0" applyFont="1" applyFill="1" applyBorder="1" applyAlignment="1" applyProtection="1">
      <alignment horizontal="center" vertical="center" wrapText="1"/>
    </xf>
    <xf numFmtId="0" fontId="92" fillId="26" borderId="21" xfId="0" applyFont="1" applyFill="1" applyBorder="1" applyAlignment="1" applyProtection="1">
      <alignment horizontal="center" vertical="center" wrapText="1"/>
    </xf>
    <xf numFmtId="0" fontId="92" fillId="26" borderId="30" xfId="0" applyFont="1" applyFill="1" applyBorder="1" applyAlignment="1" applyProtection="1">
      <alignment horizontal="center" vertical="center" wrapText="1"/>
    </xf>
    <xf numFmtId="0" fontId="92" fillId="26" borderId="48" xfId="0" applyFont="1" applyFill="1" applyBorder="1" applyAlignment="1" applyProtection="1">
      <alignment horizontal="center" vertical="center" wrapText="1"/>
    </xf>
    <xf numFmtId="0" fontId="92" fillId="26" borderId="49" xfId="0" applyFont="1" applyFill="1" applyBorder="1" applyAlignment="1" applyProtection="1">
      <alignment horizontal="center" vertical="center" wrapText="1"/>
    </xf>
    <xf numFmtId="0" fontId="92" fillId="26" borderId="50" xfId="0" applyFont="1" applyFill="1" applyBorder="1" applyAlignment="1" applyProtection="1">
      <alignment horizontal="center" vertical="center" wrapText="1"/>
    </xf>
    <xf numFmtId="0" fontId="92" fillId="0" borderId="25" xfId="0" applyFont="1" applyFill="1" applyBorder="1" applyAlignment="1" applyProtection="1">
      <alignment horizontal="center" vertical="center" wrapText="1"/>
    </xf>
    <xf numFmtId="0" fontId="92" fillId="0" borderId="27" xfId="0" applyFont="1" applyFill="1" applyBorder="1" applyAlignment="1" applyProtection="1">
      <alignment horizontal="center" vertical="center" wrapText="1"/>
    </xf>
    <xf numFmtId="0" fontId="92" fillId="0" borderId="29" xfId="0" applyFont="1" applyFill="1" applyBorder="1" applyAlignment="1" applyProtection="1">
      <alignment horizontal="center" vertical="center" wrapText="1"/>
    </xf>
    <xf numFmtId="0" fontId="124" fillId="26" borderId="0" xfId="0" applyFont="1" applyFill="1" applyBorder="1" applyAlignment="1" applyProtection="1">
      <alignment horizontal="center"/>
    </xf>
    <xf numFmtId="0" fontId="124" fillId="26" borderId="28" xfId="0" applyFont="1" applyFill="1" applyBorder="1" applyAlignment="1" applyProtection="1">
      <alignment horizontal="center"/>
    </xf>
    <xf numFmtId="170" fontId="87" fillId="29" borderId="25" xfId="0" applyNumberFormat="1" applyFont="1" applyFill="1" applyBorder="1" applyAlignment="1" applyProtection="1">
      <alignment horizontal="center" vertical="center" wrapText="1"/>
    </xf>
    <xf numFmtId="170" fontId="87" fillId="29" borderId="29" xfId="0" applyNumberFormat="1" applyFont="1" applyFill="1" applyBorder="1" applyAlignment="1" applyProtection="1">
      <alignment horizontal="center" vertical="center" wrapText="1"/>
    </xf>
    <xf numFmtId="0" fontId="125" fillId="25" borderId="0" xfId="0" applyFont="1" applyFill="1" applyBorder="1" applyAlignment="1" applyProtection="1">
      <alignment horizontal="center" vertical="center"/>
    </xf>
    <xf numFmtId="177" fontId="87" fillId="28" borderId="25" xfId="0" applyNumberFormat="1" applyFont="1" applyFill="1" applyBorder="1" applyAlignment="1" applyProtection="1">
      <alignment horizontal="center" vertical="center"/>
      <protection hidden="1"/>
    </xf>
    <xf numFmtId="177" fontId="87" fillId="28" borderId="29" xfId="0" applyNumberFormat="1" applyFont="1" applyFill="1" applyBorder="1" applyAlignment="1" applyProtection="1">
      <alignment horizontal="center" vertical="center"/>
      <protection hidden="1"/>
    </xf>
    <xf numFmtId="0" fontId="94" fillId="26" borderId="0" xfId="0" applyFont="1" applyFill="1" applyBorder="1" applyAlignment="1" applyProtection="1">
      <alignment horizontal="center" vertical="center" wrapText="1"/>
    </xf>
    <xf numFmtId="0" fontId="46" fillId="26" borderId="28" xfId="0" applyFont="1" applyFill="1" applyBorder="1" applyAlignment="1" applyProtection="1">
      <alignment horizontal="right" vertical="center"/>
    </xf>
    <xf numFmtId="177" fontId="11" fillId="28" borderId="25" xfId="0" applyNumberFormat="1" applyFont="1" applyFill="1" applyBorder="1" applyAlignment="1" applyProtection="1">
      <alignment horizontal="center" vertical="center"/>
      <protection hidden="1"/>
    </xf>
    <xf numFmtId="177" fontId="11" fillId="28" borderId="29" xfId="0" applyNumberFormat="1" applyFont="1" applyFill="1" applyBorder="1" applyAlignment="1" applyProtection="1">
      <alignment horizontal="center" vertical="center"/>
      <protection hidden="1"/>
    </xf>
    <xf numFmtId="0" fontId="56" fillId="26" borderId="0" xfId="0" applyFont="1" applyFill="1" applyBorder="1" applyAlignment="1" applyProtection="1">
      <alignment horizontal="left" vertical="center" wrapText="1" indent="2"/>
    </xf>
    <xf numFmtId="0" fontId="13" fillId="26" borderId="0" xfId="0" applyFont="1" applyFill="1" applyBorder="1" applyAlignment="1" applyProtection="1">
      <alignment horizontal="left" vertical="center" indent="2"/>
    </xf>
    <xf numFmtId="0" fontId="48" fillId="25" borderId="0" xfId="0" applyFont="1" applyFill="1" applyBorder="1" applyAlignment="1" applyProtection="1">
      <alignment horizontal="center" vertical="center"/>
    </xf>
    <xf numFmtId="0" fontId="83" fillId="26" borderId="0" xfId="0" applyFont="1" applyFill="1" applyBorder="1" applyAlignment="1" applyProtection="1">
      <alignment horizontal="center" vertical="center" wrapText="1"/>
    </xf>
    <xf numFmtId="1" fontId="6" fillId="26" borderId="44" xfId="0" applyNumberFormat="1" applyFont="1" applyFill="1" applyBorder="1" applyAlignment="1" applyProtection="1">
      <alignment horizontal="center" vertical="top" wrapText="1"/>
    </xf>
    <xf numFmtId="170" fontId="20" fillId="29" borderId="25" xfId="0" applyNumberFormat="1" applyFont="1" applyFill="1" applyBorder="1" applyAlignment="1" applyProtection="1">
      <alignment horizontal="center" vertical="center" wrapText="1"/>
    </xf>
    <xf numFmtId="170" fontId="20" fillId="29" borderId="35" xfId="0" applyNumberFormat="1" applyFont="1" applyFill="1" applyBorder="1" applyAlignment="1" applyProtection="1">
      <alignment horizontal="center" vertical="center" wrapText="1"/>
    </xf>
    <xf numFmtId="170" fontId="20" fillId="29" borderId="29" xfId="0" applyNumberFormat="1" applyFont="1" applyFill="1" applyBorder="1" applyAlignment="1" applyProtection="1">
      <alignment horizontal="center" vertical="center" wrapText="1"/>
    </xf>
    <xf numFmtId="170" fontId="20" fillId="29" borderId="21" xfId="0" applyNumberFormat="1"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20" fillId="0" borderId="47"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protection hidden="1"/>
    </xf>
    <xf numFmtId="177" fontId="8" fillId="28" borderId="25" xfId="0" applyNumberFormat="1" applyFont="1" applyFill="1" applyBorder="1" applyAlignment="1" applyProtection="1">
      <alignment horizontal="center" vertical="center"/>
      <protection hidden="1"/>
    </xf>
    <xf numFmtId="177" fontId="8" fillId="28" borderId="35" xfId="0" applyNumberFormat="1" applyFont="1" applyFill="1" applyBorder="1" applyAlignment="1" applyProtection="1">
      <alignment horizontal="center" vertical="center"/>
      <protection hidden="1"/>
    </xf>
    <xf numFmtId="177" fontId="8" fillId="28" borderId="29" xfId="0" applyNumberFormat="1" applyFont="1" applyFill="1" applyBorder="1" applyAlignment="1" applyProtection="1">
      <alignment horizontal="center" vertical="center"/>
      <protection hidden="1"/>
    </xf>
    <xf numFmtId="177" fontId="8" fillId="28" borderId="21" xfId="0" applyNumberFormat="1" applyFont="1" applyFill="1" applyBorder="1" applyAlignment="1" applyProtection="1">
      <alignment horizontal="center" vertical="center"/>
      <protection hidden="1"/>
    </xf>
    <xf numFmtId="0" fontId="42" fillId="26" borderId="0" xfId="117" applyFill="1" applyAlignment="1" applyProtection="1">
      <alignment horizontal="center" vertical="top"/>
    </xf>
    <xf numFmtId="0" fontId="132" fillId="26" borderId="0" xfId="0" applyFont="1" applyFill="1" applyBorder="1" applyAlignment="1" applyProtection="1">
      <alignment horizontal="center" vertical="center"/>
      <protection hidden="1"/>
    </xf>
    <xf numFmtId="0" fontId="72" fillId="26" borderId="28" xfId="0" applyFont="1" applyFill="1" applyBorder="1" applyAlignment="1" applyProtection="1">
      <alignment horizontal="center" vertical="center" wrapText="1"/>
      <protection hidden="1"/>
    </xf>
    <xf numFmtId="0" fontId="4" fillId="28" borderId="0" xfId="0" applyFont="1" applyFill="1" applyBorder="1" applyAlignment="1" applyProtection="1">
      <alignment horizontal="center" vertical="center" wrapText="1"/>
      <protection hidden="1"/>
    </xf>
    <xf numFmtId="1" fontId="6" fillId="26" borderId="35" xfId="0" applyNumberFormat="1" applyFont="1" applyFill="1" applyBorder="1" applyAlignment="1" applyProtection="1">
      <alignment horizontal="center" vertical="center" wrapText="1"/>
      <protection hidden="1"/>
    </xf>
    <xf numFmtId="164" fontId="54" fillId="33" borderId="25" xfId="0" applyNumberFormat="1" applyFont="1" applyFill="1" applyBorder="1" applyAlignment="1" applyProtection="1">
      <alignment horizontal="center" vertical="center"/>
      <protection hidden="1"/>
    </xf>
    <xf numFmtId="164" fontId="54" fillId="33" borderId="35" xfId="0" applyNumberFormat="1" applyFont="1" applyFill="1" applyBorder="1" applyAlignment="1" applyProtection="1">
      <alignment horizontal="center" vertical="center"/>
      <protection hidden="1"/>
    </xf>
    <xf numFmtId="164" fontId="54" fillId="33" borderId="27" xfId="0" applyNumberFormat="1" applyFont="1" applyFill="1" applyBorder="1" applyAlignment="1" applyProtection="1">
      <alignment horizontal="center" vertical="center"/>
      <protection hidden="1"/>
    </xf>
    <xf numFmtId="164" fontId="54" fillId="33" borderId="0" xfId="0" applyNumberFormat="1" applyFont="1" applyFill="1" applyBorder="1" applyAlignment="1" applyProtection="1">
      <alignment horizontal="center" vertical="center"/>
      <protection hidden="1"/>
    </xf>
    <xf numFmtId="164" fontId="54" fillId="33" borderId="29" xfId="0" applyNumberFormat="1" applyFont="1" applyFill="1" applyBorder="1" applyAlignment="1" applyProtection="1">
      <alignment horizontal="center" vertical="center"/>
      <protection hidden="1"/>
    </xf>
    <xf numFmtId="164" fontId="54" fillId="33" borderId="21" xfId="0" applyNumberFormat="1" applyFont="1" applyFill="1" applyBorder="1" applyAlignment="1" applyProtection="1">
      <alignment horizontal="center" vertical="center"/>
      <protection hidden="1"/>
    </xf>
    <xf numFmtId="0" fontId="9" fillId="25" borderId="0" xfId="0" applyFont="1" applyFill="1" applyBorder="1" applyAlignment="1" applyProtection="1">
      <alignment horizontal="center" vertical="center"/>
      <protection hidden="1"/>
    </xf>
    <xf numFmtId="0" fontId="13" fillId="26" borderId="0" xfId="0" applyFont="1" applyFill="1" applyAlignment="1" applyProtection="1">
      <alignment horizontal="center" vertical="center"/>
      <protection hidden="1"/>
    </xf>
    <xf numFmtId="0" fontId="14" fillId="26" borderId="0" xfId="0" applyFont="1" applyFill="1" applyAlignment="1" applyProtection="1">
      <alignment horizontal="left" vertical="center" wrapText="1"/>
      <protection hidden="1"/>
    </xf>
    <xf numFmtId="0" fontId="83" fillId="28" borderId="0" xfId="0" applyFont="1" applyFill="1" applyBorder="1" applyAlignment="1" applyProtection="1">
      <alignment horizontal="center" vertical="center" wrapText="1"/>
    </xf>
    <xf numFmtId="170" fontId="46" fillId="29" borderId="25" xfId="0" applyNumberFormat="1" applyFont="1" applyFill="1" applyBorder="1" applyAlignment="1" applyProtection="1">
      <alignment horizontal="center" vertical="center" wrapText="1"/>
    </xf>
    <xf numFmtId="170" fontId="46" fillId="29" borderId="35" xfId="0" applyNumberFormat="1" applyFont="1" applyFill="1" applyBorder="1" applyAlignment="1" applyProtection="1">
      <alignment horizontal="center" vertical="center" wrapText="1"/>
    </xf>
    <xf numFmtId="170" fontId="46" fillId="29" borderId="27" xfId="0" applyNumberFormat="1" applyFont="1" applyFill="1" applyBorder="1" applyAlignment="1" applyProtection="1">
      <alignment horizontal="center" vertical="center" wrapText="1"/>
    </xf>
    <xf numFmtId="170" fontId="46" fillId="29" borderId="0" xfId="0" applyNumberFormat="1" applyFont="1" applyFill="1" applyBorder="1" applyAlignment="1" applyProtection="1">
      <alignment horizontal="center" vertical="center" wrapText="1"/>
    </xf>
    <xf numFmtId="170" fontId="46" fillId="29" borderId="29" xfId="0" applyNumberFormat="1" applyFont="1" applyFill="1" applyBorder="1" applyAlignment="1" applyProtection="1">
      <alignment horizontal="center" vertical="center" wrapText="1"/>
    </xf>
    <xf numFmtId="170" fontId="46" fillId="29" borderId="21" xfId="0" applyNumberFormat="1" applyFont="1" applyFill="1" applyBorder="1" applyAlignment="1" applyProtection="1">
      <alignment horizontal="center" vertical="center" wrapText="1"/>
    </xf>
    <xf numFmtId="0" fontId="56" fillId="26" borderId="0" xfId="0" applyFont="1" applyFill="1" applyBorder="1" applyAlignment="1" applyProtection="1">
      <alignment horizontal="left" vertical="center" wrapText="1"/>
    </xf>
    <xf numFmtId="0" fontId="46" fillId="0" borderId="48" xfId="158" applyFont="1" applyFill="1" applyBorder="1" applyAlignment="1" applyProtection="1">
      <alignment horizontal="center" vertical="center" textRotation="90" wrapText="1"/>
    </xf>
    <xf numFmtId="0" fontId="46" fillId="0" borderId="49" xfId="158" applyFont="1" applyFill="1" applyBorder="1" applyAlignment="1" applyProtection="1">
      <alignment horizontal="center" vertical="center" textRotation="90" wrapText="1"/>
    </xf>
    <xf numFmtId="0" fontId="46" fillId="0" borderId="50" xfId="158" applyFont="1" applyFill="1" applyBorder="1" applyAlignment="1" applyProtection="1">
      <alignment horizontal="center" vertical="center" textRotation="90" wrapText="1"/>
    </xf>
    <xf numFmtId="0" fontId="20" fillId="0" borderId="48" xfId="158" applyFont="1" applyFill="1" applyBorder="1" applyAlignment="1" applyProtection="1">
      <alignment horizontal="center" vertical="center" wrapText="1"/>
    </xf>
    <xf numFmtId="0" fontId="20" fillId="0" borderId="49" xfId="158" applyFont="1" applyFill="1" applyBorder="1" applyAlignment="1" applyProtection="1">
      <alignment horizontal="center" vertical="center" wrapText="1"/>
    </xf>
    <xf numFmtId="0" fontId="20" fillId="0" borderId="50" xfId="158" applyFont="1" applyFill="1" applyBorder="1" applyAlignment="1" applyProtection="1">
      <alignment horizontal="center" vertical="center" wrapText="1"/>
    </xf>
    <xf numFmtId="0" fontId="45" fillId="0" borderId="25" xfId="158" applyFont="1" applyFill="1" applyBorder="1" applyAlignment="1" applyProtection="1">
      <alignment horizontal="center" vertical="center"/>
    </xf>
    <xf numFmtId="0" fontId="45" fillId="0" borderId="26" xfId="158" applyFont="1" applyFill="1" applyBorder="1" applyAlignment="1" applyProtection="1">
      <alignment horizontal="center" vertical="center"/>
    </xf>
    <xf numFmtId="0" fontId="45" fillId="0" borderId="27" xfId="158" applyFont="1" applyFill="1" applyBorder="1" applyAlignment="1" applyProtection="1">
      <alignment horizontal="center" vertical="center"/>
    </xf>
    <xf numFmtId="0" fontId="45" fillId="0" borderId="28" xfId="158" applyFont="1" applyFill="1" applyBorder="1" applyAlignment="1" applyProtection="1">
      <alignment horizontal="center" vertical="center"/>
    </xf>
    <xf numFmtId="0" fontId="45" fillId="0" borderId="29" xfId="158" applyFont="1" applyFill="1" applyBorder="1" applyAlignment="1" applyProtection="1">
      <alignment horizontal="center" vertical="center"/>
    </xf>
    <xf numFmtId="0" fontId="45" fillId="0" borderId="30" xfId="158" applyFont="1" applyFill="1" applyBorder="1" applyAlignment="1" applyProtection="1">
      <alignment horizontal="center" vertical="center"/>
    </xf>
    <xf numFmtId="0" fontId="20" fillId="0" borderId="25" xfId="158" applyFont="1" applyBorder="1" applyAlignment="1" applyProtection="1">
      <alignment horizontal="center" vertical="center" wrapText="1"/>
    </xf>
    <xf numFmtId="0" fontId="20" fillId="0" borderId="26" xfId="158" applyFont="1" applyBorder="1" applyAlignment="1" applyProtection="1">
      <alignment horizontal="center" vertical="center" wrapText="1"/>
    </xf>
    <xf numFmtId="0" fontId="20" fillId="0" borderId="27" xfId="158" applyFont="1" applyBorder="1" applyAlignment="1" applyProtection="1">
      <alignment horizontal="center" vertical="center" wrapText="1"/>
    </xf>
    <xf numFmtId="0" fontId="20" fillId="0" borderId="28" xfId="158" applyFont="1" applyBorder="1" applyAlignment="1" applyProtection="1">
      <alignment horizontal="center" vertical="center" wrapText="1"/>
    </xf>
    <xf numFmtId="0" fontId="20" fillId="0" borderId="29" xfId="158" applyFont="1" applyBorder="1" applyAlignment="1" applyProtection="1">
      <alignment horizontal="center" vertical="center" wrapText="1"/>
    </xf>
    <xf numFmtId="0" fontId="20" fillId="0" borderId="30" xfId="158" applyFont="1" applyBorder="1" applyAlignment="1" applyProtection="1">
      <alignment horizontal="center" vertical="center" wrapText="1"/>
    </xf>
    <xf numFmtId="0" fontId="159" fillId="26" borderId="0" xfId="156" applyFont="1" applyFill="1" applyAlignment="1" applyProtection="1">
      <alignment horizontal="center" vertical="center" wrapText="1"/>
      <protection hidden="1"/>
    </xf>
    <xf numFmtId="0" fontId="20" fillId="26" borderId="0" xfId="158" applyFont="1" applyFill="1" applyAlignment="1" applyProtection="1">
      <alignment horizontal="left" vertical="top" wrapText="1"/>
    </xf>
    <xf numFmtId="0" fontId="20" fillId="26" borderId="0" xfId="158" applyFont="1" applyFill="1" applyAlignment="1" applyProtection="1">
      <alignment horizontal="left" vertical="top"/>
    </xf>
    <xf numFmtId="0" fontId="9" fillId="25" borderId="0" xfId="158" applyFont="1" applyFill="1" applyBorder="1" applyAlignment="1" applyProtection="1">
      <alignment horizontal="center"/>
    </xf>
    <xf numFmtId="0" fontId="48" fillId="34" borderId="0" xfId="158" applyFont="1" applyFill="1" applyBorder="1" applyAlignment="1" applyProtection="1">
      <alignment horizontal="center" vertical="center"/>
    </xf>
    <xf numFmtId="0" fontId="179" fillId="26" borderId="0" xfId="158" applyFont="1" applyFill="1" applyBorder="1" applyAlignment="1" applyProtection="1">
      <alignment horizontal="left" vertical="center"/>
    </xf>
    <xf numFmtId="0" fontId="45" fillId="0" borderId="48" xfId="158" applyFont="1" applyFill="1" applyBorder="1" applyAlignment="1" applyProtection="1">
      <alignment horizontal="center" vertical="center" wrapText="1"/>
    </xf>
    <xf numFmtId="0" fontId="45" fillId="0" borderId="49" xfId="158" applyFont="1" applyFill="1" applyBorder="1" applyAlignment="1" applyProtection="1">
      <alignment horizontal="center" vertical="center" wrapText="1"/>
    </xf>
    <xf numFmtId="0" fontId="45" fillId="0" borderId="50" xfId="158" applyFont="1" applyFill="1" applyBorder="1" applyAlignment="1" applyProtection="1">
      <alignment horizontal="center" vertical="center" wrapText="1"/>
    </xf>
    <xf numFmtId="0" fontId="20" fillId="0" borderId="48" xfId="158" applyFont="1" applyFill="1" applyBorder="1" applyAlignment="1" applyProtection="1">
      <alignment horizontal="center" vertical="center" textRotation="90" wrapText="1"/>
    </xf>
    <xf numFmtId="0" fontId="20" fillId="0" borderId="49" xfId="158" applyFont="1" applyFill="1" applyBorder="1" applyAlignment="1" applyProtection="1">
      <alignment horizontal="center" vertical="center" textRotation="90" wrapText="1"/>
    </xf>
    <xf numFmtId="0" fontId="20" fillId="0" borderId="50" xfId="158" applyFont="1" applyFill="1" applyBorder="1" applyAlignment="1" applyProtection="1">
      <alignment horizontal="center" vertical="center" textRotation="90" wrapText="1"/>
    </xf>
  </cellXfs>
  <cellStyles count="177">
    <cellStyle name="20% - Accent1" xfId="1"/>
    <cellStyle name="20% - Accent2" xfId="2"/>
    <cellStyle name="20% - Accent3" xfId="3"/>
    <cellStyle name="20% - Accent4" xfId="4"/>
    <cellStyle name="20% - Accent5" xfId="5"/>
    <cellStyle name="20% - Accent6" xfId="6"/>
    <cellStyle name="20% - Акцент1 2" xfId="7"/>
    <cellStyle name="20% - Акцент1 3" xfId="8"/>
    <cellStyle name="20% - Акцент2 2" xfId="9"/>
    <cellStyle name="20% - Акцент2 3" xfId="10"/>
    <cellStyle name="20% - Акцент3 2" xfId="11"/>
    <cellStyle name="20% - Акцент3 3" xfId="12"/>
    <cellStyle name="20% - Акцент4 2" xfId="13"/>
    <cellStyle name="20% - Акцент4 3" xfId="14"/>
    <cellStyle name="20% - Акцент5 2" xfId="15"/>
    <cellStyle name="20% - Акцент5 3" xfId="16"/>
    <cellStyle name="20% - Акцент6 2" xfId="17"/>
    <cellStyle name="20% - Акцент6 3" xfId="18"/>
    <cellStyle name="40% - Accent1" xfId="19"/>
    <cellStyle name="40% - Accent2" xfId="20"/>
    <cellStyle name="40% - Accent3" xfId="21"/>
    <cellStyle name="40% - Accent4" xfId="22"/>
    <cellStyle name="40% - Accent5" xfId="23"/>
    <cellStyle name="40% - Accent6" xfId="24"/>
    <cellStyle name="40% - Акцент1 2" xfId="25"/>
    <cellStyle name="40% - Акцент1 3" xfId="26"/>
    <cellStyle name="40% - Акцент2 2" xfId="27"/>
    <cellStyle name="40% - Акцент2 3" xfId="28"/>
    <cellStyle name="40% - Акцент3 2" xfId="29"/>
    <cellStyle name="40% - Акцент3 3" xfId="30"/>
    <cellStyle name="40% - Акцент4 2" xfId="31"/>
    <cellStyle name="40% - Акцент4 3" xfId="32"/>
    <cellStyle name="40% - Акцент5 2" xfId="33"/>
    <cellStyle name="40% - Акцент5 3" xfId="34"/>
    <cellStyle name="40% - Акцент6 2" xfId="35"/>
    <cellStyle name="40% - Акцент6 3" xfId="36"/>
    <cellStyle name="60% - Accent1" xfId="37"/>
    <cellStyle name="60% - Accent2" xfId="38"/>
    <cellStyle name="60% - Accent3" xfId="39"/>
    <cellStyle name="60% - Accent4" xfId="40"/>
    <cellStyle name="60% - Accent5" xfId="41"/>
    <cellStyle name="60% - Accent6" xfId="42"/>
    <cellStyle name="60% - Акцент1 2" xfId="43"/>
    <cellStyle name="60% - Акцент1 3" xfId="44"/>
    <cellStyle name="60% - Акцент2 2" xfId="45"/>
    <cellStyle name="60% - Акцент2 3" xfId="46"/>
    <cellStyle name="60% - Акцент3 2" xfId="47"/>
    <cellStyle name="60% - Акцент3 3" xfId="48"/>
    <cellStyle name="60% - Акцент4 2" xfId="49"/>
    <cellStyle name="60% - Акцент4 3" xfId="50"/>
    <cellStyle name="60% - Акцент5 2" xfId="51"/>
    <cellStyle name="60% - Акцент5 3" xfId="52"/>
    <cellStyle name="60% - Акцент6 2" xfId="53"/>
    <cellStyle name="60% - Акцент6 3" xfId="54"/>
    <cellStyle name="Accent1" xfId="55"/>
    <cellStyle name="Accent2" xfId="56"/>
    <cellStyle name="Accent3" xfId="57"/>
    <cellStyle name="Accent4" xfId="58"/>
    <cellStyle name="Accent5" xfId="59"/>
    <cellStyle name="Accent6" xfId="60"/>
    <cellStyle name="Berekening" xfId="61"/>
    <cellStyle name="Controlecel" xfId="62"/>
    <cellStyle name="Euro" xfId="63"/>
    <cellStyle name="Euro 2" xfId="64"/>
    <cellStyle name="Gekoppelde cel" xfId="65"/>
    <cellStyle name="Goed" xfId="66"/>
    <cellStyle name="Invoer" xfId="67"/>
    <cellStyle name="Komma 2" xfId="68"/>
    <cellStyle name="Kop 1" xfId="69"/>
    <cellStyle name="Kop 2" xfId="70"/>
    <cellStyle name="Kop 3" xfId="71"/>
    <cellStyle name="Kop 4" xfId="72"/>
    <cellStyle name="Links" xfId="73"/>
    <cellStyle name="Neutraal" xfId="74"/>
    <cellStyle name="Normal_Sheet1" xfId="75"/>
    <cellStyle name="Notitie" xfId="76"/>
    <cellStyle name="Ongeldig" xfId="77"/>
    <cellStyle name="Standaard 10" xfId="78"/>
    <cellStyle name="Standaard 2" xfId="79"/>
    <cellStyle name="Standaard 2 2" xfId="80"/>
    <cellStyle name="Standaard 2 3" xfId="81"/>
    <cellStyle name="Standaard 2 5" xfId="82"/>
    <cellStyle name="Standaard 2_Perennials" xfId="83"/>
    <cellStyle name="Standaard 3" xfId="84"/>
    <cellStyle name="Standaard 4" xfId="85"/>
    <cellStyle name="Standaard 4 2" xfId="86"/>
    <cellStyle name="Standaard 4 2 2" xfId="87"/>
    <cellStyle name="Standaard 4 2 3" xfId="88"/>
    <cellStyle name="Standaard 5" xfId="89"/>
    <cellStyle name="Standaard 6" xfId="90"/>
    <cellStyle name="Standaard 8" xfId="91"/>
    <cellStyle name="Standaard_Blad1" xfId="92"/>
    <cellStyle name="Titel" xfId="93"/>
    <cellStyle name="Totaal" xfId="94"/>
    <cellStyle name="Uitvoer" xfId="95"/>
    <cellStyle name="Valuta 2" xfId="96"/>
    <cellStyle name="Verklarende tekst" xfId="97"/>
    <cellStyle name="Waarschuwingstekst" xfId="98"/>
    <cellStyle name="Акцент1 2" xfId="99"/>
    <cellStyle name="Акцент1 3" xfId="100"/>
    <cellStyle name="Акцент2 2" xfId="101"/>
    <cellStyle name="Акцент2 3" xfId="102"/>
    <cellStyle name="Акцент3 2" xfId="103"/>
    <cellStyle name="Акцент3 3" xfId="104"/>
    <cellStyle name="Акцент4 2" xfId="105"/>
    <cellStyle name="Акцент4 3" xfId="106"/>
    <cellStyle name="Акцент5 2" xfId="107"/>
    <cellStyle name="Акцент5 3" xfId="108"/>
    <cellStyle name="Акцент6 2" xfId="109"/>
    <cellStyle name="Акцент6 3" xfId="110"/>
    <cellStyle name="Ввод  2" xfId="111"/>
    <cellStyle name="Ввод  3" xfId="112"/>
    <cellStyle name="Вывод 2" xfId="113"/>
    <cellStyle name="Вывод 3" xfId="114"/>
    <cellStyle name="Вычисление 2" xfId="115"/>
    <cellStyle name="Вычисление 3" xfId="116"/>
    <cellStyle name="Гиперссылка" xfId="117" builtinId="8"/>
    <cellStyle name="Гиперссылка 2" xfId="118"/>
    <cellStyle name="Гиперссылка 2 2" xfId="119"/>
    <cellStyle name="Гиперссылка 2 3" xfId="120"/>
    <cellStyle name="Гиперссылка 3" xfId="121"/>
    <cellStyle name="Гиперссылка 4" xfId="122"/>
    <cellStyle name="Заголовок 1 2" xfId="123"/>
    <cellStyle name="Заголовок 1 3" xfId="124"/>
    <cellStyle name="Заголовок 2 2" xfId="125"/>
    <cellStyle name="Заголовок 2 3" xfId="126"/>
    <cellStyle name="Заголовок 3 2" xfId="127"/>
    <cellStyle name="Заголовок 3 3" xfId="128"/>
    <cellStyle name="Заголовок 4 2" xfId="129"/>
    <cellStyle name="Заголовок 4 3" xfId="130"/>
    <cellStyle name="Итог 2" xfId="131"/>
    <cellStyle name="Итог 3" xfId="132"/>
    <cellStyle name="Контрольная ячейка 2" xfId="133"/>
    <cellStyle name="Контрольная ячейка 3" xfId="134"/>
    <cellStyle name="Название 2" xfId="135"/>
    <cellStyle name="Название 3" xfId="136"/>
    <cellStyle name="Нейтральный 2" xfId="137"/>
    <cellStyle name="Нейтральный 3" xfId="138"/>
    <cellStyle name="Обычный" xfId="0" builtinId="0"/>
    <cellStyle name="Обычный 10" xfId="139"/>
    <cellStyle name="Обычный 11" xfId="140"/>
    <cellStyle name="Обычный 2" xfId="141"/>
    <cellStyle name="Обычный 2 2" xfId="142"/>
    <cellStyle name="Обычный 2 3" xfId="143"/>
    <cellStyle name="Обычный 2_Perennials" xfId="144"/>
    <cellStyle name="Обычный 3" xfId="145"/>
    <cellStyle name="Обычный 3 2" xfId="146"/>
    <cellStyle name="Обычный 3 3" xfId="147"/>
    <cellStyle name="Обычный 4" xfId="148"/>
    <cellStyle name="Обычный 4 2" xfId="149"/>
    <cellStyle name="Обычный 4 3" xfId="150"/>
    <cellStyle name="Обычный 5" xfId="151"/>
    <cellStyle name="Обычный 6" xfId="152"/>
    <cellStyle name="Обычный 7" xfId="153"/>
    <cellStyle name="Обычный 8" xfId="154"/>
    <cellStyle name="Обычный 9" xfId="155"/>
    <cellStyle name="Обычный_!!!HBM" xfId="156"/>
    <cellStyle name="Обычный_prices_LILIES2006_springБланкзаказа" xfId="157"/>
    <cellStyle name="Обычный_prices_LILIES2006_springБланкзаказа_PRICE_COLORLINE_OSEN_2010_ЦЕНЫ" xfId="158"/>
    <cellStyle name="Плохой 2" xfId="159"/>
    <cellStyle name="Плохой 3" xfId="160"/>
    <cellStyle name="Пояснение 2" xfId="161"/>
    <cellStyle name="Пояснение 3" xfId="162"/>
    <cellStyle name="Примечание 2" xfId="163"/>
    <cellStyle name="Примечание 2 2" xfId="164"/>
    <cellStyle name="Примечание 2 3" xfId="165"/>
    <cellStyle name="Примечание 3" xfId="166"/>
    <cellStyle name="Примечание 4" xfId="167"/>
    <cellStyle name="Процентный 2" xfId="168"/>
    <cellStyle name="Связанная ячейка 2" xfId="169"/>
    <cellStyle name="Связанная ячейка 3" xfId="170"/>
    <cellStyle name="Стиль 1" xfId="171"/>
    <cellStyle name="Текст предупреждения 2" xfId="172"/>
    <cellStyle name="Текст предупреждения 3" xfId="173"/>
    <cellStyle name="Финансовый 2" xfId="174"/>
    <cellStyle name="Хороший 2" xfId="175"/>
    <cellStyle name="Хороший 3" xfId="176"/>
  </cellStyles>
  <dxfs count="2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66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66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1076325</xdr:colOff>
      <xdr:row>79</xdr:row>
      <xdr:rowOff>0</xdr:rowOff>
    </xdr:from>
    <xdr:to>
      <xdr:col>4</xdr:col>
      <xdr:colOff>1114425</xdr:colOff>
      <xdr:row>79</xdr:row>
      <xdr:rowOff>0</xdr:rowOff>
    </xdr:to>
    <xdr:pic>
      <xdr:nvPicPr>
        <xdr:cNvPr id="10242" name="Picture 2" descr="new"/>
        <xdr:cNvPicPr>
          <a:picLocks noChangeAspect="1" noChangeArrowheads="1"/>
        </xdr:cNvPicPr>
      </xdr:nvPicPr>
      <xdr:blipFill>
        <a:blip xmlns:r="http://schemas.openxmlformats.org/officeDocument/2006/relationships" r:embed="rId1"/>
        <a:srcRect/>
        <a:stretch>
          <a:fillRect/>
        </a:stretch>
      </xdr:blipFill>
      <xdr:spPr bwMode="auto">
        <a:xfrm>
          <a:off x="1781175" y="20373975"/>
          <a:ext cx="38100" cy="0"/>
        </a:xfrm>
        <a:prstGeom prst="rect">
          <a:avLst/>
        </a:prstGeom>
        <a:noFill/>
        <a:ln w="9525">
          <a:noFill/>
          <a:miter lim="800000"/>
          <a:headEnd/>
          <a:tailEnd/>
        </a:ln>
      </xdr:spPr>
    </xdr:pic>
    <xdr:clientData/>
  </xdr:twoCellAnchor>
  <xdr:twoCellAnchor>
    <xdr:from>
      <xdr:col>4</xdr:col>
      <xdr:colOff>1076325</xdr:colOff>
      <xdr:row>94</xdr:row>
      <xdr:rowOff>0</xdr:rowOff>
    </xdr:from>
    <xdr:to>
      <xdr:col>4</xdr:col>
      <xdr:colOff>1114425</xdr:colOff>
      <xdr:row>94</xdr:row>
      <xdr:rowOff>0</xdr:rowOff>
    </xdr:to>
    <xdr:pic>
      <xdr:nvPicPr>
        <xdr:cNvPr id="10243" name="Picture 3" descr="new"/>
        <xdr:cNvPicPr>
          <a:picLocks noChangeAspect="1" noChangeArrowheads="1"/>
        </xdr:cNvPicPr>
      </xdr:nvPicPr>
      <xdr:blipFill>
        <a:blip xmlns:r="http://schemas.openxmlformats.org/officeDocument/2006/relationships" r:embed="rId1"/>
        <a:srcRect/>
        <a:stretch>
          <a:fillRect/>
        </a:stretch>
      </xdr:blipFill>
      <xdr:spPr bwMode="auto">
        <a:xfrm>
          <a:off x="1781175" y="24117300"/>
          <a:ext cx="38100" cy="0"/>
        </a:xfrm>
        <a:prstGeom prst="rect">
          <a:avLst/>
        </a:prstGeom>
        <a:noFill/>
        <a:ln w="9525">
          <a:noFill/>
          <a:miter lim="800000"/>
          <a:headEnd/>
          <a:tailEnd/>
        </a:ln>
      </xdr:spPr>
    </xdr:pic>
    <xdr:clientData/>
  </xdr:twoCellAnchor>
  <xdr:twoCellAnchor>
    <xdr:from>
      <xdr:col>4</xdr:col>
      <xdr:colOff>1019175</xdr:colOff>
      <xdr:row>205</xdr:row>
      <xdr:rowOff>0</xdr:rowOff>
    </xdr:from>
    <xdr:to>
      <xdr:col>4</xdr:col>
      <xdr:colOff>1114425</xdr:colOff>
      <xdr:row>205</xdr:row>
      <xdr:rowOff>0</xdr:rowOff>
    </xdr:to>
    <xdr:pic>
      <xdr:nvPicPr>
        <xdr:cNvPr id="10244"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724025" y="56549925"/>
          <a:ext cx="95250" cy="0"/>
        </a:xfrm>
        <a:prstGeom prst="rect">
          <a:avLst/>
        </a:prstGeom>
        <a:noFill/>
        <a:ln w="9525">
          <a:noFill/>
          <a:miter lim="800000"/>
          <a:headEnd/>
          <a:tailEnd/>
        </a:ln>
      </xdr:spPr>
    </xdr:pic>
    <xdr:clientData/>
  </xdr:twoCellAnchor>
  <xdr:twoCellAnchor>
    <xdr:from>
      <xdr:col>4</xdr:col>
      <xdr:colOff>1381125</xdr:colOff>
      <xdr:row>220</xdr:row>
      <xdr:rowOff>9525</xdr:rowOff>
    </xdr:from>
    <xdr:to>
      <xdr:col>4</xdr:col>
      <xdr:colOff>1295400</xdr:colOff>
      <xdr:row>220</xdr:row>
      <xdr:rowOff>9525</xdr:rowOff>
    </xdr:to>
    <xdr:pic>
      <xdr:nvPicPr>
        <xdr:cNvPr id="10245" name="Picture 1544" descr="new"/>
        <xdr:cNvPicPr>
          <a:picLocks noChangeAspect="1" noChangeArrowheads="1"/>
        </xdr:cNvPicPr>
      </xdr:nvPicPr>
      <xdr:blipFill>
        <a:blip xmlns:r="http://schemas.openxmlformats.org/officeDocument/2006/relationships" r:embed="rId1"/>
        <a:srcRect/>
        <a:stretch>
          <a:fillRect/>
        </a:stretch>
      </xdr:blipFill>
      <xdr:spPr bwMode="auto">
        <a:xfrm>
          <a:off x="2085975" y="59931300"/>
          <a:ext cx="0" cy="0"/>
        </a:xfrm>
        <a:prstGeom prst="rect">
          <a:avLst/>
        </a:prstGeom>
        <a:noFill/>
        <a:ln w="9525">
          <a:noFill/>
          <a:miter lim="800000"/>
          <a:headEnd/>
          <a:tailEnd/>
        </a:ln>
      </xdr:spPr>
    </xdr:pic>
    <xdr:clientData/>
  </xdr:twoCellAnchor>
  <xdr:twoCellAnchor>
    <xdr:from>
      <xdr:col>9</xdr:col>
      <xdr:colOff>0</xdr:colOff>
      <xdr:row>330</xdr:row>
      <xdr:rowOff>0</xdr:rowOff>
    </xdr:from>
    <xdr:to>
      <xdr:col>9</xdr:col>
      <xdr:colOff>0</xdr:colOff>
      <xdr:row>330</xdr:row>
      <xdr:rowOff>0</xdr:rowOff>
    </xdr:to>
    <xdr:pic>
      <xdr:nvPicPr>
        <xdr:cNvPr id="10246" name="Picture 4" descr="new"/>
        <xdr:cNvPicPr>
          <a:picLocks noChangeAspect="1" noChangeArrowheads="1"/>
        </xdr:cNvPicPr>
      </xdr:nvPicPr>
      <xdr:blipFill>
        <a:blip xmlns:r="http://schemas.openxmlformats.org/officeDocument/2006/relationships" r:embed="rId1"/>
        <a:srcRect/>
        <a:stretch>
          <a:fillRect/>
        </a:stretch>
      </xdr:blipFill>
      <xdr:spPr bwMode="auto">
        <a:xfrm>
          <a:off x="6924675" y="86286975"/>
          <a:ext cx="0" cy="0"/>
        </a:xfrm>
        <a:prstGeom prst="rect">
          <a:avLst/>
        </a:prstGeom>
        <a:noFill/>
        <a:ln w="9525">
          <a:noFill/>
          <a:miter lim="800000"/>
          <a:headEnd/>
          <a:tailEnd/>
        </a:ln>
      </xdr:spPr>
    </xdr:pic>
    <xdr:clientData/>
  </xdr:twoCellAnchor>
  <xdr:twoCellAnchor>
    <xdr:from>
      <xdr:col>1</xdr:col>
      <xdr:colOff>0</xdr:colOff>
      <xdr:row>330</xdr:row>
      <xdr:rowOff>0</xdr:rowOff>
    </xdr:from>
    <xdr:to>
      <xdr:col>1</xdr:col>
      <xdr:colOff>0</xdr:colOff>
      <xdr:row>330</xdr:row>
      <xdr:rowOff>0</xdr:rowOff>
    </xdr:to>
    <xdr:pic>
      <xdr:nvPicPr>
        <xdr:cNvPr id="10247" name="Picture 122" descr="new"/>
        <xdr:cNvPicPr>
          <a:picLocks noChangeAspect="1" noChangeArrowheads="1"/>
        </xdr:cNvPicPr>
      </xdr:nvPicPr>
      <xdr:blipFill>
        <a:blip xmlns:r="http://schemas.openxmlformats.org/officeDocument/2006/relationships" r:embed="rId1"/>
        <a:srcRect/>
        <a:stretch>
          <a:fillRect/>
        </a:stretch>
      </xdr:blipFill>
      <xdr:spPr bwMode="auto">
        <a:xfrm>
          <a:off x="247650" y="86286975"/>
          <a:ext cx="0" cy="0"/>
        </a:xfrm>
        <a:prstGeom prst="rect">
          <a:avLst/>
        </a:prstGeom>
        <a:noFill/>
        <a:ln w="9525">
          <a:noFill/>
          <a:miter lim="800000"/>
          <a:headEnd/>
          <a:tailEnd/>
        </a:ln>
      </xdr:spPr>
    </xdr:pic>
    <xdr:clientData/>
  </xdr:twoCellAnchor>
  <xdr:twoCellAnchor>
    <xdr:from>
      <xdr:col>0</xdr:col>
      <xdr:colOff>0</xdr:colOff>
      <xdr:row>425</xdr:row>
      <xdr:rowOff>1074</xdr:rowOff>
    </xdr:from>
    <xdr:to>
      <xdr:col>0</xdr:col>
      <xdr:colOff>0</xdr:colOff>
      <xdr:row>425</xdr:row>
      <xdr:rowOff>1074</xdr:rowOff>
    </xdr:to>
    <xdr:sp macro="" textlink="">
      <xdr:nvSpPr>
        <xdr:cNvPr id="9" name="AutoShape 1"/>
        <xdr:cNvSpPr>
          <a:spLocks noChangeArrowheads="1"/>
        </xdr:cNvSpPr>
      </xdr:nvSpPr>
      <xdr:spPr bwMode="auto">
        <a:xfrm>
          <a:off x="0" y="122549724"/>
          <a:ext cx="0" cy="0"/>
        </a:xfrm>
        <a:prstGeom prst="star5">
          <a:avLst/>
        </a:prstGeom>
        <a:solidFill>
          <a:srgbClr val="FF0000"/>
        </a:solidFill>
        <a:ln w="9525">
          <a:solidFill>
            <a:srgbClr val="000000"/>
          </a:solidFill>
          <a:miter lim="800000"/>
          <a:headEnd/>
          <a:tailEnd/>
        </a:ln>
      </xdr:spPr>
      <xdr:txBody>
        <a:bodyPr/>
        <a:lstStyle/>
        <a:p>
          <a:endParaRPr lang="ru-RU"/>
        </a:p>
      </xdr:txBody>
    </xdr:sp>
    <xdr:clientData/>
  </xdr:twoCellAnchor>
  <xdr:twoCellAnchor>
    <xdr:from>
      <xdr:col>4</xdr:col>
      <xdr:colOff>1076325</xdr:colOff>
      <xdr:row>94</xdr:row>
      <xdr:rowOff>0</xdr:rowOff>
    </xdr:from>
    <xdr:to>
      <xdr:col>4</xdr:col>
      <xdr:colOff>1114425</xdr:colOff>
      <xdr:row>94</xdr:row>
      <xdr:rowOff>0</xdr:rowOff>
    </xdr:to>
    <xdr:pic>
      <xdr:nvPicPr>
        <xdr:cNvPr id="10249" name="Picture 2" descr="new"/>
        <xdr:cNvPicPr>
          <a:picLocks noChangeAspect="1" noChangeArrowheads="1"/>
        </xdr:cNvPicPr>
      </xdr:nvPicPr>
      <xdr:blipFill>
        <a:blip xmlns:r="http://schemas.openxmlformats.org/officeDocument/2006/relationships" r:embed="rId1"/>
        <a:srcRect/>
        <a:stretch>
          <a:fillRect/>
        </a:stretch>
      </xdr:blipFill>
      <xdr:spPr bwMode="auto">
        <a:xfrm>
          <a:off x="1781175" y="24117300"/>
          <a:ext cx="38100" cy="0"/>
        </a:xfrm>
        <a:prstGeom prst="rect">
          <a:avLst/>
        </a:prstGeom>
        <a:noFill/>
        <a:ln w="9525">
          <a:noFill/>
          <a:miter lim="800000"/>
          <a:headEnd/>
          <a:tailEnd/>
        </a:ln>
      </xdr:spPr>
    </xdr:pic>
    <xdr:clientData/>
  </xdr:twoCellAnchor>
  <xdr:twoCellAnchor>
    <xdr:from>
      <xdr:col>4</xdr:col>
      <xdr:colOff>1076325</xdr:colOff>
      <xdr:row>161</xdr:row>
      <xdr:rowOff>0</xdr:rowOff>
    </xdr:from>
    <xdr:to>
      <xdr:col>4</xdr:col>
      <xdr:colOff>1114425</xdr:colOff>
      <xdr:row>161</xdr:row>
      <xdr:rowOff>0</xdr:rowOff>
    </xdr:to>
    <xdr:pic>
      <xdr:nvPicPr>
        <xdr:cNvPr id="10250" name="Picture 3" descr="new"/>
        <xdr:cNvPicPr>
          <a:picLocks noChangeAspect="1" noChangeArrowheads="1"/>
        </xdr:cNvPicPr>
      </xdr:nvPicPr>
      <xdr:blipFill>
        <a:blip xmlns:r="http://schemas.openxmlformats.org/officeDocument/2006/relationships" r:embed="rId1"/>
        <a:srcRect/>
        <a:stretch>
          <a:fillRect/>
        </a:stretch>
      </xdr:blipFill>
      <xdr:spPr bwMode="auto">
        <a:xfrm>
          <a:off x="1781175" y="42748200"/>
          <a:ext cx="38100" cy="0"/>
        </a:xfrm>
        <a:prstGeom prst="rect">
          <a:avLst/>
        </a:prstGeom>
        <a:noFill/>
        <a:ln w="9525">
          <a:noFill/>
          <a:miter lim="800000"/>
          <a:headEnd/>
          <a:tailEnd/>
        </a:ln>
      </xdr:spPr>
    </xdr:pic>
    <xdr:clientData/>
  </xdr:twoCellAnchor>
  <xdr:twoCellAnchor>
    <xdr:from>
      <xdr:col>9</xdr:col>
      <xdr:colOff>0</xdr:colOff>
      <xdr:row>403</xdr:row>
      <xdr:rowOff>0</xdr:rowOff>
    </xdr:from>
    <xdr:to>
      <xdr:col>9</xdr:col>
      <xdr:colOff>0</xdr:colOff>
      <xdr:row>403</xdr:row>
      <xdr:rowOff>0</xdr:rowOff>
    </xdr:to>
    <xdr:pic>
      <xdr:nvPicPr>
        <xdr:cNvPr id="10251" name="Picture 4" descr="new"/>
        <xdr:cNvPicPr>
          <a:picLocks noChangeAspect="1" noChangeArrowheads="1"/>
        </xdr:cNvPicPr>
      </xdr:nvPicPr>
      <xdr:blipFill>
        <a:blip xmlns:r="http://schemas.openxmlformats.org/officeDocument/2006/relationships" r:embed="rId1"/>
        <a:srcRect/>
        <a:stretch>
          <a:fillRect/>
        </a:stretch>
      </xdr:blipFill>
      <xdr:spPr bwMode="auto">
        <a:xfrm>
          <a:off x="6924675" y="113337975"/>
          <a:ext cx="0" cy="0"/>
        </a:xfrm>
        <a:prstGeom prst="rect">
          <a:avLst/>
        </a:prstGeom>
        <a:noFill/>
        <a:ln w="9525">
          <a:noFill/>
          <a:miter lim="800000"/>
          <a:headEnd/>
          <a:tailEnd/>
        </a:ln>
      </xdr:spPr>
    </xdr:pic>
    <xdr:clientData/>
  </xdr:twoCellAnchor>
  <xdr:twoCellAnchor>
    <xdr:from>
      <xdr:col>4</xdr:col>
      <xdr:colOff>1019175</xdr:colOff>
      <xdr:row>249</xdr:row>
      <xdr:rowOff>0</xdr:rowOff>
    </xdr:from>
    <xdr:to>
      <xdr:col>4</xdr:col>
      <xdr:colOff>1114425</xdr:colOff>
      <xdr:row>249</xdr:row>
      <xdr:rowOff>0</xdr:rowOff>
    </xdr:to>
    <xdr:pic>
      <xdr:nvPicPr>
        <xdr:cNvPr id="10252"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724025" y="66589275"/>
          <a:ext cx="95250" cy="0"/>
        </a:xfrm>
        <a:prstGeom prst="rect">
          <a:avLst/>
        </a:prstGeom>
        <a:noFill/>
        <a:ln w="9525">
          <a:noFill/>
          <a:miter lim="800000"/>
          <a:headEnd/>
          <a:tailEnd/>
        </a:ln>
      </xdr:spPr>
    </xdr:pic>
    <xdr:clientData/>
  </xdr:twoCellAnchor>
  <xdr:twoCellAnchor>
    <xdr:from>
      <xdr:col>1</xdr:col>
      <xdr:colOff>0</xdr:colOff>
      <xdr:row>403</xdr:row>
      <xdr:rowOff>0</xdr:rowOff>
    </xdr:from>
    <xdr:to>
      <xdr:col>1</xdr:col>
      <xdr:colOff>0</xdr:colOff>
      <xdr:row>403</xdr:row>
      <xdr:rowOff>0</xdr:rowOff>
    </xdr:to>
    <xdr:pic>
      <xdr:nvPicPr>
        <xdr:cNvPr id="10253" name="Picture 122" descr="new"/>
        <xdr:cNvPicPr>
          <a:picLocks noChangeAspect="1" noChangeArrowheads="1"/>
        </xdr:cNvPicPr>
      </xdr:nvPicPr>
      <xdr:blipFill>
        <a:blip xmlns:r="http://schemas.openxmlformats.org/officeDocument/2006/relationships" r:embed="rId1"/>
        <a:srcRect/>
        <a:stretch>
          <a:fillRect/>
        </a:stretch>
      </xdr:blipFill>
      <xdr:spPr bwMode="auto">
        <a:xfrm>
          <a:off x="247650" y="113337975"/>
          <a:ext cx="0" cy="0"/>
        </a:xfrm>
        <a:prstGeom prst="rect">
          <a:avLst/>
        </a:prstGeom>
        <a:noFill/>
        <a:ln w="9525">
          <a:noFill/>
          <a:miter lim="800000"/>
          <a:headEnd/>
          <a:tailEnd/>
        </a:ln>
      </xdr:spPr>
    </xdr:pic>
    <xdr:clientData/>
  </xdr:twoCellAnchor>
  <xdr:twoCellAnchor>
    <xdr:from>
      <xdr:col>4</xdr:col>
      <xdr:colOff>1381125</xdr:colOff>
      <xdr:row>266</xdr:row>
      <xdr:rowOff>9525</xdr:rowOff>
    </xdr:from>
    <xdr:to>
      <xdr:col>4</xdr:col>
      <xdr:colOff>1295400</xdr:colOff>
      <xdr:row>266</xdr:row>
      <xdr:rowOff>9525</xdr:rowOff>
    </xdr:to>
    <xdr:pic>
      <xdr:nvPicPr>
        <xdr:cNvPr id="10254" name="Picture 1544" descr="new"/>
        <xdr:cNvPicPr>
          <a:picLocks noChangeAspect="1" noChangeArrowheads="1"/>
        </xdr:cNvPicPr>
      </xdr:nvPicPr>
      <xdr:blipFill>
        <a:blip xmlns:r="http://schemas.openxmlformats.org/officeDocument/2006/relationships" r:embed="rId1"/>
        <a:srcRect/>
        <a:stretch>
          <a:fillRect/>
        </a:stretch>
      </xdr:blipFill>
      <xdr:spPr bwMode="auto">
        <a:xfrm>
          <a:off x="2085975" y="70494525"/>
          <a:ext cx="0" cy="0"/>
        </a:xfrm>
        <a:prstGeom prst="rect">
          <a:avLst/>
        </a:prstGeom>
        <a:noFill/>
        <a:ln w="9525">
          <a:noFill/>
          <a:miter lim="800000"/>
          <a:headEnd/>
          <a:tailEnd/>
        </a:ln>
      </xdr:spPr>
    </xdr:pic>
    <xdr:clientData/>
  </xdr:twoCellAnchor>
  <xdr:twoCellAnchor>
    <xdr:from>
      <xdr:col>4</xdr:col>
      <xdr:colOff>1381125</xdr:colOff>
      <xdr:row>447</xdr:row>
      <xdr:rowOff>9525</xdr:rowOff>
    </xdr:from>
    <xdr:to>
      <xdr:col>4</xdr:col>
      <xdr:colOff>1295400</xdr:colOff>
      <xdr:row>447</xdr:row>
      <xdr:rowOff>9525</xdr:rowOff>
    </xdr:to>
    <xdr:pic>
      <xdr:nvPicPr>
        <xdr:cNvPr id="10255" name="Picture 1585" descr="new"/>
        <xdr:cNvPicPr>
          <a:picLocks noChangeAspect="1" noChangeArrowheads="1"/>
        </xdr:cNvPicPr>
      </xdr:nvPicPr>
      <xdr:blipFill>
        <a:blip xmlns:r="http://schemas.openxmlformats.org/officeDocument/2006/relationships" r:embed="rId1"/>
        <a:srcRect/>
        <a:stretch>
          <a:fillRect/>
        </a:stretch>
      </xdr:blipFill>
      <xdr:spPr bwMode="auto">
        <a:xfrm>
          <a:off x="2085975" y="128473200"/>
          <a:ext cx="0" cy="0"/>
        </a:xfrm>
        <a:prstGeom prst="rect">
          <a:avLst/>
        </a:prstGeom>
        <a:noFill/>
        <a:ln w="9525">
          <a:noFill/>
          <a:miter lim="800000"/>
          <a:headEnd/>
          <a:tailEnd/>
        </a:ln>
      </xdr:spPr>
    </xdr:pic>
    <xdr:clientData/>
  </xdr:twoCellAnchor>
  <xdr:twoCellAnchor>
    <xdr:from>
      <xdr:col>4</xdr:col>
      <xdr:colOff>1076325</xdr:colOff>
      <xdr:row>88</xdr:row>
      <xdr:rowOff>0</xdr:rowOff>
    </xdr:from>
    <xdr:to>
      <xdr:col>4</xdr:col>
      <xdr:colOff>1114425</xdr:colOff>
      <xdr:row>88</xdr:row>
      <xdr:rowOff>0</xdr:rowOff>
    </xdr:to>
    <xdr:pic>
      <xdr:nvPicPr>
        <xdr:cNvPr id="10256" name="Picture 2" descr="new"/>
        <xdr:cNvPicPr>
          <a:picLocks noChangeAspect="1" noChangeArrowheads="1"/>
        </xdr:cNvPicPr>
      </xdr:nvPicPr>
      <xdr:blipFill>
        <a:blip xmlns:r="http://schemas.openxmlformats.org/officeDocument/2006/relationships" r:embed="rId1"/>
        <a:srcRect/>
        <a:stretch>
          <a:fillRect/>
        </a:stretch>
      </xdr:blipFill>
      <xdr:spPr bwMode="auto">
        <a:xfrm>
          <a:off x="1781175" y="22421850"/>
          <a:ext cx="38100" cy="0"/>
        </a:xfrm>
        <a:prstGeom prst="rect">
          <a:avLst/>
        </a:prstGeom>
        <a:noFill/>
        <a:ln w="9525">
          <a:noFill/>
          <a:miter lim="800000"/>
          <a:headEnd/>
          <a:tailEnd/>
        </a:ln>
      </xdr:spPr>
    </xdr:pic>
    <xdr:clientData/>
  </xdr:twoCellAnchor>
  <xdr:twoCellAnchor>
    <xdr:from>
      <xdr:col>4</xdr:col>
      <xdr:colOff>1076325</xdr:colOff>
      <xdr:row>474</xdr:row>
      <xdr:rowOff>0</xdr:rowOff>
    </xdr:from>
    <xdr:to>
      <xdr:col>4</xdr:col>
      <xdr:colOff>1114425</xdr:colOff>
      <xdr:row>474</xdr:row>
      <xdr:rowOff>0</xdr:rowOff>
    </xdr:to>
    <xdr:pic>
      <xdr:nvPicPr>
        <xdr:cNvPr id="10257" name="Picture 3" descr="new"/>
        <xdr:cNvPicPr>
          <a:picLocks noChangeAspect="1" noChangeArrowheads="1"/>
        </xdr:cNvPicPr>
      </xdr:nvPicPr>
      <xdr:blipFill>
        <a:blip xmlns:r="http://schemas.openxmlformats.org/officeDocument/2006/relationships" r:embed="rId1"/>
        <a:srcRect/>
        <a:stretch>
          <a:fillRect/>
        </a:stretch>
      </xdr:blipFill>
      <xdr:spPr bwMode="auto">
        <a:xfrm>
          <a:off x="1781175" y="137922000"/>
          <a:ext cx="38100" cy="0"/>
        </a:xfrm>
        <a:prstGeom prst="rect">
          <a:avLst/>
        </a:prstGeom>
        <a:noFill/>
        <a:ln w="9525">
          <a:noFill/>
          <a:miter lim="800000"/>
          <a:headEnd/>
          <a:tailEnd/>
        </a:ln>
      </xdr:spPr>
    </xdr:pic>
    <xdr:clientData/>
  </xdr:twoCellAnchor>
  <xdr:twoCellAnchor>
    <xdr:from>
      <xdr:col>9</xdr:col>
      <xdr:colOff>0</xdr:colOff>
      <xdr:row>314</xdr:row>
      <xdr:rowOff>0</xdr:rowOff>
    </xdr:from>
    <xdr:to>
      <xdr:col>9</xdr:col>
      <xdr:colOff>0</xdr:colOff>
      <xdr:row>314</xdr:row>
      <xdr:rowOff>0</xdr:rowOff>
    </xdr:to>
    <xdr:pic>
      <xdr:nvPicPr>
        <xdr:cNvPr id="10258" name="Picture 4" descr="new"/>
        <xdr:cNvPicPr>
          <a:picLocks noChangeAspect="1" noChangeArrowheads="1"/>
        </xdr:cNvPicPr>
      </xdr:nvPicPr>
      <xdr:blipFill>
        <a:blip xmlns:r="http://schemas.openxmlformats.org/officeDocument/2006/relationships" r:embed="rId1"/>
        <a:srcRect/>
        <a:stretch>
          <a:fillRect/>
        </a:stretch>
      </xdr:blipFill>
      <xdr:spPr bwMode="auto">
        <a:xfrm>
          <a:off x="6924675" y="81648300"/>
          <a:ext cx="0" cy="0"/>
        </a:xfrm>
        <a:prstGeom prst="rect">
          <a:avLst/>
        </a:prstGeom>
        <a:noFill/>
        <a:ln w="9525">
          <a:noFill/>
          <a:miter lim="800000"/>
          <a:headEnd/>
          <a:tailEnd/>
        </a:ln>
      </xdr:spPr>
    </xdr:pic>
    <xdr:clientData/>
  </xdr:twoCellAnchor>
  <xdr:twoCellAnchor>
    <xdr:from>
      <xdr:col>4</xdr:col>
      <xdr:colOff>1019175</xdr:colOff>
      <xdr:row>30</xdr:row>
      <xdr:rowOff>0</xdr:rowOff>
    </xdr:from>
    <xdr:to>
      <xdr:col>4</xdr:col>
      <xdr:colOff>1114425</xdr:colOff>
      <xdr:row>30</xdr:row>
      <xdr:rowOff>0</xdr:rowOff>
    </xdr:to>
    <xdr:pic>
      <xdr:nvPicPr>
        <xdr:cNvPr id="10259"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724025" y="6858000"/>
          <a:ext cx="95250" cy="0"/>
        </a:xfrm>
        <a:prstGeom prst="rect">
          <a:avLst/>
        </a:prstGeom>
        <a:noFill/>
        <a:ln w="9525">
          <a:noFill/>
          <a:miter lim="800000"/>
          <a:headEnd/>
          <a:tailEnd/>
        </a:ln>
      </xdr:spPr>
    </xdr:pic>
    <xdr:clientData/>
  </xdr:twoCellAnchor>
  <xdr:twoCellAnchor>
    <xdr:from>
      <xdr:col>1</xdr:col>
      <xdr:colOff>0</xdr:colOff>
      <xdr:row>314</xdr:row>
      <xdr:rowOff>0</xdr:rowOff>
    </xdr:from>
    <xdr:to>
      <xdr:col>1</xdr:col>
      <xdr:colOff>0</xdr:colOff>
      <xdr:row>314</xdr:row>
      <xdr:rowOff>0</xdr:rowOff>
    </xdr:to>
    <xdr:pic>
      <xdr:nvPicPr>
        <xdr:cNvPr id="10260" name="Picture 122" descr="new"/>
        <xdr:cNvPicPr>
          <a:picLocks noChangeAspect="1" noChangeArrowheads="1"/>
        </xdr:cNvPicPr>
      </xdr:nvPicPr>
      <xdr:blipFill>
        <a:blip xmlns:r="http://schemas.openxmlformats.org/officeDocument/2006/relationships" r:embed="rId1"/>
        <a:srcRect/>
        <a:stretch>
          <a:fillRect/>
        </a:stretch>
      </xdr:blipFill>
      <xdr:spPr bwMode="auto">
        <a:xfrm>
          <a:off x="247650" y="81648300"/>
          <a:ext cx="0" cy="0"/>
        </a:xfrm>
        <a:prstGeom prst="rect">
          <a:avLst/>
        </a:prstGeom>
        <a:noFill/>
        <a:ln w="9525">
          <a:noFill/>
          <a:miter lim="800000"/>
          <a:headEnd/>
          <a:tailEnd/>
        </a:ln>
      </xdr:spPr>
    </xdr:pic>
    <xdr:clientData/>
  </xdr:twoCellAnchor>
  <xdr:twoCellAnchor>
    <xdr:from>
      <xdr:col>4</xdr:col>
      <xdr:colOff>1381125</xdr:colOff>
      <xdr:row>318</xdr:row>
      <xdr:rowOff>9525</xdr:rowOff>
    </xdr:from>
    <xdr:to>
      <xdr:col>4</xdr:col>
      <xdr:colOff>1181100</xdr:colOff>
      <xdr:row>318</xdr:row>
      <xdr:rowOff>28575</xdr:rowOff>
    </xdr:to>
    <xdr:pic>
      <xdr:nvPicPr>
        <xdr:cNvPr id="10269" name="Picture 1544" descr="new"/>
        <xdr:cNvPicPr>
          <a:picLocks noChangeAspect="1" noChangeArrowheads="1"/>
        </xdr:cNvPicPr>
      </xdr:nvPicPr>
      <xdr:blipFill>
        <a:blip xmlns:r="http://schemas.openxmlformats.org/officeDocument/2006/relationships" r:embed="rId1"/>
        <a:srcRect/>
        <a:stretch>
          <a:fillRect/>
        </a:stretch>
      </xdr:blipFill>
      <xdr:spPr bwMode="auto">
        <a:xfrm>
          <a:off x="2085975" y="82705575"/>
          <a:ext cx="0" cy="19050"/>
        </a:xfrm>
        <a:prstGeom prst="rect">
          <a:avLst/>
        </a:prstGeom>
        <a:noFill/>
        <a:ln w="9525">
          <a:noFill/>
          <a:miter lim="800000"/>
          <a:headEnd/>
          <a:tailEnd/>
        </a:ln>
      </xdr:spPr>
    </xdr:pic>
    <xdr:clientData/>
  </xdr:twoCellAnchor>
  <xdr:twoCellAnchor>
    <xdr:from>
      <xdr:col>4</xdr:col>
      <xdr:colOff>1381125</xdr:colOff>
      <xdr:row>474</xdr:row>
      <xdr:rowOff>0</xdr:rowOff>
    </xdr:from>
    <xdr:to>
      <xdr:col>4</xdr:col>
      <xdr:colOff>1181100</xdr:colOff>
      <xdr:row>474</xdr:row>
      <xdr:rowOff>0</xdr:rowOff>
    </xdr:to>
    <xdr:pic>
      <xdr:nvPicPr>
        <xdr:cNvPr id="10270" name="Picture 1585" descr="new"/>
        <xdr:cNvPicPr>
          <a:picLocks noChangeAspect="1" noChangeArrowheads="1"/>
        </xdr:cNvPicPr>
      </xdr:nvPicPr>
      <xdr:blipFill>
        <a:blip xmlns:r="http://schemas.openxmlformats.org/officeDocument/2006/relationships" r:embed="rId1"/>
        <a:srcRect/>
        <a:stretch>
          <a:fillRect/>
        </a:stretch>
      </xdr:blipFill>
      <xdr:spPr bwMode="auto">
        <a:xfrm>
          <a:off x="2085975" y="137922000"/>
          <a:ext cx="0" cy="0"/>
        </a:xfrm>
        <a:prstGeom prst="rect">
          <a:avLst/>
        </a:prstGeom>
        <a:noFill/>
        <a:ln w="9525">
          <a:noFill/>
          <a:miter lim="800000"/>
          <a:headEnd/>
          <a:tailEnd/>
        </a:ln>
      </xdr:spPr>
    </xdr:pic>
    <xdr:clientData/>
  </xdr:twoCellAnchor>
  <xdr:twoCellAnchor>
    <xdr:from>
      <xdr:col>0</xdr:col>
      <xdr:colOff>1085850</xdr:colOff>
      <xdr:row>234</xdr:row>
      <xdr:rowOff>0</xdr:rowOff>
    </xdr:from>
    <xdr:to>
      <xdr:col>0</xdr:col>
      <xdr:colOff>247650</xdr:colOff>
      <xdr:row>234</xdr:row>
      <xdr:rowOff>0</xdr:rowOff>
    </xdr:to>
    <xdr:pic>
      <xdr:nvPicPr>
        <xdr:cNvPr id="10271" name="Picture 2" descr="new"/>
        <xdr:cNvPicPr>
          <a:picLocks noChangeAspect="1" noChangeArrowheads="1"/>
        </xdr:cNvPicPr>
      </xdr:nvPicPr>
      <xdr:blipFill>
        <a:blip xmlns:r="http://schemas.openxmlformats.org/officeDocument/2006/relationships" r:embed="rId1"/>
        <a:srcRect/>
        <a:stretch>
          <a:fillRect/>
        </a:stretch>
      </xdr:blipFill>
      <xdr:spPr bwMode="auto">
        <a:xfrm>
          <a:off x="247650" y="63217425"/>
          <a:ext cx="0" cy="0"/>
        </a:xfrm>
        <a:prstGeom prst="rect">
          <a:avLst/>
        </a:prstGeom>
        <a:noFill/>
        <a:ln w="9525">
          <a:noFill/>
          <a:miter lim="800000"/>
          <a:headEnd/>
          <a:tailEnd/>
        </a:ln>
      </xdr:spPr>
    </xdr:pic>
    <xdr:clientData/>
  </xdr:twoCellAnchor>
  <xdr:twoCellAnchor>
    <xdr:from>
      <xdr:col>0</xdr:col>
      <xdr:colOff>1085850</xdr:colOff>
      <xdr:row>301</xdr:row>
      <xdr:rowOff>0</xdr:rowOff>
    </xdr:from>
    <xdr:to>
      <xdr:col>0</xdr:col>
      <xdr:colOff>247650</xdr:colOff>
      <xdr:row>301</xdr:row>
      <xdr:rowOff>0</xdr:rowOff>
    </xdr:to>
    <xdr:pic>
      <xdr:nvPicPr>
        <xdr:cNvPr id="10272" name="Picture 3" descr="new"/>
        <xdr:cNvPicPr>
          <a:picLocks noChangeAspect="1" noChangeArrowheads="1"/>
        </xdr:cNvPicPr>
      </xdr:nvPicPr>
      <xdr:blipFill>
        <a:blip xmlns:r="http://schemas.openxmlformats.org/officeDocument/2006/relationships" r:embed="rId1"/>
        <a:srcRect/>
        <a:stretch>
          <a:fillRect/>
        </a:stretch>
      </xdr:blipFill>
      <xdr:spPr bwMode="auto">
        <a:xfrm>
          <a:off x="247650" y="78266925"/>
          <a:ext cx="0" cy="0"/>
        </a:xfrm>
        <a:prstGeom prst="rect">
          <a:avLst/>
        </a:prstGeom>
        <a:noFill/>
        <a:ln w="9525">
          <a:noFill/>
          <a:miter lim="800000"/>
          <a:headEnd/>
          <a:tailEnd/>
        </a:ln>
      </xdr:spPr>
    </xdr:pic>
    <xdr:clientData/>
  </xdr:twoCellAnchor>
  <xdr:twoCellAnchor>
    <xdr:from>
      <xdr:col>4</xdr:col>
      <xdr:colOff>1076325</xdr:colOff>
      <xdr:row>234</xdr:row>
      <xdr:rowOff>0</xdr:rowOff>
    </xdr:from>
    <xdr:to>
      <xdr:col>4</xdr:col>
      <xdr:colOff>1047750</xdr:colOff>
      <xdr:row>234</xdr:row>
      <xdr:rowOff>0</xdr:rowOff>
    </xdr:to>
    <xdr:pic>
      <xdr:nvPicPr>
        <xdr:cNvPr id="10273" name="Picture 7" descr="new"/>
        <xdr:cNvPicPr>
          <a:picLocks noChangeAspect="1" noChangeArrowheads="1"/>
        </xdr:cNvPicPr>
      </xdr:nvPicPr>
      <xdr:blipFill>
        <a:blip xmlns:r="http://schemas.openxmlformats.org/officeDocument/2006/relationships" r:embed="rId1"/>
        <a:srcRect/>
        <a:stretch>
          <a:fillRect/>
        </a:stretch>
      </xdr:blipFill>
      <xdr:spPr bwMode="auto">
        <a:xfrm>
          <a:off x="1781175" y="63217425"/>
          <a:ext cx="0" cy="0"/>
        </a:xfrm>
        <a:prstGeom prst="rect">
          <a:avLst/>
        </a:prstGeom>
        <a:noFill/>
        <a:ln w="9525">
          <a:noFill/>
          <a:miter lim="800000"/>
          <a:headEnd/>
          <a:tailEnd/>
        </a:ln>
      </xdr:spPr>
    </xdr:pic>
    <xdr:clientData/>
  </xdr:twoCellAnchor>
  <xdr:twoCellAnchor>
    <xdr:from>
      <xdr:col>0</xdr:col>
      <xdr:colOff>1028700</xdr:colOff>
      <xdr:row>447</xdr:row>
      <xdr:rowOff>0</xdr:rowOff>
    </xdr:from>
    <xdr:to>
      <xdr:col>1</xdr:col>
      <xdr:colOff>0</xdr:colOff>
      <xdr:row>447</xdr:row>
      <xdr:rowOff>0</xdr:rowOff>
    </xdr:to>
    <xdr:pic>
      <xdr:nvPicPr>
        <xdr:cNvPr id="10274" name="Picture 9" descr="new"/>
        <xdr:cNvPicPr>
          <a:picLocks noChangeAspect="1" noChangeArrowheads="1"/>
        </xdr:cNvPicPr>
      </xdr:nvPicPr>
      <xdr:blipFill>
        <a:blip xmlns:r="http://schemas.openxmlformats.org/officeDocument/2006/relationships" r:embed="rId1"/>
        <a:srcRect/>
        <a:stretch>
          <a:fillRect/>
        </a:stretch>
      </xdr:blipFill>
      <xdr:spPr bwMode="auto">
        <a:xfrm>
          <a:off x="247650" y="128463675"/>
          <a:ext cx="0" cy="0"/>
        </a:xfrm>
        <a:prstGeom prst="rect">
          <a:avLst/>
        </a:prstGeom>
        <a:noFill/>
        <a:ln w="9525">
          <a:noFill/>
          <a:miter lim="800000"/>
          <a:headEnd/>
          <a:tailEnd/>
        </a:ln>
      </xdr:spPr>
    </xdr:pic>
    <xdr:clientData/>
  </xdr:twoCellAnchor>
  <xdr:twoCellAnchor>
    <xdr:from>
      <xdr:col>0</xdr:col>
      <xdr:colOff>1028700</xdr:colOff>
      <xdr:row>21</xdr:row>
      <xdr:rowOff>0</xdr:rowOff>
    </xdr:from>
    <xdr:to>
      <xdr:col>0</xdr:col>
      <xdr:colOff>247650</xdr:colOff>
      <xdr:row>21</xdr:row>
      <xdr:rowOff>0</xdr:rowOff>
    </xdr:to>
    <xdr:pic>
      <xdr:nvPicPr>
        <xdr:cNvPr id="10275"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247650" y="4152900"/>
          <a:ext cx="0" cy="0"/>
        </a:xfrm>
        <a:prstGeom prst="rect">
          <a:avLst/>
        </a:prstGeom>
        <a:noFill/>
        <a:ln w="9525">
          <a:noFill/>
          <a:miter lim="800000"/>
          <a:headEnd/>
          <a:tailEnd/>
        </a:ln>
      </xdr:spPr>
    </xdr:pic>
    <xdr:clientData/>
  </xdr:twoCellAnchor>
  <xdr:twoCellAnchor>
    <xdr:from>
      <xdr:col>0</xdr:col>
      <xdr:colOff>1390650</xdr:colOff>
      <xdr:row>273</xdr:row>
      <xdr:rowOff>9525</xdr:rowOff>
    </xdr:from>
    <xdr:to>
      <xdr:col>0</xdr:col>
      <xdr:colOff>247650</xdr:colOff>
      <xdr:row>273</xdr:row>
      <xdr:rowOff>9525</xdr:rowOff>
    </xdr:to>
    <xdr:pic>
      <xdr:nvPicPr>
        <xdr:cNvPr id="10276" name="Picture 1544" descr="new"/>
        <xdr:cNvPicPr>
          <a:picLocks noChangeAspect="1" noChangeArrowheads="1"/>
        </xdr:cNvPicPr>
      </xdr:nvPicPr>
      <xdr:blipFill>
        <a:blip xmlns:r="http://schemas.openxmlformats.org/officeDocument/2006/relationships" r:embed="rId1"/>
        <a:srcRect/>
        <a:stretch>
          <a:fillRect/>
        </a:stretch>
      </xdr:blipFill>
      <xdr:spPr bwMode="auto">
        <a:xfrm>
          <a:off x="247650" y="72018525"/>
          <a:ext cx="0" cy="0"/>
        </a:xfrm>
        <a:prstGeom prst="rect">
          <a:avLst/>
        </a:prstGeom>
        <a:noFill/>
        <a:ln w="9525">
          <a:noFill/>
          <a:miter lim="800000"/>
          <a:headEnd/>
          <a:tailEnd/>
        </a:ln>
      </xdr:spPr>
    </xdr:pic>
    <xdr:clientData/>
  </xdr:twoCellAnchor>
  <xdr:twoCellAnchor>
    <xdr:from>
      <xdr:col>0</xdr:col>
      <xdr:colOff>1390650</xdr:colOff>
      <xdr:row>447</xdr:row>
      <xdr:rowOff>9525</xdr:rowOff>
    </xdr:from>
    <xdr:to>
      <xdr:col>0</xdr:col>
      <xdr:colOff>247650</xdr:colOff>
      <xdr:row>447</xdr:row>
      <xdr:rowOff>9525</xdr:rowOff>
    </xdr:to>
    <xdr:pic>
      <xdr:nvPicPr>
        <xdr:cNvPr id="10277" name="Picture 1585" descr="new"/>
        <xdr:cNvPicPr>
          <a:picLocks noChangeAspect="1" noChangeArrowheads="1"/>
        </xdr:cNvPicPr>
      </xdr:nvPicPr>
      <xdr:blipFill>
        <a:blip xmlns:r="http://schemas.openxmlformats.org/officeDocument/2006/relationships" r:embed="rId1"/>
        <a:srcRect/>
        <a:stretch>
          <a:fillRect/>
        </a:stretch>
      </xdr:blipFill>
      <xdr:spPr bwMode="auto">
        <a:xfrm>
          <a:off x="247650" y="128473200"/>
          <a:ext cx="0" cy="0"/>
        </a:xfrm>
        <a:prstGeom prst="rect">
          <a:avLst/>
        </a:prstGeom>
        <a:noFill/>
        <a:ln w="9525">
          <a:noFill/>
          <a:miter lim="800000"/>
          <a:headEnd/>
          <a:tailEnd/>
        </a:ln>
      </xdr:spPr>
    </xdr:pic>
    <xdr:clientData/>
  </xdr:twoCellAnchor>
  <xdr:twoCellAnchor>
    <xdr:from>
      <xdr:col>4</xdr:col>
      <xdr:colOff>1076325</xdr:colOff>
      <xdr:row>234</xdr:row>
      <xdr:rowOff>0</xdr:rowOff>
    </xdr:from>
    <xdr:to>
      <xdr:col>4</xdr:col>
      <xdr:colOff>1114425</xdr:colOff>
      <xdr:row>234</xdr:row>
      <xdr:rowOff>0</xdr:rowOff>
    </xdr:to>
    <xdr:pic>
      <xdr:nvPicPr>
        <xdr:cNvPr id="10278" name="Picture 2" descr="new"/>
        <xdr:cNvPicPr>
          <a:picLocks noChangeAspect="1" noChangeArrowheads="1"/>
        </xdr:cNvPicPr>
      </xdr:nvPicPr>
      <xdr:blipFill>
        <a:blip xmlns:r="http://schemas.openxmlformats.org/officeDocument/2006/relationships" r:embed="rId1"/>
        <a:srcRect/>
        <a:stretch>
          <a:fillRect/>
        </a:stretch>
      </xdr:blipFill>
      <xdr:spPr bwMode="auto">
        <a:xfrm>
          <a:off x="1781175" y="63217425"/>
          <a:ext cx="38100" cy="0"/>
        </a:xfrm>
        <a:prstGeom prst="rect">
          <a:avLst/>
        </a:prstGeom>
        <a:noFill/>
        <a:ln w="9525">
          <a:noFill/>
          <a:miter lim="800000"/>
          <a:headEnd/>
          <a:tailEnd/>
        </a:ln>
      </xdr:spPr>
    </xdr:pic>
    <xdr:clientData/>
  </xdr:twoCellAnchor>
  <xdr:twoCellAnchor>
    <xdr:from>
      <xdr:col>4</xdr:col>
      <xdr:colOff>1076325</xdr:colOff>
      <xdr:row>301</xdr:row>
      <xdr:rowOff>0</xdr:rowOff>
    </xdr:from>
    <xdr:to>
      <xdr:col>4</xdr:col>
      <xdr:colOff>1114425</xdr:colOff>
      <xdr:row>301</xdr:row>
      <xdr:rowOff>0</xdr:rowOff>
    </xdr:to>
    <xdr:pic>
      <xdr:nvPicPr>
        <xdr:cNvPr id="10279" name="Picture 3" descr="new"/>
        <xdr:cNvPicPr>
          <a:picLocks noChangeAspect="1" noChangeArrowheads="1"/>
        </xdr:cNvPicPr>
      </xdr:nvPicPr>
      <xdr:blipFill>
        <a:blip xmlns:r="http://schemas.openxmlformats.org/officeDocument/2006/relationships" r:embed="rId1"/>
        <a:srcRect/>
        <a:stretch>
          <a:fillRect/>
        </a:stretch>
      </xdr:blipFill>
      <xdr:spPr bwMode="auto">
        <a:xfrm>
          <a:off x="1781175" y="78266925"/>
          <a:ext cx="38100" cy="0"/>
        </a:xfrm>
        <a:prstGeom prst="rect">
          <a:avLst/>
        </a:prstGeom>
        <a:noFill/>
        <a:ln w="9525">
          <a:noFill/>
          <a:miter lim="800000"/>
          <a:headEnd/>
          <a:tailEnd/>
        </a:ln>
      </xdr:spPr>
    </xdr:pic>
    <xdr:clientData/>
  </xdr:twoCellAnchor>
  <xdr:twoCellAnchor>
    <xdr:from>
      <xdr:col>4</xdr:col>
      <xdr:colOff>1019175</xdr:colOff>
      <xdr:row>21</xdr:row>
      <xdr:rowOff>0</xdr:rowOff>
    </xdr:from>
    <xdr:to>
      <xdr:col>4</xdr:col>
      <xdr:colOff>1114425</xdr:colOff>
      <xdr:row>21</xdr:row>
      <xdr:rowOff>0</xdr:rowOff>
    </xdr:to>
    <xdr:pic>
      <xdr:nvPicPr>
        <xdr:cNvPr id="10280"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724025" y="4152900"/>
          <a:ext cx="95250" cy="0"/>
        </a:xfrm>
        <a:prstGeom prst="rect">
          <a:avLst/>
        </a:prstGeom>
        <a:noFill/>
        <a:ln w="9525">
          <a:noFill/>
          <a:miter lim="800000"/>
          <a:headEnd/>
          <a:tailEnd/>
        </a:ln>
      </xdr:spPr>
    </xdr:pic>
    <xdr:clientData/>
  </xdr:twoCellAnchor>
  <xdr:twoCellAnchor>
    <xdr:from>
      <xdr:col>4</xdr:col>
      <xdr:colOff>1381125</xdr:colOff>
      <xdr:row>273</xdr:row>
      <xdr:rowOff>9525</xdr:rowOff>
    </xdr:from>
    <xdr:to>
      <xdr:col>4</xdr:col>
      <xdr:colOff>1133475</xdr:colOff>
      <xdr:row>273</xdr:row>
      <xdr:rowOff>9525</xdr:rowOff>
    </xdr:to>
    <xdr:pic>
      <xdr:nvPicPr>
        <xdr:cNvPr id="10281" name="Picture 1544" descr="new"/>
        <xdr:cNvPicPr>
          <a:picLocks noChangeAspect="1" noChangeArrowheads="1"/>
        </xdr:cNvPicPr>
      </xdr:nvPicPr>
      <xdr:blipFill>
        <a:blip xmlns:r="http://schemas.openxmlformats.org/officeDocument/2006/relationships" r:embed="rId1"/>
        <a:srcRect/>
        <a:stretch>
          <a:fillRect/>
        </a:stretch>
      </xdr:blipFill>
      <xdr:spPr bwMode="auto">
        <a:xfrm>
          <a:off x="2085975" y="72018525"/>
          <a:ext cx="0" cy="0"/>
        </a:xfrm>
        <a:prstGeom prst="rect">
          <a:avLst/>
        </a:prstGeom>
        <a:noFill/>
        <a:ln w="9525">
          <a:noFill/>
          <a:miter lim="800000"/>
          <a:headEnd/>
          <a:tailEnd/>
        </a:ln>
      </xdr:spPr>
    </xdr:pic>
    <xdr:clientData/>
  </xdr:twoCellAnchor>
  <xdr:twoCellAnchor>
    <xdr:from>
      <xdr:col>4</xdr:col>
      <xdr:colOff>1381125</xdr:colOff>
      <xdr:row>447</xdr:row>
      <xdr:rowOff>9525</xdr:rowOff>
    </xdr:from>
    <xdr:to>
      <xdr:col>4</xdr:col>
      <xdr:colOff>1133475</xdr:colOff>
      <xdr:row>447</xdr:row>
      <xdr:rowOff>9525</xdr:rowOff>
    </xdr:to>
    <xdr:pic>
      <xdr:nvPicPr>
        <xdr:cNvPr id="10282" name="Picture 1585" descr="new"/>
        <xdr:cNvPicPr>
          <a:picLocks noChangeAspect="1" noChangeArrowheads="1"/>
        </xdr:cNvPicPr>
      </xdr:nvPicPr>
      <xdr:blipFill>
        <a:blip xmlns:r="http://schemas.openxmlformats.org/officeDocument/2006/relationships" r:embed="rId1"/>
        <a:srcRect/>
        <a:stretch>
          <a:fillRect/>
        </a:stretch>
      </xdr:blipFill>
      <xdr:spPr bwMode="auto">
        <a:xfrm>
          <a:off x="2085975" y="128473200"/>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1028700</xdr:colOff>
      <xdr:row>21</xdr:row>
      <xdr:rowOff>0</xdr:rowOff>
    </xdr:from>
    <xdr:to>
      <xdr:col>0</xdr:col>
      <xdr:colOff>161925</xdr:colOff>
      <xdr:row>21</xdr:row>
      <xdr:rowOff>0</xdr:rowOff>
    </xdr:to>
    <xdr:pic>
      <xdr:nvPicPr>
        <xdr:cNvPr id="11265"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61925" y="4295775"/>
          <a:ext cx="0" cy="0"/>
        </a:xfrm>
        <a:prstGeom prst="rect">
          <a:avLst/>
        </a:prstGeom>
        <a:noFill/>
        <a:ln w="9525">
          <a:noFill/>
          <a:miter lim="800000"/>
          <a:headEnd/>
          <a:tailEnd/>
        </a:ln>
      </xdr:spPr>
    </xdr:pic>
    <xdr:clientData/>
  </xdr:twoCellAnchor>
  <xdr:twoCellAnchor>
    <xdr:from>
      <xdr:col>4</xdr:col>
      <xdr:colOff>1019175</xdr:colOff>
      <xdr:row>21</xdr:row>
      <xdr:rowOff>0</xdr:rowOff>
    </xdr:from>
    <xdr:to>
      <xdr:col>4</xdr:col>
      <xdr:colOff>1114425</xdr:colOff>
      <xdr:row>21</xdr:row>
      <xdr:rowOff>0</xdr:rowOff>
    </xdr:to>
    <xdr:pic>
      <xdr:nvPicPr>
        <xdr:cNvPr id="11266" name="Picture 50" descr="new"/>
        <xdr:cNvPicPr>
          <a:picLocks noChangeAspect="1" noChangeArrowheads="1"/>
        </xdr:cNvPicPr>
      </xdr:nvPicPr>
      <xdr:blipFill>
        <a:blip xmlns:r="http://schemas.openxmlformats.org/officeDocument/2006/relationships" r:embed="rId1"/>
        <a:srcRect/>
        <a:stretch>
          <a:fillRect/>
        </a:stretch>
      </xdr:blipFill>
      <xdr:spPr bwMode="auto">
        <a:xfrm>
          <a:off x="1609725" y="4295775"/>
          <a:ext cx="95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rdenbulbs.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ardenbulbs.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enableFormatConditionsCalculation="0">
    <tabColor indexed="10"/>
  </sheetPr>
  <dimension ref="A1:BR121"/>
  <sheetViews>
    <sheetView tabSelected="1" view="pageBreakPreview" zoomScaleSheetLayoutView="100" workbookViewId="0">
      <selection activeCell="B115" sqref="B115:BH119"/>
    </sheetView>
  </sheetViews>
  <sheetFormatPr defaultColWidth="8.85546875" defaultRowHeight="9" customHeight="1"/>
  <cols>
    <col min="1" max="20" width="1.42578125" customWidth="1"/>
    <col min="21" max="21" width="1.85546875" customWidth="1"/>
    <col min="22" max="37" width="1.42578125" customWidth="1"/>
    <col min="38" max="38" width="13.42578125" customWidth="1"/>
    <col min="39" max="53" width="1.42578125" customWidth="1"/>
    <col min="54" max="54" width="0.42578125" customWidth="1"/>
    <col min="55" max="57" width="1.42578125" customWidth="1"/>
    <col min="58" max="58" width="0.42578125" customWidth="1"/>
    <col min="59" max="60" width="1.42578125" customWidth="1"/>
    <col min="61" max="118" width="1.7109375" customWidth="1"/>
  </cols>
  <sheetData>
    <row r="1" spans="1:70" ht="9" customHeight="1">
      <c r="A1" s="75"/>
      <c r="B1" s="533" t="s">
        <v>10774</v>
      </c>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77"/>
      <c r="BH1" s="77"/>
      <c r="BI1" s="75"/>
      <c r="BJ1" s="100"/>
      <c r="BK1" s="100"/>
      <c r="BL1" s="100"/>
      <c r="BM1" s="100"/>
      <c r="BN1" s="100"/>
      <c r="BO1" s="100"/>
      <c r="BP1" s="78"/>
      <c r="BQ1" s="78"/>
      <c r="BR1" s="78"/>
    </row>
    <row r="2" spans="1:70" ht="9" customHeight="1">
      <c r="A2" s="75"/>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77"/>
      <c r="BH2" s="77"/>
      <c r="BI2" s="75"/>
      <c r="BJ2" s="100"/>
      <c r="BK2" s="100"/>
      <c r="BL2" s="100"/>
      <c r="BM2" s="100"/>
      <c r="BN2" s="306"/>
      <c r="BO2" s="306"/>
      <c r="BP2" s="305"/>
      <c r="BQ2" s="305"/>
      <c r="BR2" s="305"/>
    </row>
    <row r="3" spans="1:70" ht="9" customHeight="1">
      <c r="A3" s="75"/>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77"/>
      <c r="BH3" s="77"/>
      <c r="BI3" s="75"/>
      <c r="BJ3" s="100"/>
      <c r="BK3" s="100"/>
      <c r="BL3" s="100"/>
      <c r="BM3" s="100"/>
      <c r="BN3" s="306"/>
      <c r="BO3" s="306"/>
      <c r="BP3" s="305"/>
      <c r="BQ3" s="305"/>
      <c r="BR3" s="305"/>
    </row>
    <row r="4" spans="1:70" ht="5.25" customHeight="1">
      <c r="A4" s="75"/>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77"/>
      <c r="BH4" s="77"/>
      <c r="BI4" s="75"/>
      <c r="BJ4" s="100"/>
      <c r="BK4" s="100"/>
      <c r="BL4" s="100"/>
      <c r="BM4" s="100"/>
      <c r="BN4" s="306"/>
      <c r="BO4" s="306"/>
      <c r="BP4" s="305"/>
      <c r="BQ4" s="305"/>
      <c r="BR4" s="305"/>
    </row>
    <row r="5" spans="1:70" ht="5.2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7"/>
      <c r="BH5" s="77"/>
      <c r="BI5" s="75"/>
      <c r="BJ5" s="100"/>
      <c r="BK5" s="100"/>
      <c r="BL5" s="100"/>
      <c r="BM5" s="100"/>
      <c r="BN5" s="306"/>
      <c r="BO5" s="306"/>
      <c r="BP5" s="305"/>
      <c r="BQ5" s="305"/>
      <c r="BR5" s="305"/>
    </row>
    <row r="6" spans="1:70" ht="9.75" customHeight="1">
      <c r="A6" s="75"/>
      <c r="B6" s="78"/>
      <c r="C6" s="534" t="s">
        <v>525</v>
      </c>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79"/>
      <c r="BH6" s="79"/>
      <c r="BI6" s="75"/>
      <c r="BJ6" s="100"/>
      <c r="BK6" s="100"/>
      <c r="BL6" s="100"/>
      <c r="BM6" s="100"/>
      <c r="BN6" s="306"/>
      <c r="BO6" s="306"/>
      <c r="BP6" s="305"/>
      <c r="BQ6" s="305"/>
      <c r="BR6" s="305"/>
    </row>
    <row r="7" spans="1:70" ht="9.75" customHeight="1">
      <c r="A7" s="75"/>
      <c r="B7" s="79"/>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79"/>
      <c r="BH7" s="79"/>
      <c r="BI7" s="75"/>
      <c r="BJ7" s="100"/>
      <c r="BK7" s="100"/>
      <c r="BL7" s="100"/>
      <c r="BM7" s="100"/>
      <c r="BN7" s="306"/>
      <c r="BO7" s="306"/>
      <c r="BP7" s="305"/>
      <c r="BQ7" s="305"/>
      <c r="BR7" s="305"/>
    </row>
    <row r="8" spans="1:70" ht="9.75" customHeight="1">
      <c r="A8" s="75"/>
      <c r="B8" s="79"/>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4"/>
      <c r="BG8" s="79"/>
      <c r="BH8" s="79"/>
      <c r="BI8" s="75"/>
      <c r="BJ8" s="100"/>
      <c r="BK8" s="100"/>
      <c r="BL8" s="100"/>
      <c r="BM8" s="100"/>
      <c r="BN8" s="306"/>
      <c r="BO8" s="306"/>
      <c r="BP8" s="305"/>
      <c r="BQ8" s="305"/>
      <c r="BR8" s="305"/>
    </row>
    <row r="9" spans="1:70" ht="9.75" customHeight="1">
      <c r="A9" s="75"/>
      <c r="B9" s="79"/>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79"/>
      <c r="BH9" s="79"/>
      <c r="BI9" s="75"/>
      <c r="BJ9" s="100"/>
      <c r="BK9" s="100"/>
      <c r="BL9" s="100"/>
      <c r="BM9" s="100"/>
      <c r="BN9" s="306"/>
      <c r="BO9" s="306"/>
      <c r="BP9" s="305"/>
      <c r="BQ9" s="305"/>
      <c r="BR9" s="305"/>
    </row>
    <row r="10" spans="1:70" ht="9.75" customHeight="1">
      <c r="A10" s="75"/>
      <c r="B10" s="79"/>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79"/>
      <c r="BH10" s="79"/>
      <c r="BI10" s="75"/>
      <c r="BJ10" s="100"/>
      <c r="BK10" s="100"/>
      <c r="BL10" s="100"/>
      <c r="BM10" s="100"/>
      <c r="BN10" s="306"/>
      <c r="BO10" s="306"/>
      <c r="BP10" s="305"/>
      <c r="BQ10" s="305"/>
      <c r="BR10" s="305"/>
    </row>
    <row r="11" spans="1:70" ht="9.75" customHeight="1">
      <c r="A11" s="75"/>
      <c r="B11" s="79"/>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79"/>
      <c r="BH11" s="79"/>
      <c r="BI11" s="75"/>
      <c r="BJ11" s="100"/>
      <c r="BK11" s="100"/>
      <c r="BL11" s="100"/>
      <c r="BM11" s="100"/>
      <c r="BN11" s="306"/>
      <c r="BO11" s="306"/>
      <c r="BP11" s="305"/>
      <c r="BQ11" s="305"/>
      <c r="BR11" s="305"/>
    </row>
    <row r="12" spans="1:70" ht="6" customHeight="1">
      <c r="A12" s="75"/>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81"/>
      <c r="BG12" s="81"/>
      <c r="BH12" s="81"/>
      <c r="BI12" s="75"/>
      <c r="BJ12" s="100"/>
      <c r="BK12" s="100"/>
      <c r="BL12" s="100"/>
      <c r="BM12" s="100"/>
      <c r="BN12" s="306"/>
      <c r="BO12" s="306"/>
      <c r="BP12" s="305"/>
      <c r="BQ12" s="305"/>
      <c r="BR12" s="305"/>
    </row>
    <row r="13" spans="1:70" ht="17.100000000000001" customHeight="1">
      <c r="A13" s="75"/>
      <c r="B13" s="80"/>
      <c r="C13" s="80"/>
      <c r="D13" s="535" t="s">
        <v>365</v>
      </c>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80"/>
      <c r="BF13" s="81"/>
      <c r="BG13" s="81"/>
      <c r="BH13" s="81"/>
      <c r="BI13" s="75"/>
      <c r="BJ13" s="100"/>
      <c r="BK13" s="100"/>
      <c r="BL13" s="100"/>
      <c r="BM13" s="100"/>
      <c r="BN13" s="306"/>
      <c r="BO13" s="306"/>
      <c r="BP13" s="305"/>
      <c r="BQ13" s="305"/>
      <c r="BR13" s="305"/>
    </row>
    <row r="14" spans="1:70" ht="5.25" customHeight="1">
      <c r="A14" s="75"/>
      <c r="B14" s="78"/>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1"/>
      <c r="BG14" s="79"/>
      <c r="BH14" s="79"/>
      <c r="BI14" s="75"/>
      <c r="BJ14" s="100"/>
      <c r="BK14" s="100"/>
      <c r="BL14" s="100"/>
      <c r="BM14" s="100"/>
      <c r="BN14" s="306"/>
      <c r="BO14" s="306"/>
      <c r="BP14" s="305"/>
      <c r="BQ14" s="305"/>
      <c r="BR14" s="305"/>
    </row>
    <row r="15" spans="1:70" ht="8.25" customHeight="1">
      <c r="A15" s="75"/>
      <c r="B15" s="78"/>
      <c r="C15" s="560" t="s">
        <v>3397</v>
      </c>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81"/>
      <c r="BH15" s="81"/>
      <c r="BI15" s="75"/>
      <c r="BJ15" s="100"/>
      <c r="BK15" s="100"/>
      <c r="BL15" s="100"/>
      <c r="BM15" s="100"/>
      <c r="BN15" s="306"/>
      <c r="BO15" s="306"/>
      <c r="BP15" s="305"/>
      <c r="BQ15" s="305"/>
      <c r="BR15" s="305"/>
    </row>
    <row r="16" spans="1:70" ht="9" customHeight="1">
      <c r="A16" s="75"/>
      <c r="B16" s="99"/>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79"/>
      <c r="BH16" s="79"/>
      <c r="BI16" s="75"/>
      <c r="BJ16" s="100"/>
      <c r="BK16" s="100"/>
      <c r="BL16" s="100"/>
      <c r="BM16" s="100"/>
      <c r="BN16" s="306"/>
      <c r="BO16" s="306"/>
      <c r="BP16" s="305"/>
      <c r="BQ16" s="305"/>
      <c r="BR16" s="305"/>
    </row>
    <row r="17" spans="1:70" ht="8.25" customHeight="1">
      <c r="A17" s="75"/>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81"/>
      <c r="BG17" s="81"/>
      <c r="BH17" s="81"/>
      <c r="BI17" s="75"/>
      <c r="BJ17" s="100"/>
      <c r="BK17" s="100"/>
      <c r="BL17" s="100"/>
      <c r="BM17" s="100"/>
      <c r="BN17" s="100"/>
      <c r="BO17" s="100"/>
      <c r="BP17" s="78"/>
      <c r="BQ17" s="78"/>
      <c r="BR17" s="78"/>
    </row>
    <row r="18" spans="1:70" ht="9" customHeight="1">
      <c r="A18" s="75"/>
      <c r="B18" s="75"/>
      <c r="C18" s="82"/>
      <c r="D18" s="82"/>
      <c r="E18" s="82"/>
      <c r="F18" s="82"/>
      <c r="G18" s="82"/>
      <c r="H18" s="82"/>
      <c r="I18" s="82"/>
      <c r="J18" s="82"/>
      <c r="K18" s="82"/>
      <c r="L18" s="82"/>
      <c r="M18" s="82"/>
      <c r="N18" s="82"/>
      <c r="O18" s="82"/>
      <c r="P18" s="82"/>
      <c r="Q18" s="82"/>
      <c r="R18" s="82"/>
      <c r="S18" s="75"/>
      <c r="T18" s="75"/>
      <c r="U18" s="536" t="s">
        <v>10775</v>
      </c>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83"/>
      <c r="BE18" s="83"/>
      <c r="BF18" s="83"/>
      <c r="BG18" s="83"/>
      <c r="BH18" s="83"/>
      <c r="BI18" s="75"/>
      <c r="BJ18" s="100"/>
      <c r="BK18" s="100"/>
      <c r="BL18" s="100"/>
      <c r="BM18" s="100"/>
      <c r="BN18" s="100"/>
      <c r="BO18" s="100"/>
      <c r="BP18" s="78"/>
      <c r="BQ18" s="78"/>
      <c r="BR18" s="78"/>
    </row>
    <row r="19" spans="1:70" ht="9" customHeight="1" thickBot="1">
      <c r="A19" s="75"/>
      <c r="B19" s="75"/>
      <c r="C19" s="84"/>
      <c r="D19" s="84"/>
      <c r="E19" s="84"/>
      <c r="F19" s="84"/>
      <c r="G19" s="84"/>
      <c r="H19" s="84"/>
      <c r="I19" s="84"/>
      <c r="J19" s="84"/>
      <c r="K19" s="84"/>
      <c r="L19" s="84"/>
      <c r="M19" s="84"/>
      <c r="N19" s="84"/>
      <c r="O19" s="84"/>
      <c r="P19" s="84"/>
      <c r="Q19" s="84"/>
      <c r="R19" s="84"/>
      <c r="S19" s="75"/>
      <c r="T19" s="75"/>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83"/>
      <c r="BE19" s="83"/>
      <c r="BF19" s="83"/>
      <c r="BG19" s="83"/>
      <c r="BH19" s="83"/>
      <c r="BI19" s="75"/>
      <c r="BJ19" s="100"/>
      <c r="BK19" s="100"/>
      <c r="BL19" s="100"/>
      <c r="BM19" s="100"/>
      <c r="BN19" s="100"/>
      <c r="BO19" s="100"/>
      <c r="BP19" s="78"/>
      <c r="BQ19" s="78"/>
      <c r="BR19" s="78"/>
    </row>
    <row r="20" spans="1:70" ht="9" customHeight="1" thickBot="1">
      <c r="A20" s="85"/>
      <c r="B20" s="85"/>
      <c r="C20" s="517" t="s">
        <v>10776</v>
      </c>
      <c r="D20" s="518"/>
      <c r="E20" s="518"/>
      <c r="F20" s="518"/>
      <c r="G20" s="518"/>
      <c r="H20" s="518"/>
      <c r="I20" s="518"/>
      <c r="J20" s="518"/>
      <c r="K20" s="518"/>
      <c r="L20" s="518"/>
      <c r="M20" s="518"/>
      <c r="N20" s="518"/>
      <c r="O20" s="518"/>
      <c r="P20" s="518"/>
      <c r="Q20" s="518"/>
      <c r="R20" s="519"/>
      <c r="S20" s="85"/>
      <c r="T20" s="85"/>
      <c r="U20" s="100"/>
      <c r="V20" s="100"/>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95"/>
      <c r="BD20" s="85"/>
      <c r="BE20" s="85"/>
      <c r="BF20" s="85"/>
      <c r="BG20" s="85"/>
      <c r="BH20" s="85"/>
      <c r="BI20" s="75"/>
      <c r="BJ20" s="100"/>
      <c r="BK20" s="100"/>
      <c r="BL20" s="100"/>
      <c r="BM20" s="100"/>
      <c r="BN20" s="100"/>
      <c r="BO20" s="100"/>
      <c r="BP20" s="78"/>
      <c r="BQ20" s="78"/>
      <c r="BR20" s="78"/>
    </row>
    <row r="21" spans="1:70" ht="9" customHeight="1">
      <c r="A21" s="85"/>
      <c r="B21" s="75"/>
      <c r="C21" s="520"/>
      <c r="D21" s="521"/>
      <c r="E21" s="521"/>
      <c r="F21" s="521"/>
      <c r="G21" s="521"/>
      <c r="H21" s="521"/>
      <c r="I21" s="521"/>
      <c r="J21" s="521"/>
      <c r="K21" s="521"/>
      <c r="L21" s="521"/>
      <c r="M21" s="521"/>
      <c r="N21" s="521"/>
      <c r="O21" s="521"/>
      <c r="P21" s="521"/>
      <c r="Q21" s="521"/>
      <c r="R21" s="522"/>
      <c r="S21" s="75"/>
      <c r="T21" s="75"/>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83"/>
      <c r="BD21" s="83"/>
      <c r="BE21" s="83"/>
      <c r="BF21" s="83"/>
      <c r="BG21" s="83"/>
      <c r="BH21" s="85"/>
      <c r="BI21" s="75"/>
      <c r="BJ21" s="100"/>
      <c r="BK21" s="100"/>
      <c r="BL21" s="100"/>
      <c r="BM21" s="100"/>
      <c r="BN21" s="100"/>
      <c r="BO21" s="100"/>
      <c r="BP21" s="78"/>
      <c r="BQ21" s="78"/>
      <c r="BR21" s="78"/>
    </row>
    <row r="22" spans="1:70" ht="9" customHeight="1">
      <c r="A22" s="75"/>
      <c r="B22" s="75"/>
      <c r="C22" s="523"/>
      <c r="D22" s="524"/>
      <c r="E22" s="524"/>
      <c r="F22" s="524"/>
      <c r="G22" s="524"/>
      <c r="H22" s="524"/>
      <c r="I22" s="524"/>
      <c r="J22" s="524"/>
      <c r="K22" s="524"/>
      <c r="L22" s="524"/>
      <c r="M22" s="524"/>
      <c r="N22" s="524"/>
      <c r="O22" s="524"/>
      <c r="P22" s="524"/>
      <c r="Q22" s="524"/>
      <c r="R22" s="525"/>
      <c r="S22" s="75"/>
      <c r="T22" s="75"/>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103"/>
      <c r="BD22" s="103"/>
      <c r="BE22" s="103"/>
      <c r="BF22" s="103"/>
      <c r="BG22" s="83"/>
      <c r="BH22" s="85"/>
      <c r="BI22" s="75"/>
      <c r="BJ22" s="100"/>
      <c r="BK22" s="100"/>
      <c r="BL22" s="100"/>
      <c r="BM22" s="100"/>
      <c r="BN22" s="100"/>
      <c r="BO22" s="100"/>
      <c r="BP22" s="78"/>
      <c r="BQ22" s="78"/>
      <c r="BR22" s="78"/>
    </row>
    <row r="23" spans="1:70" ht="9" customHeight="1" thickBot="1">
      <c r="A23" s="75"/>
      <c r="B23" s="75"/>
      <c r="C23" s="526"/>
      <c r="D23" s="527"/>
      <c r="E23" s="527"/>
      <c r="F23" s="527"/>
      <c r="G23" s="527"/>
      <c r="H23" s="527"/>
      <c r="I23" s="527"/>
      <c r="J23" s="527"/>
      <c r="K23" s="527"/>
      <c r="L23" s="527"/>
      <c r="M23" s="527"/>
      <c r="N23" s="527"/>
      <c r="O23" s="527"/>
      <c r="P23" s="527"/>
      <c r="Q23" s="527"/>
      <c r="R23" s="528"/>
      <c r="S23" s="75"/>
      <c r="T23" s="75"/>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6"/>
      <c r="AZ23" s="516"/>
      <c r="BA23" s="516"/>
      <c r="BB23" s="516"/>
      <c r="BC23" s="103"/>
      <c r="BD23" s="103"/>
      <c r="BE23" s="103"/>
      <c r="BF23" s="103"/>
      <c r="BG23" s="83"/>
      <c r="BH23" s="85"/>
      <c r="BI23" s="75"/>
      <c r="BJ23" s="100"/>
      <c r="BK23" s="100"/>
      <c r="BL23" s="100"/>
      <c r="BM23" s="100"/>
      <c r="BN23" s="100"/>
      <c r="BO23" s="100"/>
      <c r="BP23" s="78"/>
      <c r="BQ23" s="78"/>
      <c r="BR23" s="78"/>
    </row>
    <row r="24" spans="1:70" ht="9" customHeight="1" thickBot="1">
      <c r="A24" s="75"/>
      <c r="B24" s="75"/>
      <c r="C24" s="517" t="s">
        <v>10778</v>
      </c>
      <c r="D24" s="518"/>
      <c r="E24" s="518"/>
      <c r="F24" s="518"/>
      <c r="G24" s="518"/>
      <c r="H24" s="518"/>
      <c r="I24" s="518"/>
      <c r="J24" s="518"/>
      <c r="K24" s="518"/>
      <c r="L24" s="518"/>
      <c r="M24" s="518"/>
      <c r="N24" s="518"/>
      <c r="O24" s="518"/>
      <c r="P24" s="518"/>
      <c r="Q24" s="518"/>
      <c r="R24" s="519"/>
      <c r="S24" s="75"/>
      <c r="T24" s="75"/>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516"/>
      <c r="AZ24" s="516"/>
      <c r="BA24" s="516"/>
      <c r="BB24" s="516"/>
      <c r="BC24" s="103"/>
      <c r="BD24" s="103"/>
      <c r="BE24" s="103"/>
      <c r="BF24" s="103"/>
      <c r="BG24" s="515" t="s">
        <v>10777</v>
      </c>
      <c r="BH24" s="515"/>
      <c r="BI24" s="75"/>
      <c r="BJ24" s="100"/>
      <c r="BK24" s="100"/>
      <c r="BL24" s="100"/>
      <c r="BM24" s="100"/>
      <c r="BN24" s="100"/>
      <c r="BO24" s="100"/>
      <c r="BP24" s="78"/>
      <c r="BQ24" s="78"/>
      <c r="BR24" s="78"/>
    </row>
    <row r="25" spans="1:70" ht="9" customHeight="1">
      <c r="A25" s="75"/>
      <c r="B25" s="75"/>
      <c r="C25" s="520"/>
      <c r="D25" s="521"/>
      <c r="E25" s="521"/>
      <c r="F25" s="521"/>
      <c r="G25" s="521"/>
      <c r="H25" s="521"/>
      <c r="I25" s="521"/>
      <c r="J25" s="521"/>
      <c r="K25" s="521"/>
      <c r="L25" s="521"/>
      <c r="M25" s="521"/>
      <c r="N25" s="521"/>
      <c r="O25" s="521"/>
      <c r="P25" s="521"/>
      <c r="Q25" s="521"/>
      <c r="R25" s="522"/>
      <c r="S25" s="75"/>
      <c r="T25" s="75"/>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557"/>
      <c r="AZ25" s="557"/>
      <c r="BA25" s="557"/>
      <c r="BB25" s="86"/>
      <c r="BC25" s="103"/>
      <c r="BD25" s="103"/>
      <c r="BE25" s="103"/>
      <c r="BF25" s="103"/>
      <c r="BG25" s="515"/>
      <c r="BH25" s="515"/>
      <c r="BI25" s="75"/>
      <c r="BJ25" s="100"/>
      <c r="BK25" s="100"/>
      <c r="BL25" s="100"/>
      <c r="BM25" s="100"/>
      <c r="BN25" s="100"/>
      <c r="BO25" s="100"/>
      <c r="BP25" s="78"/>
      <c r="BQ25" s="78"/>
      <c r="BR25" s="78"/>
    </row>
    <row r="26" spans="1:70" ht="9" customHeight="1">
      <c r="A26" s="75"/>
      <c r="B26" s="75"/>
      <c r="C26" s="523"/>
      <c r="D26" s="524"/>
      <c r="E26" s="524"/>
      <c r="F26" s="524"/>
      <c r="G26" s="524"/>
      <c r="H26" s="524"/>
      <c r="I26" s="524"/>
      <c r="J26" s="524"/>
      <c r="K26" s="524"/>
      <c r="L26" s="524"/>
      <c r="M26" s="524"/>
      <c r="N26" s="524"/>
      <c r="O26" s="524"/>
      <c r="P26" s="524"/>
      <c r="Q26" s="524"/>
      <c r="R26" s="525"/>
      <c r="S26" s="75"/>
      <c r="T26" s="75"/>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7"/>
      <c r="AY26" s="557"/>
      <c r="AZ26" s="557"/>
      <c r="BA26" s="557"/>
      <c r="BB26" s="86"/>
      <c r="BC26" s="103"/>
      <c r="BD26" s="103"/>
      <c r="BE26" s="103"/>
      <c r="BF26" s="103"/>
      <c r="BG26" s="515"/>
      <c r="BH26" s="515"/>
      <c r="BI26" s="75"/>
      <c r="BJ26" s="100"/>
      <c r="BK26" s="100"/>
      <c r="BL26" s="100"/>
      <c r="BM26" s="100"/>
      <c r="BN26" s="100"/>
      <c r="BO26" s="100"/>
      <c r="BP26" s="78"/>
      <c r="BQ26" s="78"/>
      <c r="BR26" s="78"/>
    </row>
    <row r="27" spans="1:70" ht="9" customHeight="1">
      <c r="A27" s="75"/>
      <c r="B27" s="75"/>
      <c r="C27" s="523"/>
      <c r="D27" s="524"/>
      <c r="E27" s="524"/>
      <c r="F27" s="524"/>
      <c r="G27" s="524"/>
      <c r="H27" s="524"/>
      <c r="I27" s="524"/>
      <c r="J27" s="524"/>
      <c r="K27" s="524"/>
      <c r="L27" s="524"/>
      <c r="M27" s="524"/>
      <c r="N27" s="524"/>
      <c r="O27" s="524"/>
      <c r="P27" s="524"/>
      <c r="Q27" s="524"/>
      <c r="R27" s="525"/>
      <c r="S27" s="75"/>
      <c r="T27" s="75"/>
      <c r="U27" s="102"/>
      <c r="V27" s="102"/>
      <c r="W27" s="102"/>
      <c r="X27" s="102"/>
      <c r="Y27" s="102"/>
      <c r="Z27" s="102"/>
      <c r="AA27" s="102"/>
      <c r="AB27" s="102"/>
      <c r="AC27" s="102"/>
      <c r="AD27" s="102"/>
      <c r="AE27" s="102"/>
      <c r="AF27" s="102"/>
      <c r="AG27" s="102"/>
      <c r="AH27" s="102"/>
      <c r="AI27" s="102"/>
      <c r="AJ27" s="102"/>
      <c r="AK27" s="102"/>
      <c r="AL27" s="102"/>
      <c r="AM27" s="102"/>
      <c r="AN27" s="103"/>
      <c r="AO27" s="103"/>
      <c r="AP27" s="103"/>
      <c r="AQ27" s="103"/>
      <c r="AR27" s="225"/>
      <c r="AS27" s="559" t="s">
        <v>526</v>
      </c>
      <c r="AT27" s="559"/>
      <c r="AU27" s="559"/>
      <c r="AV27" s="559"/>
      <c r="AW27" s="559"/>
      <c r="AX27" s="559"/>
      <c r="AY27" s="559"/>
      <c r="AZ27" s="559"/>
      <c r="BA27" s="559"/>
      <c r="BB27" s="559"/>
      <c r="BC27" s="559"/>
      <c r="BD27" s="559"/>
      <c r="BE27" s="225"/>
      <c r="BF27" s="226"/>
      <c r="BG27" s="515"/>
      <c r="BH27" s="515"/>
      <c r="BI27" s="75"/>
      <c r="BJ27" s="100"/>
      <c r="BK27" s="100"/>
      <c r="BL27" s="100"/>
      <c r="BM27" s="100"/>
      <c r="BN27" s="100"/>
      <c r="BO27" s="100"/>
      <c r="BP27" s="78"/>
      <c r="BQ27" s="78"/>
      <c r="BR27" s="78"/>
    </row>
    <row r="28" spans="1:70" ht="9" customHeight="1">
      <c r="A28" s="75"/>
      <c r="B28" s="75"/>
      <c r="C28" s="523"/>
      <c r="D28" s="524"/>
      <c r="E28" s="524"/>
      <c r="F28" s="524"/>
      <c r="G28" s="524"/>
      <c r="H28" s="524"/>
      <c r="I28" s="524"/>
      <c r="J28" s="524"/>
      <c r="K28" s="524"/>
      <c r="L28" s="524"/>
      <c r="M28" s="524"/>
      <c r="N28" s="524"/>
      <c r="O28" s="524"/>
      <c r="P28" s="524"/>
      <c r="Q28" s="524"/>
      <c r="R28" s="525"/>
      <c r="S28" s="75"/>
      <c r="T28" s="75"/>
      <c r="U28" s="102"/>
      <c r="V28" s="102"/>
      <c r="W28" s="102"/>
      <c r="X28" s="102"/>
      <c r="Y28" s="102"/>
      <c r="Z28" s="102"/>
      <c r="AA28" s="102"/>
      <c r="AB28" s="102"/>
      <c r="AC28" s="102"/>
      <c r="AD28" s="102"/>
      <c r="AE28" s="102"/>
      <c r="AF28" s="102"/>
      <c r="AG28" s="102"/>
      <c r="AH28" s="102"/>
      <c r="AI28" s="102"/>
      <c r="AJ28" s="102"/>
      <c r="AK28" s="102"/>
      <c r="AL28" s="102"/>
      <c r="AM28" s="102"/>
      <c r="AN28" s="103"/>
      <c r="AO28" s="103"/>
      <c r="AP28" s="103"/>
      <c r="AQ28" s="103"/>
      <c r="AR28" s="225"/>
      <c r="AS28" s="559"/>
      <c r="AT28" s="559"/>
      <c r="AU28" s="559"/>
      <c r="AV28" s="559"/>
      <c r="AW28" s="559"/>
      <c r="AX28" s="559"/>
      <c r="AY28" s="559"/>
      <c r="AZ28" s="559"/>
      <c r="BA28" s="559"/>
      <c r="BB28" s="559"/>
      <c r="BC28" s="559"/>
      <c r="BD28" s="559"/>
      <c r="BE28" s="225"/>
      <c r="BF28" s="226"/>
      <c r="BG28" s="515"/>
      <c r="BH28" s="515"/>
      <c r="BI28" s="75"/>
      <c r="BJ28" s="100"/>
      <c r="BK28" s="100"/>
      <c r="BL28" s="100"/>
      <c r="BM28" s="100"/>
      <c r="BN28" s="100"/>
      <c r="BO28" s="100"/>
      <c r="BP28" s="78"/>
      <c r="BQ28" s="78"/>
      <c r="BR28" s="78"/>
    </row>
    <row r="29" spans="1:70" ht="3" customHeight="1" thickBot="1">
      <c r="A29" s="75"/>
      <c r="B29" s="75"/>
      <c r="C29" s="523"/>
      <c r="D29" s="524"/>
      <c r="E29" s="524"/>
      <c r="F29" s="524"/>
      <c r="G29" s="524"/>
      <c r="H29" s="524"/>
      <c r="I29" s="524"/>
      <c r="J29" s="524"/>
      <c r="K29" s="524"/>
      <c r="L29" s="524"/>
      <c r="M29" s="524"/>
      <c r="N29" s="524"/>
      <c r="O29" s="524"/>
      <c r="P29" s="524"/>
      <c r="Q29" s="524"/>
      <c r="R29" s="525"/>
      <c r="S29" s="75"/>
      <c r="T29" s="75"/>
      <c r="U29" s="87"/>
      <c r="V29" s="87"/>
      <c r="W29" s="316"/>
      <c r="X29" s="316"/>
      <c r="Y29" s="316"/>
      <c r="Z29" s="316"/>
      <c r="AA29" s="316"/>
      <c r="AB29" s="316"/>
      <c r="AC29" s="316"/>
      <c r="AD29" s="316"/>
      <c r="AE29" s="316"/>
      <c r="AF29" s="316"/>
      <c r="AG29" s="316"/>
      <c r="AH29" s="316"/>
      <c r="AI29" s="316"/>
      <c r="AJ29" s="316"/>
      <c r="AK29" s="316"/>
      <c r="AL29" s="316"/>
      <c r="AM29" s="316"/>
      <c r="AN29" s="103"/>
      <c r="AO29" s="103"/>
      <c r="AP29" s="103"/>
      <c r="AQ29" s="103"/>
      <c r="AR29" s="109"/>
      <c r="AS29" s="109"/>
      <c r="AT29" s="109"/>
      <c r="AU29" s="109"/>
      <c r="AV29" s="109"/>
      <c r="AW29" s="109"/>
      <c r="AX29" s="109"/>
      <c r="AY29" s="109"/>
      <c r="AZ29" s="109"/>
      <c r="BA29" s="109"/>
      <c r="BB29" s="109"/>
      <c r="BC29" s="109"/>
      <c r="BD29" s="109"/>
      <c r="BE29" s="109"/>
      <c r="BF29" s="110"/>
      <c r="BG29" s="515"/>
      <c r="BH29" s="515"/>
      <c r="BI29" s="75"/>
      <c r="BJ29" s="100"/>
      <c r="BK29" s="100"/>
      <c r="BL29" s="100"/>
      <c r="BM29" s="100"/>
      <c r="BN29" s="100"/>
      <c r="BO29" s="100"/>
      <c r="BP29" s="78"/>
      <c r="BQ29" s="78"/>
      <c r="BR29" s="78"/>
    </row>
    <row r="30" spans="1:70" ht="9" customHeight="1">
      <c r="A30" s="75"/>
      <c r="B30" s="75"/>
      <c r="C30" s="523"/>
      <c r="D30" s="524"/>
      <c r="E30" s="524"/>
      <c r="F30" s="524"/>
      <c r="G30" s="524"/>
      <c r="H30" s="524"/>
      <c r="I30" s="524"/>
      <c r="J30" s="524"/>
      <c r="K30" s="524"/>
      <c r="L30" s="524"/>
      <c r="M30" s="524"/>
      <c r="N30" s="524"/>
      <c r="O30" s="524"/>
      <c r="P30" s="524"/>
      <c r="Q30" s="524"/>
      <c r="R30" s="525"/>
      <c r="S30" s="75"/>
      <c r="T30" s="75"/>
      <c r="U30" s="558" t="s">
        <v>10780</v>
      </c>
      <c r="V30" s="558"/>
      <c r="W30" s="573" t="s">
        <v>513</v>
      </c>
      <c r="X30" s="573"/>
      <c r="Y30" s="573"/>
      <c r="Z30" s="573"/>
      <c r="AA30" s="573"/>
      <c r="AB30" s="573"/>
      <c r="AC30" s="573"/>
      <c r="AD30" s="573"/>
      <c r="AE30" s="573"/>
      <c r="AF30" s="573"/>
      <c r="AG30" s="573"/>
      <c r="AH30" s="573"/>
      <c r="AI30" s="573"/>
      <c r="AJ30" s="573"/>
      <c r="AK30" s="573"/>
      <c r="AL30" s="573"/>
      <c r="AM30" s="573"/>
      <c r="AN30" s="573"/>
      <c r="AO30" s="573"/>
      <c r="AP30" s="573"/>
      <c r="AQ30" s="574"/>
      <c r="AR30" s="538" t="e">
        <f>Лилии.Весна!L6</f>
        <v>#REF!</v>
      </c>
      <c r="AS30" s="539"/>
      <c r="AT30" s="539"/>
      <c r="AU30" s="539"/>
      <c r="AV30" s="539"/>
      <c r="AW30" s="539"/>
      <c r="AX30" s="539"/>
      <c r="AY30" s="539"/>
      <c r="AZ30" s="539"/>
      <c r="BA30" s="539"/>
      <c r="BB30" s="539"/>
      <c r="BC30" s="539"/>
      <c r="BD30" s="539"/>
      <c r="BE30" s="540"/>
      <c r="BF30" s="110"/>
      <c r="BG30" s="515"/>
      <c r="BH30" s="515"/>
      <c r="BI30" s="75"/>
      <c r="BJ30" s="100"/>
      <c r="BK30" s="100"/>
      <c r="BL30" s="100"/>
      <c r="BM30" s="100"/>
      <c r="BN30" s="100"/>
      <c r="BO30" s="100"/>
      <c r="BP30" s="78"/>
      <c r="BQ30" s="78"/>
      <c r="BR30" s="78"/>
    </row>
    <row r="31" spans="1:70" ht="9" customHeight="1" thickBot="1">
      <c r="A31" s="75"/>
      <c r="B31" s="75"/>
      <c r="C31" s="526"/>
      <c r="D31" s="527"/>
      <c r="E31" s="527"/>
      <c r="F31" s="527"/>
      <c r="G31" s="527"/>
      <c r="H31" s="527"/>
      <c r="I31" s="527"/>
      <c r="J31" s="527"/>
      <c r="K31" s="527"/>
      <c r="L31" s="527"/>
      <c r="M31" s="527"/>
      <c r="N31" s="527"/>
      <c r="O31" s="527"/>
      <c r="P31" s="527"/>
      <c r="Q31" s="527"/>
      <c r="R31" s="528"/>
      <c r="S31" s="75"/>
      <c r="T31" s="75"/>
      <c r="U31" s="530"/>
      <c r="V31" s="530"/>
      <c r="W31" s="575"/>
      <c r="X31" s="575"/>
      <c r="Y31" s="575"/>
      <c r="Z31" s="575"/>
      <c r="AA31" s="575"/>
      <c r="AB31" s="575"/>
      <c r="AC31" s="575"/>
      <c r="AD31" s="575"/>
      <c r="AE31" s="575"/>
      <c r="AF31" s="575"/>
      <c r="AG31" s="575"/>
      <c r="AH31" s="575"/>
      <c r="AI31" s="575"/>
      <c r="AJ31" s="575"/>
      <c r="AK31" s="575"/>
      <c r="AL31" s="575"/>
      <c r="AM31" s="575"/>
      <c r="AN31" s="575"/>
      <c r="AO31" s="575"/>
      <c r="AP31" s="575"/>
      <c r="AQ31" s="576"/>
      <c r="AR31" s="541"/>
      <c r="AS31" s="542"/>
      <c r="AT31" s="542"/>
      <c r="AU31" s="542"/>
      <c r="AV31" s="542"/>
      <c r="AW31" s="542"/>
      <c r="AX31" s="542"/>
      <c r="AY31" s="542"/>
      <c r="AZ31" s="542"/>
      <c r="BA31" s="542"/>
      <c r="BB31" s="542"/>
      <c r="BC31" s="542"/>
      <c r="BD31" s="542"/>
      <c r="BE31" s="543"/>
      <c r="BF31" s="110"/>
      <c r="BG31" s="515"/>
      <c r="BH31" s="515"/>
      <c r="BI31" s="75"/>
      <c r="BJ31" s="100"/>
      <c r="BK31" s="100"/>
      <c r="BL31" s="100"/>
      <c r="BM31" s="100"/>
      <c r="BN31" s="100"/>
      <c r="BO31" s="100"/>
      <c r="BP31" s="78"/>
      <c r="BQ31" s="78"/>
      <c r="BR31" s="78"/>
    </row>
    <row r="32" spans="1:70" ht="9" customHeight="1" thickBot="1">
      <c r="A32" s="75"/>
      <c r="B32" s="75"/>
      <c r="C32" s="517" t="s">
        <v>10781</v>
      </c>
      <c r="D32" s="518"/>
      <c r="E32" s="518"/>
      <c r="F32" s="518"/>
      <c r="G32" s="518"/>
      <c r="H32" s="518"/>
      <c r="I32" s="518"/>
      <c r="J32" s="518"/>
      <c r="K32" s="518"/>
      <c r="L32" s="518"/>
      <c r="M32" s="518"/>
      <c r="N32" s="518"/>
      <c r="O32" s="518"/>
      <c r="P32" s="518"/>
      <c r="Q32" s="518"/>
      <c r="R32" s="519"/>
      <c r="S32" s="75"/>
      <c r="T32" s="75"/>
      <c r="U32" s="529" t="s">
        <v>10782</v>
      </c>
      <c r="V32" s="529"/>
      <c r="W32" s="573" t="s">
        <v>514</v>
      </c>
      <c r="X32" s="573"/>
      <c r="Y32" s="573"/>
      <c r="Z32" s="573"/>
      <c r="AA32" s="573"/>
      <c r="AB32" s="573"/>
      <c r="AC32" s="573"/>
      <c r="AD32" s="573"/>
      <c r="AE32" s="573"/>
      <c r="AF32" s="573"/>
      <c r="AG32" s="573"/>
      <c r="AH32" s="573"/>
      <c r="AI32" s="573"/>
      <c r="AJ32" s="573"/>
      <c r="AK32" s="573"/>
      <c r="AL32" s="573"/>
      <c r="AM32" s="573"/>
      <c r="AN32" s="573"/>
      <c r="AO32" s="573"/>
      <c r="AP32" s="573"/>
      <c r="AQ32" s="574"/>
      <c r="AR32" s="538" t="e">
        <f>'ГЛД,БГН,ГЛКС,ГЕОРГИНЫ'!L5</f>
        <v>#REF!</v>
      </c>
      <c r="AS32" s="539"/>
      <c r="AT32" s="539"/>
      <c r="AU32" s="539"/>
      <c r="AV32" s="539"/>
      <c r="AW32" s="539"/>
      <c r="AX32" s="539"/>
      <c r="AY32" s="539"/>
      <c r="AZ32" s="539"/>
      <c r="BA32" s="539"/>
      <c r="BB32" s="539"/>
      <c r="BC32" s="539"/>
      <c r="BD32" s="539"/>
      <c r="BE32" s="540"/>
      <c r="BF32" s="110"/>
      <c r="BG32" s="515"/>
      <c r="BH32" s="515"/>
      <c r="BI32" s="75"/>
      <c r="BJ32" s="100"/>
      <c r="BK32" s="100"/>
      <c r="BL32" s="100"/>
      <c r="BM32" s="100"/>
      <c r="BN32" s="100"/>
      <c r="BO32" s="100"/>
      <c r="BP32" s="78"/>
      <c r="BQ32" s="78"/>
      <c r="BR32" s="78"/>
    </row>
    <row r="33" spans="1:70" ht="9" customHeight="1" thickBot="1">
      <c r="A33" s="75"/>
      <c r="B33" s="75"/>
      <c r="C33" s="520"/>
      <c r="D33" s="521"/>
      <c r="E33" s="521"/>
      <c r="F33" s="521"/>
      <c r="G33" s="521"/>
      <c r="H33" s="521"/>
      <c r="I33" s="521"/>
      <c r="J33" s="521"/>
      <c r="K33" s="521"/>
      <c r="L33" s="521"/>
      <c r="M33" s="521"/>
      <c r="N33" s="521"/>
      <c r="O33" s="521"/>
      <c r="P33" s="521"/>
      <c r="Q33" s="521"/>
      <c r="R33" s="522"/>
      <c r="S33" s="75"/>
      <c r="T33" s="75"/>
      <c r="U33" s="530"/>
      <c r="V33" s="530"/>
      <c r="W33" s="575"/>
      <c r="X33" s="575"/>
      <c r="Y33" s="575"/>
      <c r="Z33" s="575"/>
      <c r="AA33" s="575"/>
      <c r="AB33" s="575"/>
      <c r="AC33" s="575"/>
      <c r="AD33" s="575"/>
      <c r="AE33" s="575"/>
      <c r="AF33" s="575"/>
      <c r="AG33" s="575"/>
      <c r="AH33" s="575"/>
      <c r="AI33" s="575"/>
      <c r="AJ33" s="575"/>
      <c r="AK33" s="575"/>
      <c r="AL33" s="575"/>
      <c r="AM33" s="575"/>
      <c r="AN33" s="575"/>
      <c r="AO33" s="575"/>
      <c r="AP33" s="575"/>
      <c r="AQ33" s="576"/>
      <c r="AR33" s="541"/>
      <c r="AS33" s="542"/>
      <c r="AT33" s="542"/>
      <c r="AU33" s="542"/>
      <c r="AV33" s="542"/>
      <c r="AW33" s="542"/>
      <c r="AX33" s="542"/>
      <c r="AY33" s="542"/>
      <c r="AZ33" s="542"/>
      <c r="BA33" s="542"/>
      <c r="BB33" s="542"/>
      <c r="BC33" s="542"/>
      <c r="BD33" s="542"/>
      <c r="BE33" s="543"/>
      <c r="BF33" s="110"/>
      <c r="BG33" s="515"/>
      <c r="BH33" s="515"/>
      <c r="BI33" s="75"/>
      <c r="BJ33" s="100"/>
      <c r="BK33" s="100"/>
      <c r="BL33" s="100"/>
      <c r="BM33" s="100"/>
      <c r="BN33" s="100"/>
      <c r="BO33" s="100"/>
      <c r="BP33" s="78"/>
      <c r="BQ33" s="78"/>
      <c r="BR33" s="78"/>
    </row>
    <row r="34" spans="1:70" ht="9" customHeight="1" thickBot="1">
      <c r="A34" s="75"/>
      <c r="B34" s="75"/>
      <c r="C34" s="526"/>
      <c r="D34" s="527"/>
      <c r="E34" s="527"/>
      <c r="F34" s="527"/>
      <c r="G34" s="527"/>
      <c r="H34" s="527"/>
      <c r="I34" s="527"/>
      <c r="J34" s="527"/>
      <c r="K34" s="527"/>
      <c r="L34" s="527"/>
      <c r="M34" s="527"/>
      <c r="N34" s="527"/>
      <c r="O34" s="527"/>
      <c r="P34" s="527"/>
      <c r="Q34" s="527"/>
      <c r="R34" s="528"/>
      <c r="S34" s="75"/>
      <c r="T34" s="75"/>
      <c r="U34" s="529" t="s">
        <v>10783</v>
      </c>
      <c r="V34" s="529"/>
      <c r="W34" s="507" t="s">
        <v>10784</v>
      </c>
      <c r="X34" s="507"/>
      <c r="Y34" s="507"/>
      <c r="Z34" s="507"/>
      <c r="AA34" s="507"/>
      <c r="AB34" s="507"/>
      <c r="AC34" s="507"/>
      <c r="AD34" s="507"/>
      <c r="AE34" s="507"/>
      <c r="AF34" s="507"/>
      <c r="AG34" s="507"/>
      <c r="AH34" s="507"/>
      <c r="AI34" s="507"/>
      <c r="AJ34" s="507"/>
      <c r="AK34" s="507"/>
      <c r="AL34" s="507"/>
      <c r="AM34" s="507"/>
      <c r="AN34" s="507"/>
      <c r="AO34" s="507"/>
      <c r="AP34" s="507"/>
      <c r="AQ34" s="508"/>
      <c r="AR34" s="538" t="e">
        <f>Многолетники!L5</f>
        <v>#REF!</v>
      </c>
      <c r="AS34" s="539"/>
      <c r="AT34" s="539"/>
      <c r="AU34" s="539"/>
      <c r="AV34" s="539"/>
      <c r="AW34" s="539"/>
      <c r="AX34" s="539"/>
      <c r="AY34" s="539"/>
      <c r="AZ34" s="539"/>
      <c r="BA34" s="539"/>
      <c r="BB34" s="539"/>
      <c r="BC34" s="539"/>
      <c r="BD34" s="539"/>
      <c r="BE34" s="540"/>
      <c r="BF34" s="110"/>
      <c r="BG34" s="515"/>
      <c r="BH34" s="515"/>
      <c r="BI34" s="75"/>
      <c r="BJ34" s="100"/>
      <c r="BK34" s="100"/>
      <c r="BL34" s="100"/>
      <c r="BM34" s="100"/>
      <c r="BN34" s="100"/>
      <c r="BO34" s="100"/>
      <c r="BP34" s="78"/>
      <c r="BQ34" s="78"/>
      <c r="BR34" s="78"/>
    </row>
    <row r="35" spans="1:70" ht="9" customHeight="1" thickBot="1">
      <c r="A35" s="75"/>
      <c r="B35" s="75"/>
      <c r="C35" s="520"/>
      <c r="D35" s="521"/>
      <c r="E35" s="521"/>
      <c r="F35" s="521"/>
      <c r="G35" s="521"/>
      <c r="H35" s="521"/>
      <c r="I35" s="521"/>
      <c r="J35" s="521"/>
      <c r="K35" s="521"/>
      <c r="L35" s="521"/>
      <c r="M35" s="521"/>
      <c r="N35" s="521"/>
      <c r="O35" s="521"/>
      <c r="P35" s="521"/>
      <c r="Q35" s="521"/>
      <c r="R35" s="522"/>
      <c r="S35" s="75"/>
      <c r="T35" s="75"/>
      <c r="U35" s="530"/>
      <c r="V35" s="530"/>
      <c r="W35" s="509"/>
      <c r="X35" s="509"/>
      <c r="Y35" s="509"/>
      <c r="Z35" s="509"/>
      <c r="AA35" s="509"/>
      <c r="AB35" s="509"/>
      <c r="AC35" s="509"/>
      <c r="AD35" s="509"/>
      <c r="AE35" s="509"/>
      <c r="AF35" s="509"/>
      <c r="AG35" s="509"/>
      <c r="AH35" s="509"/>
      <c r="AI35" s="509"/>
      <c r="AJ35" s="509"/>
      <c r="AK35" s="509"/>
      <c r="AL35" s="509"/>
      <c r="AM35" s="509"/>
      <c r="AN35" s="509"/>
      <c r="AO35" s="509"/>
      <c r="AP35" s="509"/>
      <c r="AQ35" s="510"/>
      <c r="AR35" s="541"/>
      <c r="AS35" s="542"/>
      <c r="AT35" s="542"/>
      <c r="AU35" s="542"/>
      <c r="AV35" s="542"/>
      <c r="AW35" s="542"/>
      <c r="AX35" s="542"/>
      <c r="AY35" s="542"/>
      <c r="AZ35" s="542"/>
      <c r="BA35" s="542"/>
      <c r="BB35" s="542"/>
      <c r="BC35" s="542"/>
      <c r="BD35" s="542"/>
      <c r="BE35" s="543"/>
      <c r="BF35" s="110"/>
      <c r="BG35" s="515"/>
      <c r="BH35" s="515"/>
      <c r="BI35" s="75"/>
      <c r="BJ35" s="100"/>
      <c r="BK35" s="100"/>
      <c r="BL35" s="100"/>
      <c r="BM35" s="100"/>
      <c r="BN35" s="100"/>
      <c r="BO35" s="100"/>
      <c r="BP35" s="78"/>
      <c r="BQ35" s="78"/>
      <c r="BR35" s="78"/>
    </row>
    <row r="36" spans="1:70" ht="9" customHeight="1" thickBot="1">
      <c r="A36" s="75"/>
      <c r="B36" s="75"/>
      <c r="C36" s="526"/>
      <c r="D36" s="527"/>
      <c r="E36" s="527"/>
      <c r="F36" s="527"/>
      <c r="G36" s="527"/>
      <c r="H36" s="527"/>
      <c r="I36" s="527"/>
      <c r="J36" s="527"/>
      <c r="K36" s="527"/>
      <c r="L36" s="527"/>
      <c r="M36" s="527"/>
      <c r="N36" s="527"/>
      <c r="O36" s="527"/>
      <c r="P36" s="527"/>
      <c r="Q36" s="527"/>
      <c r="R36" s="528"/>
      <c r="S36" s="75"/>
      <c r="T36" s="75"/>
      <c r="U36" s="529" t="s">
        <v>10785</v>
      </c>
      <c r="V36" s="529"/>
      <c r="W36" s="507" t="s">
        <v>4047</v>
      </c>
      <c r="X36" s="507"/>
      <c r="Y36" s="507"/>
      <c r="Z36" s="507"/>
      <c r="AA36" s="507"/>
      <c r="AB36" s="507"/>
      <c r="AC36" s="507"/>
      <c r="AD36" s="507"/>
      <c r="AE36" s="507"/>
      <c r="AF36" s="507"/>
      <c r="AG36" s="507"/>
      <c r="AH36" s="507"/>
      <c r="AI36" s="507"/>
      <c r="AJ36" s="507"/>
      <c r="AK36" s="507"/>
      <c r="AL36" s="507"/>
      <c r="AM36" s="507"/>
      <c r="AN36" s="507"/>
      <c r="AO36" s="507"/>
      <c r="AP36" s="507"/>
      <c r="AQ36" s="508"/>
      <c r="AR36" s="538" t="e">
        <f>'ШОУ-БОКСЫ, луковичные'!K6</f>
        <v>#REF!</v>
      </c>
      <c r="AS36" s="539"/>
      <c r="AT36" s="539"/>
      <c r="AU36" s="539"/>
      <c r="AV36" s="539"/>
      <c r="AW36" s="539"/>
      <c r="AX36" s="539"/>
      <c r="AY36" s="539"/>
      <c r="AZ36" s="539"/>
      <c r="BA36" s="539"/>
      <c r="BB36" s="539"/>
      <c r="BC36" s="539"/>
      <c r="BD36" s="539"/>
      <c r="BE36" s="540"/>
      <c r="BF36" s="110"/>
      <c r="BG36" s="515"/>
      <c r="BH36" s="515"/>
      <c r="BI36" s="75"/>
      <c r="BJ36" s="100"/>
      <c r="BK36" s="100"/>
      <c r="BL36" s="100"/>
      <c r="BM36" s="100"/>
      <c r="BN36" s="100"/>
      <c r="BO36" s="100"/>
      <c r="BP36" s="78"/>
      <c r="BQ36" s="78"/>
      <c r="BR36" s="78"/>
    </row>
    <row r="37" spans="1:70" ht="9" customHeight="1" thickBot="1">
      <c r="A37" s="75"/>
      <c r="B37" s="75"/>
      <c r="C37" s="520"/>
      <c r="D37" s="521"/>
      <c r="E37" s="521"/>
      <c r="F37" s="521"/>
      <c r="G37" s="521"/>
      <c r="H37" s="521"/>
      <c r="I37" s="521"/>
      <c r="J37" s="521"/>
      <c r="K37" s="521"/>
      <c r="L37" s="521"/>
      <c r="M37" s="521"/>
      <c r="N37" s="521"/>
      <c r="O37" s="521"/>
      <c r="P37" s="521"/>
      <c r="Q37" s="521"/>
      <c r="R37" s="522"/>
      <c r="S37" s="75"/>
      <c r="T37" s="75"/>
      <c r="U37" s="530"/>
      <c r="V37" s="530"/>
      <c r="W37" s="544"/>
      <c r="X37" s="544"/>
      <c r="Y37" s="544"/>
      <c r="Z37" s="544"/>
      <c r="AA37" s="544"/>
      <c r="AB37" s="544"/>
      <c r="AC37" s="544"/>
      <c r="AD37" s="544"/>
      <c r="AE37" s="544"/>
      <c r="AF37" s="544"/>
      <c r="AG37" s="544"/>
      <c r="AH37" s="544"/>
      <c r="AI37" s="544"/>
      <c r="AJ37" s="544"/>
      <c r="AK37" s="544"/>
      <c r="AL37" s="544"/>
      <c r="AM37" s="544"/>
      <c r="AN37" s="544"/>
      <c r="AO37" s="544"/>
      <c r="AP37" s="544"/>
      <c r="AQ37" s="545"/>
      <c r="AR37" s="554"/>
      <c r="AS37" s="555"/>
      <c r="AT37" s="555"/>
      <c r="AU37" s="555"/>
      <c r="AV37" s="555"/>
      <c r="AW37" s="555"/>
      <c r="AX37" s="555"/>
      <c r="AY37" s="555"/>
      <c r="AZ37" s="555"/>
      <c r="BA37" s="555"/>
      <c r="BB37" s="555"/>
      <c r="BC37" s="555"/>
      <c r="BD37" s="555"/>
      <c r="BE37" s="556"/>
      <c r="BF37" s="110"/>
      <c r="BG37" s="515"/>
      <c r="BH37" s="515"/>
      <c r="BI37" s="75"/>
      <c r="BJ37" s="100"/>
      <c r="BK37" s="100"/>
      <c r="BL37" s="100"/>
      <c r="BM37" s="100"/>
      <c r="BN37" s="100"/>
      <c r="BO37" s="100"/>
      <c r="BP37" s="78"/>
      <c r="BQ37" s="78"/>
      <c r="BR37" s="78"/>
    </row>
    <row r="38" spans="1:70" ht="9" customHeight="1" thickBot="1">
      <c r="A38" s="75"/>
      <c r="B38" s="75"/>
      <c r="C38" s="526"/>
      <c r="D38" s="527"/>
      <c r="E38" s="527"/>
      <c r="F38" s="527"/>
      <c r="G38" s="527"/>
      <c r="H38" s="527"/>
      <c r="I38" s="527"/>
      <c r="J38" s="527"/>
      <c r="K38" s="527"/>
      <c r="L38" s="527"/>
      <c r="M38" s="527"/>
      <c r="N38" s="527"/>
      <c r="O38" s="527"/>
      <c r="P38" s="527"/>
      <c r="Q38" s="527"/>
      <c r="R38" s="528"/>
      <c r="S38" s="75"/>
      <c r="T38" s="75"/>
      <c r="U38" s="550"/>
      <c r="V38" s="551"/>
      <c r="W38" s="546" t="s">
        <v>10786</v>
      </c>
      <c r="X38" s="546"/>
      <c r="Y38" s="546"/>
      <c r="Z38" s="546"/>
      <c r="AA38" s="546"/>
      <c r="AB38" s="546"/>
      <c r="AC38" s="546"/>
      <c r="AD38" s="546"/>
      <c r="AE38" s="546"/>
      <c r="AF38" s="546"/>
      <c r="AG38" s="546"/>
      <c r="AH38" s="546"/>
      <c r="AI38" s="546"/>
      <c r="AJ38" s="546"/>
      <c r="AK38" s="546"/>
      <c r="AL38" s="546"/>
      <c r="AM38" s="546"/>
      <c r="AN38" s="546"/>
      <c r="AO38" s="546"/>
      <c r="AP38" s="546"/>
      <c r="AQ38" s="547"/>
      <c r="AR38" s="538" t="e">
        <f>AR30+AR32+AR34+AR36</f>
        <v>#REF!</v>
      </c>
      <c r="AS38" s="539"/>
      <c r="AT38" s="539"/>
      <c r="AU38" s="539"/>
      <c r="AV38" s="539"/>
      <c r="AW38" s="539"/>
      <c r="AX38" s="539"/>
      <c r="AY38" s="539"/>
      <c r="AZ38" s="539"/>
      <c r="BA38" s="539"/>
      <c r="BB38" s="539"/>
      <c r="BC38" s="539"/>
      <c r="BD38" s="539"/>
      <c r="BE38" s="540"/>
      <c r="BF38" s="110"/>
      <c r="BG38" s="515"/>
      <c r="BH38" s="515"/>
      <c r="BI38" s="75"/>
      <c r="BJ38" s="100"/>
      <c r="BK38" s="100"/>
      <c r="BL38" s="100"/>
      <c r="BM38" s="100"/>
      <c r="BN38" s="100"/>
      <c r="BO38" s="100"/>
      <c r="BP38" s="78"/>
      <c r="BQ38" s="78"/>
      <c r="BR38" s="78"/>
    </row>
    <row r="39" spans="1:70" ht="9" customHeight="1" thickBot="1">
      <c r="A39" s="75"/>
      <c r="B39" s="75"/>
      <c r="C39" s="520"/>
      <c r="D39" s="521"/>
      <c r="E39" s="521"/>
      <c r="F39" s="521"/>
      <c r="G39" s="521"/>
      <c r="H39" s="521"/>
      <c r="I39" s="521"/>
      <c r="J39" s="521"/>
      <c r="K39" s="521"/>
      <c r="L39" s="521"/>
      <c r="M39" s="521"/>
      <c r="N39" s="521"/>
      <c r="O39" s="521"/>
      <c r="P39" s="521"/>
      <c r="Q39" s="521"/>
      <c r="R39" s="522"/>
      <c r="S39" s="75"/>
      <c r="T39" s="75"/>
      <c r="U39" s="552"/>
      <c r="V39" s="553"/>
      <c r="W39" s="548"/>
      <c r="X39" s="548"/>
      <c r="Y39" s="548"/>
      <c r="Z39" s="548"/>
      <c r="AA39" s="548"/>
      <c r="AB39" s="548"/>
      <c r="AC39" s="548"/>
      <c r="AD39" s="548"/>
      <c r="AE39" s="548"/>
      <c r="AF39" s="548"/>
      <c r="AG39" s="548"/>
      <c r="AH39" s="548"/>
      <c r="AI39" s="548"/>
      <c r="AJ39" s="548"/>
      <c r="AK39" s="548"/>
      <c r="AL39" s="548"/>
      <c r="AM39" s="548"/>
      <c r="AN39" s="548"/>
      <c r="AO39" s="548"/>
      <c r="AP39" s="548"/>
      <c r="AQ39" s="549"/>
      <c r="AR39" s="554"/>
      <c r="AS39" s="555"/>
      <c r="AT39" s="555"/>
      <c r="AU39" s="555"/>
      <c r="AV39" s="555"/>
      <c r="AW39" s="555"/>
      <c r="AX39" s="555"/>
      <c r="AY39" s="555"/>
      <c r="AZ39" s="555"/>
      <c r="BA39" s="555"/>
      <c r="BB39" s="555"/>
      <c r="BC39" s="555"/>
      <c r="BD39" s="555"/>
      <c r="BE39" s="556"/>
      <c r="BF39" s="110"/>
      <c r="BG39" s="515"/>
      <c r="BH39" s="515"/>
      <c r="BI39" s="75"/>
      <c r="BJ39" s="100"/>
      <c r="BK39" s="100"/>
      <c r="BL39" s="100"/>
      <c r="BM39" s="100"/>
      <c r="BN39" s="100"/>
      <c r="BO39" s="100"/>
      <c r="BP39" s="78"/>
      <c r="BQ39" s="78"/>
      <c r="BR39" s="78"/>
    </row>
    <row r="40" spans="1:70" ht="9" customHeight="1" thickBot="1">
      <c r="A40" s="75"/>
      <c r="B40" s="75"/>
      <c r="C40" s="526"/>
      <c r="D40" s="527"/>
      <c r="E40" s="527"/>
      <c r="F40" s="527"/>
      <c r="G40" s="527"/>
      <c r="H40" s="527"/>
      <c r="I40" s="527"/>
      <c r="J40" s="527"/>
      <c r="K40" s="527"/>
      <c r="L40" s="527"/>
      <c r="M40" s="527"/>
      <c r="N40" s="527"/>
      <c r="O40" s="527"/>
      <c r="P40" s="527"/>
      <c r="Q40" s="527"/>
      <c r="R40" s="528"/>
      <c r="S40" s="75"/>
      <c r="T40" s="75"/>
      <c r="U40" s="88"/>
      <c r="V40" s="88"/>
      <c r="W40" s="578" t="s">
        <v>515</v>
      </c>
      <c r="X40" s="578"/>
      <c r="Y40" s="578"/>
      <c r="Z40" s="578"/>
      <c r="AA40" s="578"/>
      <c r="AB40" s="578"/>
      <c r="AC40" s="578"/>
      <c r="AD40" s="578"/>
      <c r="AE40" s="578"/>
      <c r="AF40" s="578"/>
      <c r="AG40" s="578"/>
      <c r="AH40" s="578"/>
      <c r="AI40" s="578"/>
      <c r="AJ40" s="578"/>
      <c r="AK40" s="578"/>
      <c r="AL40" s="578"/>
      <c r="AM40" s="86"/>
      <c r="AN40" s="103"/>
      <c r="AO40" s="103"/>
      <c r="AP40" s="103"/>
      <c r="AQ40" s="103"/>
      <c r="AR40" s="561" t="s">
        <v>10788</v>
      </c>
      <c r="AS40" s="562"/>
      <c r="AT40" s="562"/>
      <c r="AU40" s="562"/>
      <c r="AV40" s="562"/>
      <c r="AW40" s="562"/>
      <c r="AX40" s="562"/>
      <c r="AY40" s="562"/>
      <c r="AZ40" s="562"/>
      <c r="BA40" s="563"/>
      <c r="BB40" s="567"/>
      <c r="BC40" s="568"/>
      <c r="BD40" s="568"/>
      <c r="BE40" s="569"/>
      <c r="BF40" s="110"/>
      <c r="BG40" s="515"/>
      <c r="BH40" s="515"/>
      <c r="BI40" s="75"/>
      <c r="BJ40" s="100"/>
      <c r="BK40" s="100"/>
      <c r="BL40" s="100"/>
      <c r="BM40" s="100"/>
      <c r="BN40" s="100"/>
      <c r="BO40" s="100"/>
      <c r="BP40" s="78"/>
      <c r="BQ40" s="78"/>
      <c r="BR40" s="78"/>
    </row>
    <row r="41" spans="1:70" ht="9" customHeight="1" thickBot="1">
      <c r="A41" s="75"/>
      <c r="B41" s="75"/>
      <c r="C41" s="517" t="s">
        <v>10787</v>
      </c>
      <c r="D41" s="518"/>
      <c r="E41" s="518"/>
      <c r="F41" s="518"/>
      <c r="G41" s="518"/>
      <c r="H41" s="518"/>
      <c r="I41" s="518"/>
      <c r="J41" s="518"/>
      <c r="K41" s="518"/>
      <c r="L41" s="518"/>
      <c r="M41" s="518"/>
      <c r="N41" s="518"/>
      <c r="O41" s="518"/>
      <c r="P41" s="518"/>
      <c r="Q41" s="518"/>
      <c r="R41" s="519"/>
      <c r="S41" s="75"/>
      <c r="T41" s="75"/>
      <c r="U41" s="88"/>
      <c r="V41" s="88"/>
      <c r="W41" s="578"/>
      <c r="X41" s="578"/>
      <c r="Y41" s="578"/>
      <c r="Z41" s="578"/>
      <c r="AA41" s="578"/>
      <c r="AB41" s="578"/>
      <c r="AC41" s="578"/>
      <c r="AD41" s="578"/>
      <c r="AE41" s="578"/>
      <c r="AF41" s="578"/>
      <c r="AG41" s="578"/>
      <c r="AH41" s="578"/>
      <c r="AI41" s="578"/>
      <c r="AJ41" s="578"/>
      <c r="AK41" s="578"/>
      <c r="AL41" s="578"/>
      <c r="AM41" s="86"/>
      <c r="AN41" s="103"/>
      <c r="AO41" s="103"/>
      <c r="AP41" s="103"/>
      <c r="AQ41" s="103"/>
      <c r="AR41" s="564"/>
      <c r="AS41" s="565"/>
      <c r="AT41" s="565"/>
      <c r="AU41" s="565"/>
      <c r="AV41" s="565"/>
      <c r="AW41" s="565"/>
      <c r="AX41" s="565"/>
      <c r="AY41" s="565"/>
      <c r="AZ41" s="565"/>
      <c r="BA41" s="566"/>
      <c r="BB41" s="570"/>
      <c r="BC41" s="571"/>
      <c r="BD41" s="571"/>
      <c r="BE41" s="572"/>
      <c r="BF41" s="110"/>
      <c r="BG41" s="515"/>
      <c r="BH41" s="515"/>
      <c r="BI41" s="75"/>
      <c r="BJ41" s="100"/>
      <c r="BK41" s="100"/>
      <c r="BL41" s="100"/>
      <c r="BM41" s="100"/>
      <c r="BN41" s="100"/>
      <c r="BO41" s="100"/>
      <c r="BP41" s="78"/>
      <c r="BQ41" s="78"/>
      <c r="BR41" s="78"/>
    </row>
    <row r="42" spans="1:70" ht="9" customHeight="1">
      <c r="A42" s="75"/>
      <c r="B42" s="75"/>
      <c r="C42" s="520"/>
      <c r="D42" s="521"/>
      <c r="E42" s="521"/>
      <c r="F42" s="521"/>
      <c r="G42" s="521"/>
      <c r="H42" s="521"/>
      <c r="I42" s="521"/>
      <c r="J42" s="521"/>
      <c r="K42" s="521"/>
      <c r="L42" s="521"/>
      <c r="M42" s="521"/>
      <c r="N42" s="521"/>
      <c r="O42" s="521"/>
      <c r="P42" s="521"/>
      <c r="Q42" s="521"/>
      <c r="R42" s="522"/>
      <c r="S42" s="75"/>
      <c r="T42" s="75"/>
      <c r="U42" s="529" t="s">
        <v>4046</v>
      </c>
      <c r="V42" s="529"/>
      <c r="W42" s="507" t="s">
        <v>532</v>
      </c>
      <c r="X42" s="507"/>
      <c r="Y42" s="507"/>
      <c r="Z42" s="507"/>
      <c r="AA42" s="507"/>
      <c r="AB42" s="507"/>
      <c r="AC42" s="507"/>
      <c r="AD42" s="507"/>
      <c r="AE42" s="507"/>
      <c r="AF42" s="507"/>
      <c r="AG42" s="507"/>
      <c r="AH42" s="507"/>
      <c r="AI42" s="507"/>
      <c r="AJ42" s="507"/>
      <c r="AK42" s="507"/>
      <c r="AL42" s="507"/>
      <c r="AM42" s="507"/>
      <c r="AN42" s="507"/>
      <c r="AO42" s="507"/>
      <c r="AP42" s="507"/>
      <c r="AQ42" s="508"/>
      <c r="AR42" s="501" t="e">
        <f>'БИГ-ПАК многолетники'!L6</f>
        <v>#REF!</v>
      </c>
      <c r="AS42" s="502"/>
      <c r="AT42" s="502"/>
      <c r="AU42" s="502"/>
      <c r="AV42" s="502"/>
      <c r="AW42" s="502"/>
      <c r="AX42" s="502"/>
      <c r="AY42" s="502"/>
      <c r="AZ42" s="502"/>
      <c r="BA42" s="502"/>
      <c r="BB42" s="502"/>
      <c r="BC42" s="502"/>
      <c r="BD42" s="502"/>
      <c r="BE42" s="503"/>
      <c r="BF42" s="110"/>
      <c r="BG42" s="515"/>
      <c r="BH42" s="515"/>
      <c r="BI42" s="75"/>
      <c r="BJ42" s="100"/>
      <c r="BK42" s="100"/>
      <c r="BL42" s="100"/>
      <c r="BM42" s="100"/>
      <c r="BN42" s="100"/>
      <c r="BO42" s="100"/>
      <c r="BP42" s="78"/>
      <c r="BQ42" s="78"/>
      <c r="BR42" s="78"/>
    </row>
    <row r="43" spans="1:70" ht="9" customHeight="1" thickBot="1">
      <c r="A43" s="75"/>
      <c r="B43" s="75"/>
      <c r="C43" s="526"/>
      <c r="D43" s="527"/>
      <c r="E43" s="527"/>
      <c r="F43" s="527"/>
      <c r="G43" s="527"/>
      <c r="H43" s="527"/>
      <c r="I43" s="527"/>
      <c r="J43" s="527"/>
      <c r="K43" s="527"/>
      <c r="L43" s="527"/>
      <c r="M43" s="527"/>
      <c r="N43" s="527"/>
      <c r="O43" s="527"/>
      <c r="P43" s="527"/>
      <c r="Q43" s="527"/>
      <c r="R43" s="528"/>
      <c r="S43" s="75"/>
      <c r="T43" s="75"/>
      <c r="U43" s="530"/>
      <c r="V43" s="530"/>
      <c r="W43" s="509"/>
      <c r="X43" s="509"/>
      <c r="Y43" s="509"/>
      <c r="Z43" s="509"/>
      <c r="AA43" s="509"/>
      <c r="AB43" s="509"/>
      <c r="AC43" s="509"/>
      <c r="AD43" s="509"/>
      <c r="AE43" s="509"/>
      <c r="AF43" s="509"/>
      <c r="AG43" s="509"/>
      <c r="AH43" s="509"/>
      <c r="AI43" s="509"/>
      <c r="AJ43" s="509"/>
      <c r="AK43" s="509"/>
      <c r="AL43" s="509"/>
      <c r="AM43" s="509"/>
      <c r="AN43" s="509"/>
      <c r="AO43" s="509"/>
      <c r="AP43" s="509"/>
      <c r="AQ43" s="510"/>
      <c r="AR43" s="504"/>
      <c r="AS43" s="505"/>
      <c r="AT43" s="505"/>
      <c r="AU43" s="505"/>
      <c r="AV43" s="505"/>
      <c r="AW43" s="505"/>
      <c r="AX43" s="505"/>
      <c r="AY43" s="505"/>
      <c r="AZ43" s="505"/>
      <c r="BA43" s="505"/>
      <c r="BB43" s="505"/>
      <c r="BC43" s="505"/>
      <c r="BD43" s="505"/>
      <c r="BE43" s="506"/>
      <c r="BF43" s="110"/>
      <c r="BG43" s="515"/>
      <c r="BH43" s="515"/>
      <c r="BI43" s="75"/>
      <c r="BJ43" s="100"/>
      <c r="BK43" s="100"/>
      <c r="BL43" s="100"/>
      <c r="BM43" s="100"/>
      <c r="BN43" s="100"/>
      <c r="BO43" s="100"/>
      <c r="BP43" s="78"/>
      <c r="BQ43" s="78"/>
      <c r="BR43" s="78"/>
    </row>
    <row r="44" spans="1:70" ht="9" customHeight="1">
      <c r="A44" s="75"/>
      <c r="B44" s="75"/>
      <c r="C44" s="218"/>
      <c r="D44" s="218"/>
      <c r="E44" s="218"/>
      <c r="F44" s="218"/>
      <c r="G44" s="218"/>
      <c r="H44" s="218"/>
      <c r="I44" s="218"/>
      <c r="J44" s="218"/>
      <c r="K44" s="218"/>
      <c r="L44" s="218"/>
      <c r="M44" s="218"/>
      <c r="N44" s="218"/>
      <c r="O44" s="218"/>
      <c r="P44" s="218"/>
      <c r="Q44" s="218"/>
      <c r="R44" s="218"/>
      <c r="S44" s="75"/>
      <c r="T44" s="75"/>
      <c r="U44" s="529" t="s">
        <v>534</v>
      </c>
      <c r="V44" s="529"/>
      <c r="W44" s="507" t="s">
        <v>533</v>
      </c>
      <c r="X44" s="507"/>
      <c r="Y44" s="507"/>
      <c r="Z44" s="507"/>
      <c r="AA44" s="507"/>
      <c r="AB44" s="507"/>
      <c r="AC44" s="507"/>
      <c r="AD44" s="507"/>
      <c r="AE44" s="507"/>
      <c r="AF44" s="507"/>
      <c r="AG44" s="507"/>
      <c r="AH44" s="507"/>
      <c r="AI44" s="507"/>
      <c r="AJ44" s="507"/>
      <c r="AK44" s="507"/>
      <c r="AL44" s="507"/>
      <c r="AM44" s="507"/>
      <c r="AN44" s="507"/>
      <c r="AO44" s="507"/>
      <c r="AP44" s="507"/>
      <c r="AQ44" s="508"/>
      <c r="AR44" s="501" t="e">
        <f>'БИГ-ПАК ЛИЛИИ по 25 шт'!#REF!</f>
        <v>#REF!</v>
      </c>
      <c r="AS44" s="502"/>
      <c r="AT44" s="502"/>
      <c r="AU44" s="502"/>
      <c r="AV44" s="502"/>
      <c r="AW44" s="502"/>
      <c r="AX44" s="502"/>
      <c r="AY44" s="502"/>
      <c r="AZ44" s="502"/>
      <c r="BA44" s="502"/>
      <c r="BB44" s="502"/>
      <c r="BC44" s="502"/>
      <c r="BD44" s="502"/>
      <c r="BE44" s="503"/>
      <c r="BF44" s="110"/>
      <c r="BG44" s="515"/>
      <c r="BH44" s="515"/>
      <c r="BI44" s="75"/>
      <c r="BJ44" s="100"/>
      <c r="BK44" s="100"/>
      <c r="BL44" s="100"/>
      <c r="BM44" s="100"/>
      <c r="BN44" s="100"/>
      <c r="BO44" s="100"/>
      <c r="BP44" s="78"/>
      <c r="BQ44" s="78"/>
      <c r="BR44" s="78"/>
    </row>
    <row r="45" spans="1:70" ht="9" customHeight="1" thickBot="1">
      <c r="A45" s="75"/>
      <c r="B45" s="75"/>
      <c r="C45" s="218"/>
      <c r="D45" s="218"/>
      <c r="E45" s="218"/>
      <c r="F45" s="218"/>
      <c r="G45" s="218"/>
      <c r="H45" s="218"/>
      <c r="I45" s="218"/>
      <c r="J45" s="218"/>
      <c r="K45" s="218"/>
      <c r="L45" s="218"/>
      <c r="M45" s="218"/>
      <c r="N45" s="218"/>
      <c r="O45" s="218"/>
      <c r="P45" s="218"/>
      <c r="Q45" s="218"/>
      <c r="R45" s="218"/>
      <c r="S45" s="75"/>
      <c r="T45" s="75"/>
      <c r="U45" s="530"/>
      <c r="V45" s="530"/>
      <c r="W45" s="509"/>
      <c r="X45" s="509"/>
      <c r="Y45" s="509"/>
      <c r="Z45" s="509"/>
      <c r="AA45" s="509"/>
      <c r="AB45" s="509"/>
      <c r="AC45" s="509"/>
      <c r="AD45" s="509"/>
      <c r="AE45" s="509"/>
      <c r="AF45" s="509"/>
      <c r="AG45" s="509"/>
      <c r="AH45" s="509"/>
      <c r="AI45" s="509"/>
      <c r="AJ45" s="509"/>
      <c r="AK45" s="509"/>
      <c r="AL45" s="509"/>
      <c r="AM45" s="509"/>
      <c r="AN45" s="509"/>
      <c r="AO45" s="509"/>
      <c r="AP45" s="509"/>
      <c r="AQ45" s="510"/>
      <c r="AR45" s="504"/>
      <c r="AS45" s="505"/>
      <c r="AT45" s="505"/>
      <c r="AU45" s="505"/>
      <c r="AV45" s="505"/>
      <c r="AW45" s="505"/>
      <c r="AX45" s="505"/>
      <c r="AY45" s="505"/>
      <c r="AZ45" s="505"/>
      <c r="BA45" s="505"/>
      <c r="BB45" s="505"/>
      <c r="BC45" s="505"/>
      <c r="BD45" s="505"/>
      <c r="BE45" s="506"/>
      <c r="BF45" s="110"/>
      <c r="BG45" s="515"/>
      <c r="BH45" s="515"/>
      <c r="BI45" s="75"/>
      <c r="BJ45" s="100"/>
      <c r="BK45" s="100"/>
      <c r="BL45" s="100"/>
      <c r="BM45" s="100"/>
      <c r="BN45" s="100"/>
      <c r="BO45" s="100"/>
      <c r="BP45" s="78"/>
      <c r="BQ45" s="78"/>
      <c r="BR45" s="78"/>
    </row>
    <row r="46" spans="1:70" ht="9" customHeight="1">
      <c r="A46" s="75"/>
      <c r="B46" s="75"/>
      <c r="C46" s="218"/>
      <c r="D46" s="218"/>
      <c r="E46" s="218"/>
      <c r="F46" s="218"/>
      <c r="G46" s="218"/>
      <c r="H46" s="218"/>
      <c r="I46" s="218"/>
      <c r="J46" s="218"/>
      <c r="K46" s="218"/>
      <c r="L46" s="218"/>
      <c r="M46" s="218"/>
      <c r="N46" s="218"/>
      <c r="O46" s="218"/>
      <c r="P46" s="218"/>
      <c r="Q46" s="218"/>
      <c r="R46" s="218"/>
      <c r="S46" s="75"/>
      <c r="T46" s="75"/>
      <c r="U46" s="529" t="s">
        <v>537</v>
      </c>
      <c r="V46" s="529"/>
      <c r="W46" s="507" t="s">
        <v>538</v>
      </c>
      <c r="X46" s="507"/>
      <c r="Y46" s="507"/>
      <c r="Z46" s="507"/>
      <c r="AA46" s="507"/>
      <c r="AB46" s="507"/>
      <c r="AC46" s="507"/>
      <c r="AD46" s="507"/>
      <c r="AE46" s="507"/>
      <c r="AF46" s="507"/>
      <c r="AG46" s="507"/>
      <c r="AH46" s="507"/>
      <c r="AI46" s="507"/>
      <c r="AJ46" s="507"/>
      <c r="AK46" s="507"/>
      <c r="AL46" s="507"/>
      <c r="AM46" s="507"/>
      <c r="AN46" s="507"/>
      <c r="AO46" s="507"/>
      <c r="AP46" s="507"/>
      <c r="AQ46" s="508"/>
      <c r="AR46" s="501" t="e">
        <f>'ПРОМ. УПАКОВКА'!#REF!</f>
        <v>#REF!</v>
      </c>
      <c r="AS46" s="502"/>
      <c r="AT46" s="502"/>
      <c r="AU46" s="502"/>
      <c r="AV46" s="502"/>
      <c r="AW46" s="502"/>
      <c r="AX46" s="502"/>
      <c r="AY46" s="502"/>
      <c r="AZ46" s="502"/>
      <c r="BA46" s="502"/>
      <c r="BB46" s="502"/>
      <c r="BC46" s="502"/>
      <c r="BD46" s="502"/>
      <c r="BE46" s="503"/>
      <c r="BF46" s="110"/>
      <c r="BG46" s="515"/>
      <c r="BH46" s="515"/>
      <c r="BI46" s="75"/>
      <c r="BJ46" s="100"/>
      <c r="BK46" s="100"/>
      <c r="BL46" s="100"/>
      <c r="BM46" s="100"/>
      <c r="BN46" s="100"/>
      <c r="BO46" s="100"/>
      <c r="BP46" s="78"/>
      <c r="BQ46" s="78"/>
      <c r="BR46" s="78"/>
    </row>
    <row r="47" spans="1:70" ht="9" customHeight="1" thickBot="1">
      <c r="A47" s="75"/>
      <c r="B47" s="75"/>
      <c r="C47" s="218"/>
      <c r="D47" s="218"/>
      <c r="E47" s="218"/>
      <c r="F47" s="218"/>
      <c r="G47" s="218"/>
      <c r="H47" s="218"/>
      <c r="I47" s="218"/>
      <c r="J47" s="218"/>
      <c r="K47" s="218"/>
      <c r="L47" s="218"/>
      <c r="M47" s="218"/>
      <c r="N47" s="218"/>
      <c r="O47" s="218"/>
      <c r="P47" s="218"/>
      <c r="Q47" s="218"/>
      <c r="R47" s="218"/>
      <c r="S47" s="75"/>
      <c r="T47" s="75"/>
      <c r="U47" s="530"/>
      <c r="V47" s="530"/>
      <c r="W47" s="544"/>
      <c r="X47" s="544"/>
      <c r="Y47" s="544"/>
      <c r="Z47" s="544"/>
      <c r="AA47" s="544"/>
      <c r="AB47" s="544"/>
      <c r="AC47" s="544"/>
      <c r="AD47" s="544"/>
      <c r="AE47" s="544"/>
      <c r="AF47" s="544"/>
      <c r="AG47" s="544"/>
      <c r="AH47" s="544"/>
      <c r="AI47" s="544"/>
      <c r="AJ47" s="544"/>
      <c r="AK47" s="544"/>
      <c r="AL47" s="544"/>
      <c r="AM47" s="544"/>
      <c r="AN47" s="544"/>
      <c r="AO47" s="544"/>
      <c r="AP47" s="544"/>
      <c r="AQ47" s="545"/>
      <c r="AR47" s="504"/>
      <c r="AS47" s="505"/>
      <c r="AT47" s="505"/>
      <c r="AU47" s="505"/>
      <c r="AV47" s="505"/>
      <c r="AW47" s="505"/>
      <c r="AX47" s="505"/>
      <c r="AY47" s="505"/>
      <c r="AZ47" s="505"/>
      <c r="BA47" s="505"/>
      <c r="BB47" s="505"/>
      <c r="BC47" s="505"/>
      <c r="BD47" s="505"/>
      <c r="BE47" s="506"/>
      <c r="BF47" s="110"/>
      <c r="BG47" s="515"/>
      <c r="BH47" s="515"/>
      <c r="BI47" s="75"/>
      <c r="BJ47" s="100"/>
      <c r="BK47" s="100"/>
      <c r="BL47" s="100"/>
      <c r="BM47" s="100"/>
      <c r="BN47" s="100"/>
      <c r="BO47" s="100"/>
      <c r="BP47" s="78"/>
      <c r="BQ47" s="78"/>
      <c r="BR47" s="78"/>
    </row>
    <row r="48" spans="1:70" ht="9" customHeight="1">
      <c r="A48" s="75"/>
      <c r="B48" s="75"/>
      <c r="C48" s="100"/>
      <c r="D48" s="100"/>
      <c r="E48" s="100"/>
      <c r="F48" s="100"/>
      <c r="G48" s="100"/>
      <c r="H48" s="100"/>
      <c r="I48" s="100"/>
      <c r="J48" s="100"/>
      <c r="K48" s="100"/>
      <c r="L48" s="100"/>
      <c r="M48" s="100"/>
      <c r="N48" s="100"/>
      <c r="O48" s="100"/>
      <c r="P48" s="100"/>
      <c r="Q48" s="100"/>
      <c r="R48" s="100"/>
      <c r="S48" s="75"/>
      <c r="T48" s="75"/>
      <c r="U48" s="586"/>
      <c r="V48" s="587"/>
      <c r="W48" s="579" t="s">
        <v>10789</v>
      </c>
      <c r="X48" s="579"/>
      <c r="Y48" s="579"/>
      <c r="Z48" s="579"/>
      <c r="AA48" s="579"/>
      <c r="AB48" s="579"/>
      <c r="AC48" s="579"/>
      <c r="AD48" s="579"/>
      <c r="AE48" s="579"/>
      <c r="AF48" s="579"/>
      <c r="AG48" s="579"/>
      <c r="AH48" s="579"/>
      <c r="AI48" s="579"/>
      <c r="AJ48" s="579"/>
      <c r="AK48" s="579"/>
      <c r="AL48" s="579"/>
      <c r="AM48" s="579"/>
      <c r="AN48" s="579"/>
      <c r="AO48" s="579"/>
      <c r="AP48" s="579"/>
      <c r="AQ48" s="580"/>
      <c r="AR48" s="590" t="e">
        <f>AR38*(1-(IF(BB40&lt;=0.27,BB40,0.27)))+AR46+AR42+AR44</f>
        <v>#REF!</v>
      </c>
      <c r="AS48" s="591"/>
      <c r="AT48" s="591"/>
      <c r="AU48" s="591"/>
      <c r="AV48" s="591"/>
      <c r="AW48" s="591"/>
      <c r="AX48" s="591"/>
      <c r="AY48" s="591"/>
      <c r="AZ48" s="591"/>
      <c r="BA48" s="591"/>
      <c r="BB48" s="591"/>
      <c r="BC48" s="591"/>
      <c r="BD48" s="591"/>
      <c r="BE48" s="592"/>
      <c r="BF48" s="110"/>
      <c r="BG48" s="515"/>
      <c r="BH48" s="515"/>
      <c r="BI48" s="75"/>
      <c r="BJ48" s="100"/>
      <c r="BK48" s="100"/>
      <c r="BL48" s="100"/>
      <c r="BM48" s="100"/>
      <c r="BN48" s="100"/>
      <c r="BO48" s="100"/>
      <c r="BP48" s="78"/>
      <c r="BQ48" s="78"/>
      <c r="BR48" s="78"/>
    </row>
    <row r="49" spans="1:70" ht="9" customHeight="1" thickBot="1">
      <c r="A49" s="89"/>
      <c r="B49" s="90"/>
      <c r="C49" s="90"/>
      <c r="D49" s="90"/>
      <c r="E49" s="90"/>
      <c r="F49" s="90"/>
      <c r="G49" s="90"/>
      <c r="H49" s="90"/>
      <c r="I49" s="90"/>
      <c r="J49" s="90"/>
      <c r="K49" s="90"/>
      <c r="L49" s="90"/>
      <c r="M49" s="90"/>
      <c r="N49" s="90"/>
      <c r="O49" s="90"/>
      <c r="P49" s="90"/>
      <c r="Q49" s="90"/>
      <c r="R49" s="90"/>
      <c r="S49" s="90"/>
      <c r="T49" s="90"/>
      <c r="U49" s="588"/>
      <c r="V49" s="589"/>
      <c r="W49" s="581"/>
      <c r="X49" s="581"/>
      <c r="Y49" s="581"/>
      <c r="Z49" s="581"/>
      <c r="AA49" s="581"/>
      <c r="AB49" s="581"/>
      <c r="AC49" s="581"/>
      <c r="AD49" s="581"/>
      <c r="AE49" s="581"/>
      <c r="AF49" s="581"/>
      <c r="AG49" s="581"/>
      <c r="AH49" s="581"/>
      <c r="AI49" s="581"/>
      <c r="AJ49" s="581"/>
      <c r="AK49" s="581"/>
      <c r="AL49" s="581"/>
      <c r="AM49" s="581"/>
      <c r="AN49" s="581"/>
      <c r="AO49" s="581"/>
      <c r="AP49" s="581"/>
      <c r="AQ49" s="582"/>
      <c r="AR49" s="593"/>
      <c r="AS49" s="594"/>
      <c r="AT49" s="594"/>
      <c r="AU49" s="594"/>
      <c r="AV49" s="594"/>
      <c r="AW49" s="594"/>
      <c r="AX49" s="594"/>
      <c r="AY49" s="594"/>
      <c r="AZ49" s="594"/>
      <c r="BA49" s="594"/>
      <c r="BB49" s="594"/>
      <c r="BC49" s="594"/>
      <c r="BD49" s="594"/>
      <c r="BE49" s="595"/>
      <c r="BF49" s="111"/>
      <c r="BG49" s="515"/>
      <c r="BH49" s="515"/>
      <c r="BI49" s="89"/>
      <c r="BJ49" s="186"/>
      <c r="BK49" s="186"/>
      <c r="BL49" s="186"/>
      <c r="BM49" s="186"/>
      <c r="BN49" s="186"/>
      <c r="BO49" s="186"/>
      <c r="BP49" s="91"/>
      <c r="BQ49" s="91"/>
      <c r="BR49" s="91"/>
    </row>
    <row r="50" spans="1:70" ht="3" customHeight="1">
      <c r="A50" s="89"/>
      <c r="B50" s="90"/>
      <c r="C50" s="90"/>
      <c r="D50" s="90"/>
      <c r="E50" s="90"/>
      <c r="F50" s="90"/>
      <c r="G50" s="90"/>
      <c r="H50" s="90"/>
      <c r="I50" s="90"/>
      <c r="J50" s="90"/>
      <c r="K50" s="90"/>
      <c r="L50" s="90"/>
      <c r="M50" s="90"/>
      <c r="N50" s="90"/>
      <c r="O50" s="90"/>
      <c r="P50" s="90"/>
      <c r="Q50" s="90"/>
      <c r="R50" s="90"/>
      <c r="S50" s="90"/>
      <c r="T50" s="90"/>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112"/>
      <c r="AS50" s="112"/>
      <c r="AT50" s="112"/>
      <c r="AU50" s="112"/>
      <c r="AV50" s="112"/>
      <c r="AW50" s="112"/>
      <c r="AX50" s="112"/>
      <c r="AY50" s="112"/>
      <c r="AZ50" s="112"/>
      <c r="BA50" s="112"/>
      <c r="BB50" s="112"/>
      <c r="BC50" s="112"/>
      <c r="BD50" s="112"/>
      <c r="BE50" s="112"/>
      <c r="BF50" s="112"/>
      <c r="BG50" s="515"/>
      <c r="BH50" s="515"/>
      <c r="BI50" s="89"/>
      <c r="BJ50" s="186"/>
      <c r="BK50" s="186"/>
      <c r="BL50" s="186"/>
      <c r="BM50" s="186"/>
      <c r="BN50" s="186"/>
      <c r="BO50" s="186"/>
      <c r="BP50" s="91"/>
      <c r="BQ50" s="91"/>
      <c r="BR50" s="91"/>
    </row>
    <row r="51" spans="1:70" ht="6.75" customHeight="1">
      <c r="A51" s="89"/>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89"/>
      <c r="BI51" s="89"/>
      <c r="BJ51" s="186"/>
      <c r="BK51" s="186"/>
      <c r="BL51" s="186"/>
      <c r="BM51" s="186"/>
      <c r="BN51" s="186"/>
      <c r="BO51" s="186"/>
      <c r="BP51" s="91"/>
      <c r="BQ51" s="91"/>
      <c r="BR51" s="91"/>
    </row>
    <row r="52" spans="1:70" ht="9" customHeight="1">
      <c r="A52" s="585" t="s">
        <v>516</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83"/>
      <c r="BJ52" s="186"/>
      <c r="BK52" s="186"/>
      <c r="BL52" s="186"/>
      <c r="BM52" s="186"/>
      <c r="BN52" s="186"/>
      <c r="BO52" s="186"/>
      <c r="BP52" s="91"/>
      <c r="BQ52" s="91"/>
      <c r="BR52" s="91"/>
    </row>
    <row r="53" spans="1:70" ht="9" customHeight="1">
      <c r="A53" s="585"/>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5"/>
      <c r="AR53" s="585"/>
      <c r="AS53" s="585"/>
      <c r="AT53" s="585"/>
      <c r="AU53" s="585"/>
      <c r="AV53" s="585"/>
      <c r="AW53" s="585"/>
      <c r="AX53" s="585"/>
      <c r="AY53" s="585"/>
      <c r="AZ53" s="585"/>
      <c r="BA53" s="585"/>
      <c r="BB53" s="585"/>
      <c r="BC53" s="585"/>
      <c r="BD53" s="585"/>
      <c r="BE53" s="585"/>
      <c r="BF53" s="585"/>
      <c r="BG53" s="585"/>
      <c r="BH53" s="585"/>
      <c r="BI53" s="83"/>
      <c r="BJ53" s="186"/>
      <c r="BK53" s="186"/>
      <c r="BL53" s="186"/>
      <c r="BM53" s="186"/>
      <c r="BN53" s="186"/>
      <c r="BO53" s="186"/>
      <c r="BP53" s="91"/>
      <c r="BQ53" s="91"/>
      <c r="BR53" s="91"/>
    </row>
    <row r="54" spans="1:70" ht="9" customHeight="1">
      <c r="A54" s="75"/>
      <c r="B54" s="75"/>
      <c r="C54" s="75"/>
      <c r="D54" s="75"/>
      <c r="E54" s="75"/>
      <c r="F54" s="75"/>
      <c r="G54" s="75"/>
      <c r="H54" s="75"/>
      <c r="I54" s="75"/>
      <c r="J54" s="75"/>
      <c r="K54" s="75"/>
      <c r="L54" s="75"/>
      <c r="M54" s="75"/>
      <c r="N54" s="75"/>
      <c r="O54" s="75"/>
      <c r="P54" s="75"/>
      <c r="Q54" s="75"/>
      <c r="R54" s="75"/>
      <c r="S54" s="75"/>
      <c r="T54" s="75"/>
      <c r="U54" s="75"/>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186"/>
      <c r="BK54" s="186"/>
      <c r="BL54" s="186"/>
      <c r="BM54" s="186"/>
      <c r="BN54" s="186"/>
      <c r="BO54" s="186"/>
      <c r="BP54" s="91"/>
      <c r="BQ54" s="91"/>
      <c r="BR54" s="91"/>
    </row>
    <row r="55" spans="1:70" ht="9" customHeight="1">
      <c r="A55" s="512" t="s">
        <v>10769</v>
      </c>
      <c r="B55" s="512"/>
      <c r="C55" s="512"/>
      <c r="D55" s="512"/>
      <c r="E55" s="512"/>
      <c r="F55" s="512"/>
      <c r="G55" s="512"/>
      <c r="H55" s="512"/>
      <c r="I55" s="512"/>
      <c r="J55" s="512"/>
      <c r="K55" s="512"/>
      <c r="L55" s="512"/>
      <c r="M55" s="512"/>
      <c r="N55" s="512"/>
      <c r="O55" s="512"/>
      <c r="P55" s="512"/>
      <c r="Q55" s="512"/>
      <c r="R55" s="512"/>
      <c r="S55" s="512"/>
      <c r="T55" s="512" t="s">
        <v>10770</v>
      </c>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3">
        <v>7.0000000000000007E-2</v>
      </c>
      <c r="AS55" s="514"/>
      <c r="AT55" s="514"/>
      <c r="AU55" s="514"/>
      <c r="AV55" s="514"/>
      <c r="AW55" s="514"/>
      <c r="AX55" s="514"/>
      <c r="AY55" s="514"/>
      <c r="AZ55" s="514"/>
      <c r="BA55" s="514"/>
      <c r="BB55" s="514"/>
      <c r="BC55" s="514"/>
      <c r="BD55" s="514"/>
      <c r="BE55" s="514"/>
      <c r="BF55" s="514"/>
      <c r="BG55" s="514"/>
      <c r="BH55" s="514"/>
      <c r="BI55" s="89"/>
      <c r="BJ55" s="186"/>
      <c r="BK55" s="186"/>
      <c r="BL55" s="186"/>
      <c r="BM55" s="186"/>
      <c r="BN55" s="186"/>
      <c r="BO55" s="186"/>
      <c r="BP55" s="91"/>
      <c r="BQ55" s="91"/>
      <c r="BR55" s="91"/>
    </row>
    <row r="56" spans="1:70" ht="9" customHeight="1">
      <c r="A56" s="512"/>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4"/>
      <c r="AS56" s="514"/>
      <c r="AT56" s="514"/>
      <c r="AU56" s="514"/>
      <c r="AV56" s="514"/>
      <c r="AW56" s="514"/>
      <c r="AX56" s="514"/>
      <c r="AY56" s="514"/>
      <c r="AZ56" s="514"/>
      <c r="BA56" s="514"/>
      <c r="BB56" s="514"/>
      <c r="BC56" s="514"/>
      <c r="BD56" s="514"/>
      <c r="BE56" s="514"/>
      <c r="BF56" s="514"/>
      <c r="BG56" s="514"/>
      <c r="BH56" s="514"/>
      <c r="BI56" s="89"/>
      <c r="BJ56" s="186"/>
      <c r="BK56" s="186"/>
      <c r="BL56" s="186"/>
      <c r="BM56" s="186"/>
      <c r="BN56" s="186"/>
      <c r="BO56" s="186"/>
      <c r="BP56" s="91"/>
      <c r="BQ56" s="91"/>
      <c r="BR56" s="91"/>
    </row>
    <row r="57" spans="1:70" ht="9" customHeight="1">
      <c r="A57" s="577" t="s">
        <v>10769</v>
      </c>
      <c r="B57" s="577"/>
      <c r="C57" s="577"/>
      <c r="D57" s="577"/>
      <c r="E57" s="577"/>
      <c r="F57" s="577"/>
      <c r="G57" s="577"/>
      <c r="H57" s="577"/>
      <c r="I57" s="577"/>
      <c r="J57" s="577"/>
      <c r="K57" s="577"/>
      <c r="L57" s="577"/>
      <c r="M57" s="577"/>
      <c r="N57" s="577"/>
      <c r="O57" s="577"/>
      <c r="P57" s="577"/>
      <c r="Q57" s="577"/>
      <c r="R57" s="577"/>
      <c r="S57" s="577"/>
      <c r="T57" s="577" t="s">
        <v>10771</v>
      </c>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83">
        <v>0.12</v>
      </c>
      <c r="AS57" s="584"/>
      <c r="AT57" s="584"/>
      <c r="AU57" s="584"/>
      <c r="AV57" s="584"/>
      <c r="AW57" s="584"/>
      <c r="AX57" s="584"/>
      <c r="AY57" s="584"/>
      <c r="AZ57" s="584"/>
      <c r="BA57" s="584"/>
      <c r="BB57" s="584"/>
      <c r="BC57" s="584"/>
      <c r="BD57" s="584"/>
      <c r="BE57" s="584"/>
      <c r="BF57" s="584"/>
      <c r="BG57" s="584"/>
      <c r="BH57" s="584"/>
      <c r="BI57" s="89"/>
      <c r="BJ57" s="186"/>
      <c r="BK57" s="186"/>
      <c r="BL57" s="186"/>
      <c r="BM57" s="186"/>
      <c r="BN57" s="186"/>
      <c r="BO57" s="186"/>
      <c r="BP57" s="91"/>
      <c r="BQ57" s="91"/>
      <c r="BR57" s="91"/>
    </row>
    <row r="58" spans="1:70" ht="9" customHeight="1">
      <c r="A58" s="577"/>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84"/>
      <c r="AS58" s="584"/>
      <c r="AT58" s="584"/>
      <c r="AU58" s="584"/>
      <c r="AV58" s="584"/>
      <c r="AW58" s="584"/>
      <c r="AX58" s="584"/>
      <c r="AY58" s="584"/>
      <c r="AZ58" s="584"/>
      <c r="BA58" s="584"/>
      <c r="BB58" s="584"/>
      <c r="BC58" s="584"/>
      <c r="BD58" s="584"/>
      <c r="BE58" s="584"/>
      <c r="BF58" s="584"/>
      <c r="BG58" s="584"/>
      <c r="BH58" s="584"/>
      <c r="BI58" s="89"/>
      <c r="BJ58" s="186"/>
      <c r="BK58" s="186"/>
      <c r="BL58" s="186"/>
      <c r="BM58" s="186"/>
      <c r="BN58" s="186"/>
      <c r="BO58" s="186"/>
      <c r="BP58" s="91"/>
      <c r="BQ58" s="91"/>
      <c r="BR58" s="91"/>
    </row>
    <row r="59" spans="1:70" ht="9" customHeight="1">
      <c r="A59" s="512" t="s">
        <v>10769</v>
      </c>
      <c r="B59" s="512"/>
      <c r="C59" s="512"/>
      <c r="D59" s="512"/>
      <c r="E59" s="512"/>
      <c r="F59" s="512"/>
      <c r="G59" s="512"/>
      <c r="H59" s="512"/>
      <c r="I59" s="512"/>
      <c r="J59" s="512"/>
      <c r="K59" s="512"/>
      <c r="L59" s="512"/>
      <c r="M59" s="512"/>
      <c r="N59" s="512"/>
      <c r="O59" s="512"/>
      <c r="P59" s="512"/>
      <c r="Q59" s="512"/>
      <c r="R59" s="512"/>
      <c r="S59" s="512"/>
      <c r="T59" s="512" t="s">
        <v>9333</v>
      </c>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3">
        <v>0.15</v>
      </c>
      <c r="AS59" s="514"/>
      <c r="AT59" s="514"/>
      <c r="AU59" s="514"/>
      <c r="AV59" s="514"/>
      <c r="AW59" s="514"/>
      <c r="AX59" s="514"/>
      <c r="AY59" s="514"/>
      <c r="AZ59" s="514"/>
      <c r="BA59" s="514"/>
      <c r="BB59" s="514"/>
      <c r="BC59" s="514"/>
      <c r="BD59" s="514"/>
      <c r="BE59" s="514"/>
      <c r="BF59" s="514"/>
      <c r="BG59" s="514"/>
      <c r="BH59" s="514"/>
      <c r="BI59" s="89"/>
      <c r="BJ59" s="186"/>
      <c r="BK59" s="186"/>
      <c r="BL59" s="186"/>
      <c r="BM59" s="186"/>
      <c r="BN59" s="186"/>
      <c r="BO59" s="186"/>
      <c r="BP59" s="91"/>
      <c r="BQ59" s="91"/>
      <c r="BR59" s="91"/>
    </row>
    <row r="60" spans="1:70" ht="9" customHeight="1">
      <c r="A60" s="512"/>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4"/>
      <c r="AS60" s="514"/>
      <c r="AT60" s="514"/>
      <c r="AU60" s="514"/>
      <c r="AV60" s="514"/>
      <c r="AW60" s="514"/>
      <c r="AX60" s="514"/>
      <c r="AY60" s="514"/>
      <c r="AZ60" s="514"/>
      <c r="BA60" s="514"/>
      <c r="BB60" s="514"/>
      <c r="BC60" s="514"/>
      <c r="BD60" s="514"/>
      <c r="BE60" s="514"/>
      <c r="BF60" s="514"/>
      <c r="BG60" s="514"/>
      <c r="BH60" s="514"/>
      <c r="BI60" s="89"/>
      <c r="BJ60" s="186"/>
      <c r="BK60" s="186"/>
      <c r="BL60" s="186"/>
      <c r="BM60" s="186"/>
      <c r="BN60" s="186"/>
      <c r="BO60" s="186"/>
      <c r="BP60" s="91"/>
      <c r="BQ60" s="91"/>
      <c r="BR60" s="91"/>
    </row>
    <row r="61" spans="1:70" ht="9" customHeight="1">
      <c r="A61" s="577" t="s">
        <v>10769</v>
      </c>
      <c r="B61" s="577"/>
      <c r="C61" s="577"/>
      <c r="D61" s="577"/>
      <c r="E61" s="577"/>
      <c r="F61" s="577"/>
      <c r="G61" s="577"/>
      <c r="H61" s="577"/>
      <c r="I61" s="577"/>
      <c r="J61" s="577"/>
      <c r="K61" s="577"/>
      <c r="L61" s="577"/>
      <c r="M61" s="577"/>
      <c r="N61" s="577"/>
      <c r="O61" s="577"/>
      <c r="P61" s="577"/>
      <c r="Q61" s="577"/>
      <c r="R61" s="577"/>
      <c r="S61" s="577"/>
      <c r="T61" s="577" t="s">
        <v>10772</v>
      </c>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83">
        <v>0.17</v>
      </c>
      <c r="AS61" s="584"/>
      <c r="AT61" s="584"/>
      <c r="AU61" s="584"/>
      <c r="AV61" s="584"/>
      <c r="AW61" s="584"/>
      <c r="AX61" s="584"/>
      <c r="AY61" s="584"/>
      <c r="AZ61" s="584"/>
      <c r="BA61" s="584"/>
      <c r="BB61" s="584"/>
      <c r="BC61" s="584"/>
      <c r="BD61" s="584"/>
      <c r="BE61" s="584"/>
      <c r="BF61" s="584"/>
      <c r="BG61" s="584"/>
      <c r="BH61" s="584"/>
      <c r="BI61" s="89"/>
      <c r="BJ61" s="186"/>
      <c r="BK61" s="186"/>
      <c r="BL61" s="186"/>
      <c r="BM61" s="186"/>
      <c r="BN61" s="186"/>
      <c r="BO61" s="186"/>
      <c r="BP61" s="91"/>
      <c r="BQ61" s="91"/>
      <c r="BR61" s="91"/>
    </row>
    <row r="62" spans="1:70" ht="9" customHeight="1">
      <c r="A62" s="577"/>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84"/>
      <c r="AS62" s="584"/>
      <c r="AT62" s="584"/>
      <c r="AU62" s="584"/>
      <c r="AV62" s="584"/>
      <c r="AW62" s="584"/>
      <c r="AX62" s="584"/>
      <c r="AY62" s="584"/>
      <c r="AZ62" s="584"/>
      <c r="BA62" s="584"/>
      <c r="BB62" s="584"/>
      <c r="BC62" s="584"/>
      <c r="BD62" s="584"/>
      <c r="BE62" s="584"/>
      <c r="BF62" s="584"/>
      <c r="BG62" s="584"/>
      <c r="BH62" s="584"/>
      <c r="BI62" s="89"/>
      <c r="BJ62" s="186"/>
      <c r="BK62" s="186"/>
      <c r="BL62" s="186"/>
      <c r="BM62" s="186"/>
      <c r="BN62" s="186"/>
      <c r="BO62" s="186"/>
      <c r="BP62" s="91"/>
      <c r="BQ62" s="91"/>
      <c r="BR62" s="91"/>
    </row>
    <row r="63" spans="1:70" ht="9" customHeight="1">
      <c r="A63" s="512" t="s">
        <v>10769</v>
      </c>
      <c r="B63" s="512"/>
      <c r="C63" s="512"/>
      <c r="D63" s="512"/>
      <c r="E63" s="512"/>
      <c r="F63" s="512"/>
      <c r="G63" s="512"/>
      <c r="H63" s="512"/>
      <c r="I63" s="512"/>
      <c r="J63" s="512"/>
      <c r="K63" s="512"/>
      <c r="L63" s="512"/>
      <c r="M63" s="512"/>
      <c r="N63" s="512"/>
      <c r="O63" s="512"/>
      <c r="P63" s="512"/>
      <c r="Q63" s="512"/>
      <c r="R63" s="512"/>
      <c r="S63" s="512"/>
      <c r="T63" s="512" t="s">
        <v>9334</v>
      </c>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3">
        <v>0.22</v>
      </c>
      <c r="AS63" s="514"/>
      <c r="AT63" s="514"/>
      <c r="AU63" s="514"/>
      <c r="AV63" s="514"/>
      <c r="AW63" s="514"/>
      <c r="AX63" s="514"/>
      <c r="AY63" s="514"/>
      <c r="AZ63" s="514"/>
      <c r="BA63" s="514"/>
      <c r="BB63" s="514"/>
      <c r="BC63" s="514"/>
      <c r="BD63" s="514"/>
      <c r="BE63" s="514"/>
      <c r="BF63" s="514"/>
      <c r="BG63" s="514"/>
      <c r="BH63" s="514"/>
      <c r="BI63" s="89"/>
      <c r="BJ63" s="186"/>
      <c r="BK63" s="186"/>
      <c r="BL63" s="186"/>
      <c r="BM63" s="186"/>
      <c r="BN63" s="186"/>
      <c r="BO63" s="186"/>
      <c r="BP63" s="91"/>
      <c r="BQ63" s="91"/>
      <c r="BR63" s="91"/>
    </row>
    <row r="64" spans="1:70" ht="9" customHeight="1">
      <c r="A64" s="512"/>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4"/>
      <c r="AS64" s="514"/>
      <c r="AT64" s="514"/>
      <c r="AU64" s="514"/>
      <c r="AV64" s="514"/>
      <c r="AW64" s="514"/>
      <c r="AX64" s="514"/>
      <c r="AY64" s="514"/>
      <c r="AZ64" s="514"/>
      <c r="BA64" s="514"/>
      <c r="BB64" s="514"/>
      <c r="BC64" s="514"/>
      <c r="BD64" s="514"/>
      <c r="BE64" s="514"/>
      <c r="BF64" s="514"/>
      <c r="BG64" s="514"/>
      <c r="BH64" s="514"/>
      <c r="BI64" s="89"/>
      <c r="BJ64" s="186"/>
      <c r="BK64" s="186"/>
      <c r="BL64" s="186"/>
      <c r="BM64" s="186"/>
      <c r="BN64" s="186"/>
      <c r="BO64" s="186"/>
      <c r="BP64" s="91"/>
      <c r="BQ64" s="91"/>
      <c r="BR64" s="91"/>
    </row>
    <row r="65" spans="1:70" ht="9" customHeight="1">
      <c r="A65" s="577" t="s">
        <v>10769</v>
      </c>
      <c r="B65" s="577"/>
      <c r="C65" s="577"/>
      <c r="D65" s="577"/>
      <c r="E65" s="577"/>
      <c r="F65" s="577"/>
      <c r="G65" s="577"/>
      <c r="H65" s="577"/>
      <c r="I65" s="577"/>
      <c r="J65" s="577"/>
      <c r="K65" s="577"/>
      <c r="L65" s="577"/>
      <c r="M65" s="577"/>
      <c r="N65" s="577"/>
      <c r="O65" s="577"/>
      <c r="P65" s="577"/>
      <c r="Q65" s="577"/>
      <c r="R65" s="577"/>
      <c r="S65" s="577"/>
      <c r="T65" s="577" t="s">
        <v>10773</v>
      </c>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83">
        <v>0.25</v>
      </c>
      <c r="AS65" s="584"/>
      <c r="AT65" s="584"/>
      <c r="AU65" s="584"/>
      <c r="AV65" s="584"/>
      <c r="AW65" s="584"/>
      <c r="AX65" s="584"/>
      <c r="AY65" s="584"/>
      <c r="AZ65" s="584"/>
      <c r="BA65" s="584"/>
      <c r="BB65" s="584"/>
      <c r="BC65" s="584"/>
      <c r="BD65" s="584"/>
      <c r="BE65" s="584"/>
      <c r="BF65" s="584"/>
      <c r="BG65" s="584"/>
      <c r="BH65" s="584"/>
      <c r="BI65" s="89"/>
      <c r="BJ65" s="186"/>
      <c r="BK65" s="186"/>
      <c r="BL65" s="186"/>
      <c r="BM65" s="186"/>
      <c r="BN65" s="186"/>
      <c r="BO65" s="186"/>
      <c r="BP65" s="91"/>
      <c r="BQ65" s="91"/>
      <c r="BR65" s="91"/>
    </row>
    <row r="66" spans="1:70" ht="9" customHeight="1">
      <c r="A66" s="577"/>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7"/>
      <c r="AL66" s="577"/>
      <c r="AM66" s="577"/>
      <c r="AN66" s="577"/>
      <c r="AO66" s="577"/>
      <c r="AP66" s="577"/>
      <c r="AQ66" s="577"/>
      <c r="AR66" s="584"/>
      <c r="AS66" s="584"/>
      <c r="AT66" s="584"/>
      <c r="AU66" s="584"/>
      <c r="AV66" s="584"/>
      <c r="AW66" s="584"/>
      <c r="AX66" s="584"/>
      <c r="AY66" s="584"/>
      <c r="AZ66" s="584"/>
      <c r="BA66" s="584"/>
      <c r="BB66" s="584"/>
      <c r="BC66" s="584"/>
      <c r="BD66" s="584"/>
      <c r="BE66" s="584"/>
      <c r="BF66" s="584"/>
      <c r="BG66" s="584"/>
      <c r="BH66" s="584"/>
      <c r="BI66" s="89"/>
      <c r="BJ66" s="186"/>
      <c r="BK66" s="186"/>
      <c r="BL66" s="186"/>
      <c r="BM66" s="186"/>
      <c r="BN66" s="186"/>
      <c r="BO66" s="186"/>
      <c r="BP66" s="91"/>
      <c r="BQ66" s="91"/>
      <c r="BR66" s="91"/>
    </row>
    <row r="67" spans="1:70" ht="9" customHeight="1">
      <c r="A67" s="512" t="s">
        <v>10769</v>
      </c>
      <c r="B67" s="512"/>
      <c r="C67" s="512"/>
      <c r="D67" s="512"/>
      <c r="E67" s="512"/>
      <c r="F67" s="512"/>
      <c r="G67" s="512"/>
      <c r="H67" s="512"/>
      <c r="I67" s="512"/>
      <c r="J67" s="512"/>
      <c r="K67" s="512"/>
      <c r="L67" s="512"/>
      <c r="M67" s="512"/>
      <c r="N67" s="512"/>
      <c r="O67" s="512"/>
      <c r="P67" s="512"/>
      <c r="Q67" s="512"/>
      <c r="R67" s="512"/>
      <c r="S67" s="512"/>
      <c r="T67" s="512" t="s">
        <v>9335</v>
      </c>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3">
        <v>0.27</v>
      </c>
      <c r="AS67" s="514"/>
      <c r="AT67" s="514"/>
      <c r="AU67" s="514"/>
      <c r="AV67" s="514"/>
      <c r="AW67" s="514"/>
      <c r="AX67" s="514"/>
      <c r="AY67" s="514"/>
      <c r="AZ67" s="514"/>
      <c r="BA67" s="514"/>
      <c r="BB67" s="514"/>
      <c r="BC67" s="514"/>
      <c r="BD67" s="514"/>
      <c r="BE67" s="514"/>
      <c r="BF67" s="514"/>
      <c r="BG67" s="514"/>
      <c r="BH67" s="514"/>
      <c r="BI67" s="89"/>
      <c r="BJ67" s="186"/>
      <c r="BK67" s="186"/>
      <c r="BL67" s="186"/>
      <c r="BM67" s="186"/>
      <c r="BN67" s="186"/>
      <c r="BO67" s="186"/>
      <c r="BP67" s="91"/>
      <c r="BQ67" s="91"/>
      <c r="BR67" s="91"/>
    </row>
    <row r="68" spans="1:70" ht="9" customHeight="1">
      <c r="A68" s="512"/>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4"/>
      <c r="AS68" s="514"/>
      <c r="AT68" s="514"/>
      <c r="AU68" s="514"/>
      <c r="AV68" s="514"/>
      <c r="AW68" s="514"/>
      <c r="AX68" s="514"/>
      <c r="AY68" s="514"/>
      <c r="AZ68" s="514"/>
      <c r="BA68" s="514"/>
      <c r="BB68" s="514"/>
      <c r="BC68" s="514"/>
      <c r="BD68" s="514"/>
      <c r="BE68" s="514"/>
      <c r="BF68" s="514"/>
      <c r="BG68" s="514"/>
      <c r="BH68" s="514"/>
      <c r="BI68" s="89"/>
      <c r="BJ68" s="186"/>
      <c r="BK68" s="186"/>
      <c r="BL68" s="186"/>
      <c r="BM68" s="186"/>
      <c r="BN68" s="186"/>
      <c r="BO68" s="186"/>
      <c r="BP68" s="91"/>
      <c r="BQ68" s="91"/>
      <c r="BR68" s="91"/>
    </row>
    <row r="69" spans="1:70" ht="9" customHeight="1">
      <c r="A69" s="89"/>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89"/>
      <c r="BI69" s="89"/>
      <c r="BJ69" s="186"/>
      <c r="BK69" s="186"/>
      <c r="BL69" s="186"/>
      <c r="BM69" s="186"/>
      <c r="BN69" s="186"/>
      <c r="BO69" s="186"/>
      <c r="BP69" s="91"/>
      <c r="BQ69" s="91"/>
      <c r="BR69" s="91"/>
    </row>
    <row r="70" spans="1:70" ht="9" customHeight="1">
      <c r="A70" s="89"/>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532" t="s">
        <v>531</v>
      </c>
      <c r="AB70" s="532"/>
      <c r="AC70" s="532"/>
      <c r="AD70" s="532"/>
      <c r="AE70" s="532"/>
      <c r="AF70" s="532"/>
      <c r="AG70" s="532"/>
      <c r="AH70" s="532"/>
      <c r="AI70" s="532"/>
      <c r="AJ70" s="532"/>
      <c r="AK70" s="532"/>
      <c r="AL70" s="532"/>
      <c r="AM70" s="532"/>
      <c r="AN70" s="532"/>
      <c r="AO70" s="532"/>
      <c r="AP70" s="532"/>
      <c r="AQ70" s="532"/>
      <c r="AR70" s="532"/>
      <c r="AS70" s="532"/>
      <c r="AT70" s="532"/>
      <c r="AU70" s="532"/>
      <c r="AV70" s="532"/>
      <c r="AW70" s="532"/>
      <c r="AX70" s="532"/>
      <c r="AY70" s="532"/>
      <c r="AZ70" s="532"/>
      <c r="BA70" s="532"/>
      <c r="BB70" s="532"/>
      <c r="BC70" s="532"/>
      <c r="BD70" s="532"/>
      <c r="BE70" s="532"/>
      <c r="BF70" s="532"/>
      <c r="BG70" s="532"/>
      <c r="BH70" s="532"/>
      <c r="BI70" s="89"/>
      <c r="BJ70" s="186"/>
      <c r="BK70" s="186"/>
      <c r="BL70" s="186"/>
      <c r="BM70" s="186"/>
      <c r="BN70" s="186"/>
      <c r="BO70" s="186"/>
      <c r="BP70" s="91"/>
      <c r="BQ70" s="91"/>
      <c r="BR70" s="91"/>
    </row>
    <row r="71" spans="1:70" ht="9" customHeight="1">
      <c r="A71" s="89"/>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532"/>
      <c r="AB71" s="532"/>
      <c r="AC71" s="532"/>
      <c r="AD71" s="532"/>
      <c r="AE71" s="532"/>
      <c r="AF71" s="532"/>
      <c r="AG71" s="532"/>
      <c r="AH71" s="532"/>
      <c r="AI71" s="532"/>
      <c r="AJ71" s="532"/>
      <c r="AK71" s="532"/>
      <c r="AL71" s="532"/>
      <c r="AM71" s="532"/>
      <c r="AN71" s="532"/>
      <c r="AO71" s="532"/>
      <c r="AP71" s="532"/>
      <c r="AQ71" s="532"/>
      <c r="AR71" s="532"/>
      <c r="AS71" s="532"/>
      <c r="AT71" s="532"/>
      <c r="AU71" s="532"/>
      <c r="AV71" s="532"/>
      <c r="AW71" s="532"/>
      <c r="AX71" s="532"/>
      <c r="AY71" s="532"/>
      <c r="AZ71" s="532"/>
      <c r="BA71" s="532"/>
      <c r="BB71" s="532"/>
      <c r="BC71" s="532"/>
      <c r="BD71" s="532"/>
      <c r="BE71" s="532"/>
      <c r="BF71" s="532"/>
      <c r="BG71" s="532"/>
      <c r="BH71" s="532"/>
      <c r="BI71" s="89"/>
      <c r="BJ71" s="186"/>
      <c r="BK71" s="186"/>
      <c r="BL71" s="186"/>
      <c r="BM71" s="186"/>
      <c r="BN71" s="186"/>
      <c r="BO71" s="186"/>
      <c r="BP71" s="91"/>
      <c r="BQ71" s="91"/>
      <c r="BR71" s="91"/>
    </row>
    <row r="72" spans="1:70" ht="9" customHeight="1">
      <c r="A72" s="75"/>
      <c r="B72" s="75"/>
      <c r="C72" s="75"/>
      <c r="D72" s="75"/>
      <c r="E72" s="75"/>
      <c r="F72" s="75"/>
      <c r="G72" s="75"/>
      <c r="H72" s="75"/>
      <c r="I72" s="75"/>
      <c r="J72" s="75"/>
      <c r="K72" s="75"/>
      <c r="L72" s="75"/>
      <c r="M72" s="75"/>
      <c r="N72" s="75"/>
      <c r="O72" s="75"/>
      <c r="P72" s="75"/>
      <c r="Q72" s="75"/>
      <c r="R72" s="75"/>
      <c r="S72" s="75"/>
      <c r="T72" s="75"/>
      <c r="U72" s="75"/>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9"/>
      <c r="BI72" s="89"/>
      <c r="BJ72" s="186"/>
      <c r="BK72" s="186"/>
      <c r="BL72" s="186"/>
      <c r="BM72" s="186"/>
      <c r="BN72" s="186"/>
      <c r="BO72" s="186"/>
      <c r="BP72" s="91"/>
      <c r="BQ72" s="91"/>
      <c r="BR72" s="91"/>
    </row>
    <row r="73" spans="1:70" ht="6"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86"/>
      <c r="BI73" s="75"/>
      <c r="BJ73" s="100"/>
      <c r="BK73" s="100"/>
      <c r="BL73" s="100"/>
      <c r="BM73" s="100"/>
      <c r="BN73" s="100"/>
      <c r="BO73" s="100"/>
      <c r="BP73" s="78"/>
      <c r="BQ73" s="78"/>
      <c r="BR73" s="78"/>
    </row>
    <row r="74" spans="1:70" ht="1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86"/>
      <c r="BI74" s="75"/>
      <c r="BJ74" s="100"/>
      <c r="BK74" s="100"/>
      <c r="BL74" s="100"/>
      <c r="BM74" s="100"/>
      <c r="BN74" s="100"/>
      <c r="BO74" s="100"/>
      <c r="BP74" s="78"/>
      <c r="BQ74" s="78"/>
      <c r="BR74" s="78"/>
    </row>
    <row r="75" spans="1:70" ht="15" customHeight="1">
      <c r="A75" s="100"/>
      <c r="B75" s="100"/>
      <c r="C75" s="100" t="s">
        <v>535</v>
      </c>
      <c r="D75" s="100"/>
      <c r="E75" s="100"/>
      <c r="F75" s="100"/>
      <c r="G75" s="100"/>
      <c r="H75" s="100"/>
      <c r="I75" s="100"/>
      <c r="J75" s="100"/>
      <c r="K75" s="100"/>
      <c r="L75" s="100"/>
      <c r="M75" s="100"/>
      <c r="N75" s="100"/>
      <c r="O75" s="100"/>
      <c r="P75" s="100"/>
      <c r="Q75" s="100"/>
      <c r="R75" s="100"/>
      <c r="S75" s="100"/>
      <c r="T75" s="100"/>
      <c r="U75" s="100"/>
      <c r="V75" s="100"/>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86"/>
      <c r="BI75" s="75"/>
      <c r="BJ75" s="100"/>
      <c r="BK75" s="100"/>
      <c r="BL75" s="100"/>
      <c r="BM75" s="100"/>
      <c r="BN75" s="100"/>
      <c r="BO75" s="100"/>
      <c r="BP75" s="78"/>
      <c r="BQ75" s="78"/>
      <c r="BR75" s="78"/>
    </row>
    <row r="76" spans="1:70" ht="13.5" customHeight="1">
      <c r="A76" s="100"/>
      <c r="B76" s="100"/>
      <c r="C76" s="100" t="s">
        <v>530</v>
      </c>
      <c r="D76" s="100"/>
      <c r="E76" s="100"/>
      <c r="F76" s="100"/>
      <c r="G76" s="100"/>
      <c r="H76" s="100"/>
      <c r="I76" s="100"/>
      <c r="J76" s="100"/>
      <c r="K76" s="100"/>
      <c r="L76" s="100"/>
      <c r="M76" s="100"/>
      <c r="N76" s="100"/>
      <c r="O76" s="100"/>
      <c r="P76" s="100"/>
      <c r="Q76" s="100"/>
      <c r="R76" s="100"/>
      <c r="S76" s="100"/>
      <c r="T76" s="100"/>
      <c r="U76" s="100"/>
      <c r="V76" s="100"/>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86"/>
      <c r="BI76" s="75"/>
      <c r="BJ76" s="100"/>
      <c r="BK76" s="100"/>
      <c r="BL76" s="100"/>
      <c r="BM76" s="100"/>
      <c r="BN76" s="100"/>
      <c r="BO76" s="100"/>
      <c r="BP76" s="78"/>
      <c r="BQ76" s="78"/>
      <c r="BR76" s="78"/>
    </row>
    <row r="77" spans="1:70" ht="12" customHeight="1">
      <c r="A77" s="100"/>
      <c r="B77" s="100"/>
      <c r="C77" s="100" t="s">
        <v>512</v>
      </c>
      <c r="D77" s="100"/>
      <c r="E77" s="100"/>
      <c r="F77" s="100"/>
      <c r="G77" s="100"/>
      <c r="H77" s="100"/>
      <c r="I77" s="100"/>
      <c r="J77" s="100"/>
      <c r="K77" s="100"/>
      <c r="L77" s="100"/>
      <c r="M77" s="100"/>
      <c r="N77" s="100"/>
      <c r="O77" s="100"/>
      <c r="P77" s="100"/>
      <c r="Q77" s="100"/>
      <c r="R77" s="100"/>
      <c r="S77" s="100"/>
      <c r="T77" s="100"/>
      <c r="U77" s="100"/>
      <c r="V77" s="100"/>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86"/>
      <c r="BI77" s="75"/>
      <c r="BJ77" s="100"/>
      <c r="BK77" s="100"/>
      <c r="BL77" s="100"/>
      <c r="BM77" s="100"/>
      <c r="BN77" s="100"/>
      <c r="BO77" s="100"/>
      <c r="BP77" s="78"/>
      <c r="BQ77" s="78"/>
      <c r="BR77" s="78"/>
    </row>
    <row r="78" spans="1:70" ht="6.7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86"/>
      <c r="BI78" s="75"/>
      <c r="BJ78" s="100"/>
      <c r="BK78" s="100"/>
      <c r="BL78" s="100"/>
      <c r="BM78" s="100"/>
      <c r="BN78" s="100"/>
      <c r="BO78" s="100"/>
      <c r="BP78" s="78"/>
      <c r="BQ78" s="78"/>
      <c r="BR78" s="78"/>
    </row>
    <row r="79" spans="1:70" ht="16.5" customHeight="1">
      <c r="A79" s="100"/>
      <c r="B79" s="100"/>
      <c r="C79" s="307"/>
      <c r="D79" s="308"/>
      <c r="E79" s="308"/>
      <c r="F79" s="308"/>
      <c r="G79" s="308"/>
      <c r="H79" s="308"/>
      <c r="I79" s="308"/>
      <c r="J79" s="308"/>
      <c r="K79" s="308"/>
      <c r="L79" s="308"/>
      <c r="M79" s="308"/>
      <c r="N79" s="308"/>
      <c r="O79" s="308"/>
      <c r="P79" s="308"/>
      <c r="Q79" s="308"/>
      <c r="R79" s="308"/>
      <c r="S79" s="308"/>
      <c r="T79" s="308"/>
      <c r="U79" s="308"/>
      <c r="V79" s="308"/>
      <c r="W79" s="308"/>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row>
    <row r="80" spans="1:70" ht="3" customHeight="1">
      <c r="A80" s="100"/>
      <c r="B80" s="100"/>
      <c r="C80" s="308"/>
      <c r="D80" s="308"/>
      <c r="E80" s="308"/>
      <c r="F80" s="308"/>
      <c r="G80" s="308"/>
      <c r="H80" s="308"/>
      <c r="I80" s="308"/>
      <c r="J80" s="308"/>
      <c r="K80" s="308"/>
      <c r="L80" s="308"/>
      <c r="M80" s="308"/>
      <c r="N80" s="308"/>
      <c r="O80" s="308"/>
      <c r="P80" s="308"/>
      <c r="Q80" s="308"/>
      <c r="R80" s="308"/>
      <c r="S80" s="308"/>
      <c r="T80" s="308"/>
      <c r="U80" s="308"/>
      <c r="V80" s="308"/>
      <c r="W80" s="308"/>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row>
    <row r="81" spans="1:70" ht="16.5" customHeight="1">
      <c r="A81" s="100"/>
      <c r="B81" s="100"/>
      <c r="C81" s="308"/>
      <c r="D81" s="308"/>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row>
    <row r="82" spans="1:70" ht="6.75" customHeight="1">
      <c r="A82" s="100"/>
      <c r="B82" s="100"/>
      <c r="C82" s="308"/>
      <c r="D82" s="308"/>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1"/>
      <c r="BM82" s="511"/>
      <c r="BN82" s="511"/>
      <c r="BO82" s="511"/>
      <c r="BP82" s="511"/>
      <c r="BQ82" s="511"/>
      <c r="BR82" s="511"/>
    </row>
    <row r="83" spans="1:70" ht="16.5" customHeight="1">
      <c r="A83" s="100"/>
      <c r="B83" s="100"/>
      <c r="C83" s="307"/>
      <c r="D83" s="308"/>
      <c r="E83" s="310"/>
      <c r="F83" s="307"/>
      <c r="G83" s="307"/>
      <c r="H83" s="307"/>
      <c r="I83" s="307"/>
      <c r="J83" s="307"/>
      <c r="K83" s="307"/>
      <c r="L83" s="307"/>
      <c r="M83" s="307"/>
      <c r="N83" s="307"/>
      <c r="O83" s="307"/>
      <c r="P83" s="307"/>
      <c r="Q83" s="307"/>
      <c r="R83" s="307"/>
      <c r="S83" s="307"/>
      <c r="T83" s="307"/>
      <c r="U83" s="307"/>
      <c r="V83" s="307"/>
      <c r="W83" s="307"/>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row>
    <row r="84" spans="1:70" ht="0.75" customHeight="1">
      <c r="A84" s="100"/>
      <c r="B84" s="100"/>
      <c r="C84" s="308"/>
      <c r="D84" s="308"/>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2"/>
    </row>
    <row r="85" spans="1:70" ht="4.5" customHeight="1">
      <c r="A85" s="100"/>
      <c r="B85" s="100"/>
      <c r="C85" s="308"/>
      <c r="D85" s="308"/>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312"/>
      <c r="BD85" s="312"/>
      <c r="BE85" s="312"/>
      <c r="BF85" s="312"/>
      <c r="BG85" s="312"/>
      <c r="BH85" s="312"/>
      <c r="BI85" s="312"/>
      <c r="BJ85" s="312"/>
      <c r="BK85" s="312"/>
      <c r="BL85" s="312"/>
      <c r="BM85" s="312"/>
      <c r="BN85" s="312"/>
      <c r="BO85" s="312"/>
      <c r="BP85" s="312"/>
      <c r="BQ85" s="312"/>
      <c r="BR85" s="312"/>
    </row>
    <row r="86" spans="1:70" ht="12" customHeight="1">
      <c r="A86" s="100"/>
      <c r="B86" s="100"/>
      <c r="C86" s="307"/>
      <c r="D86" s="308"/>
      <c r="E86" s="313"/>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312"/>
      <c r="BP86" s="312"/>
      <c r="BQ86" s="312"/>
      <c r="BR86" s="312"/>
    </row>
    <row r="87" spans="1:70" ht="3" customHeight="1">
      <c r="A87" s="100"/>
      <c r="B87" s="100"/>
      <c r="C87" s="308"/>
      <c r="D87" s="308"/>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c r="BR87" s="312"/>
    </row>
    <row r="88" spans="1:70" ht="6" customHeight="1">
      <c r="A88" s="100"/>
      <c r="B88" s="100"/>
      <c r="C88" s="308"/>
      <c r="D88" s="308"/>
      <c r="E88" s="500"/>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c r="AL88" s="500"/>
      <c r="AM88" s="500"/>
      <c r="AN88" s="500"/>
      <c r="AO88" s="500"/>
      <c r="AP88" s="500"/>
      <c r="AQ88" s="500"/>
      <c r="AR88" s="500"/>
      <c r="AS88" s="500"/>
      <c r="AT88" s="500"/>
      <c r="AU88" s="500"/>
      <c r="AV88" s="500"/>
      <c r="AW88" s="500"/>
      <c r="AX88" s="500"/>
      <c r="AY88" s="500"/>
      <c r="AZ88" s="500"/>
      <c r="BA88" s="500"/>
      <c r="BB88" s="500"/>
      <c r="BC88" s="500"/>
      <c r="BD88" s="500"/>
      <c r="BE88" s="500"/>
      <c r="BF88" s="500"/>
      <c r="BG88" s="500"/>
      <c r="BH88" s="500"/>
      <c r="BI88" s="500"/>
      <c r="BJ88" s="500"/>
      <c r="BK88" s="500"/>
      <c r="BL88" s="500"/>
      <c r="BM88" s="500"/>
      <c r="BN88" s="315"/>
      <c r="BO88" s="315"/>
      <c r="BP88" s="315"/>
      <c r="BQ88" s="315"/>
      <c r="BR88" s="315"/>
    </row>
    <row r="89" spans="1:70" ht="8.25" customHeight="1">
      <c r="A89" s="100"/>
      <c r="B89" s="100"/>
      <c r="C89" s="308"/>
      <c r="D89" s="308"/>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00"/>
      <c r="BG89" s="500"/>
      <c r="BH89" s="500"/>
      <c r="BI89" s="500"/>
      <c r="BJ89" s="500"/>
      <c r="BK89" s="500"/>
      <c r="BL89" s="500"/>
      <c r="BM89" s="500"/>
      <c r="BN89" s="315"/>
      <c r="BO89" s="315"/>
      <c r="BP89" s="315"/>
      <c r="BQ89" s="315"/>
      <c r="BR89" s="315"/>
    </row>
    <row r="90" spans="1:70" ht="7.5" customHeight="1">
      <c r="A90" s="100"/>
      <c r="B90" s="100"/>
      <c r="C90" s="308"/>
      <c r="D90" s="308"/>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0"/>
      <c r="AQ90" s="500"/>
      <c r="AR90" s="500"/>
      <c r="AS90" s="500"/>
      <c r="AT90" s="500"/>
      <c r="AU90" s="500"/>
      <c r="AV90" s="500"/>
      <c r="AW90" s="500"/>
      <c r="AX90" s="500"/>
      <c r="AY90" s="500"/>
      <c r="AZ90" s="500"/>
      <c r="BA90" s="500"/>
      <c r="BB90" s="500"/>
      <c r="BC90" s="500"/>
      <c r="BD90" s="500"/>
      <c r="BE90" s="500"/>
      <c r="BF90" s="500"/>
      <c r="BG90" s="500"/>
      <c r="BH90" s="500"/>
      <c r="BI90" s="500"/>
      <c r="BJ90" s="500"/>
      <c r="BK90" s="500"/>
      <c r="BL90" s="500"/>
      <c r="BM90" s="500"/>
      <c r="BN90" s="500"/>
      <c r="BO90" s="315"/>
      <c r="BP90" s="315"/>
      <c r="BQ90" s="315"/>
      <c r="BR90" s="315"/>
    </row>
    <row r="91" spans="1:70" ht="7.5" customHeight="1">
      <c r="A91" s="100"/>
      <c r="B91" s="100"/>
      <c r="C91" s="308"/>
      <c r="D91" s="308"/>
      <c r="E91" s="500"/>
      <c r="F91" s="500"/>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c r="BB91" s="500"/>
      <c r="BC91" s="500"/>
      <c r="BD91" s="500"/>
      <c r="BE91" s="500"/>
      <c r="BF91" s="500"/>
      <c r="BG91" s="500"/>
      <c r="BH91" s="500"/>
      <c r="BI91" s="500"/>
      <c r="BJ91" s="500"/>
      <c r="BK91" s="500"/>
      <c r="BL91" s="500"/>
      <c r="BM91" s="500"/>
      <c r="BN91" s="500"/>
      <c r="BO91" s="315"/>
      <c r="BP91" s="315"/>
      <c r="BQ91" s="315"/>
      <c r="BR91" s="315"/>
    </row>
    <row r="92" spans="1:70" ht="6" customHeight="1">
      <c r="A92" s="100"/>
      <c r="B92" s="100"/>
      <c r="C92" s="308"/>
      <c r="D92" s="308"/>
      <c r="E92" s="500"/>
      <c r="F92" s="500"/>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0"/>
      <c r="AK92" s="500"/>
      <c r="AL92" s="500"/>
      <c r="AM92" s="500"/>
      <c r="AN92" s="500"/>
      <c r="AO92" s="500"/>
      <c r="AP92" s="500"/>
      <c r="AQ92" s="500"/>
      <c r="AR92" s="500"/>
      <c r="AS92" s="500"/>
      <c r="AT92" s="500"/>
      <c r="AU92" s="500"/>
      <c r="AV92" s="500"/>
      <c r="AW92" s="500"/>
      <c r="AX92" s="500"/>
      <c r="AY92" s="500"/>
      <c r="AZ92" s="500"/>
      <c r="BA92" s="500"/>
      <c r="BB92" s="500"/>
      <c r="BC92" s="500"/>
      <c r="BD92" s="500"/>
      <c r="BE92" s="500"/>
      <c r="BF92" s="500"/>
      <c r="BG92" s="500"/>
      <c r="BH92" s="500"/>
      <c r="BI92" s="500"/>
      <c r="BJ92" s="500"/>
      <c r="BK92" s="500"/>
      <c r="BL92" s="500"/>
      <c r="BM92" s="500"/>
      <c r="BN92" s="315"/>
      <c r="BO92" s="315"/>
      <c r="BP92" s="315"/>
      <c r="BQ92" s="315"/>
      <c r="BR92" s="315"/>
    </row>
    <row r="93" spans="1:70" ht="7.5" customHeight="1">
      <c r="A93" s="100"/>
      <c r="B93" s="100"/>
      <c r="C93" s="308"/>
      <c r="D93" s="308"/>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0"/>
      <c r="AZ93" s="500"/>
      <c r="BA93" s="500"/>
      <c r="BB93" s="500"/>
      <c r="BC93" s="500"/>
      <c r="BD93" s="500"/>
      <c r="BE93" s="500"/>
      <c r="BF93" s="500"/>
      <c r="BG93" s="500"/>
      <c r="BH93" s="500"/>
      <c r="BI93" s="500"/>
      <c r="BJ93" s="500"/>
      <c r="BK93" s="500"/>
      <c r="BL93" s="500"/>
      <c r="BM93" s="500"/>
      <c r="BN93" s="315"/>
      <c r="BO93" s="315"/>
      <c r="BP93" s="315"/>
      <c r="BQ93" s="315"/>
      <c r="BR93" s="315"/>
    </row>
    <row r="94" spans="1:70" ht="7.5" customHeight="1">
      <c r="A94" s="100"/>
      <c r="B94" s="100"/>
      <c r="C94" s="308"/>
      <c r="D94" s="308"/>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0"/>
      <c r="AO94" s="500"/>
      <c r="AP94" s="500"/>
      <c r="AQ94" s="500"/>
      <c r="AR94" s="500"/>
      <c r="AS94" s="500"/>
      <c r="AT94" s="500"/>
      <c r="AU94" s="500"/>
      <c r="AV94" s="500"/>
      <c r="AW94" s="500"/>
      <c r="AX94" s="500"/>
      <c r="AY94" s="500"/>
      <c r="AZ94" s="500"/>
      <c r="BA94" s="500"/>
      <c r="BB94" s="500"/>
      <c r="BC94" s="500"/>
      <c r="BD94" s="500"/>
      <c r="BE94" s="500"/>
      <c r="BF94" s="500"/>
      <c r="BG94" s="500"/>
      <c r="BH94" s="500"/>
      <c r="BI94" s="500"/>
      <c r="BJ94" s="500"/>
      <c r="BK94" s="500"/>
      <c r="BL94" s="500"/>
      <c r="BM94" s="500"/>
      <c r="BN94" s="315"/>
      <c r="BO94" s="315"/>
      <c r="BP94" s="315"/>
      <c r="BQ94" s="315"/>
      <c r="BR94" s="315"/>
    </row>
    <row r="95" spans="1:70" ht="7.5" customHeight="1">
      <c r="A95" s="100"/>
      <c r="B95" s="100"/>
      <c r="C95" s="308"/>
      <c r="D95" s="308"/>
      <c r="E95" s="500"/>
      <c r="F95" s="500"/>
      <c r="G95" s="500"/>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500"/>
      <c r="AY95" s="500"/>
      <c r="AZ95" s="500"/>
      <c r="BA95" s="500"/>
      <c r="BB95" s="500"/>
      <c r="BC95" s="500"/>
      <c r="BD95" s="500"/>
      <c r="BE95" s="500"/>
      <c r="BF95" s="500"/>
      <c r="BG95" s="500"/>
      <c r="BH95" s="500"/>
      <c r="BI95" s="500"/>
      <c r="BJ95" s="500"/>
      <c r="BK95" s="500"/>
      <c r="BL95" s="500"/>
      <c r="BM95" s="500"/>
      <c r="BN95" s="315"/>
      <c r="BO95" s="315"/>
      <c r="BP95" s="315"/>
      <c r="BQ95" s="315"/>
      <c r="BR95" s="315"/>
    </row>
    <row r="96" spans="1:70" ht="7.5" customHeight="1">
      <c r="A96" s="100"/>
      <c r="B96" s="100"/>
      <c r="C96" s="308"/>
      <c r="D96" s="308"/>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row>
    <row r="97" spans="1:70" ht="7.5" customHeight="1">
      <c r="A97" s="100"/>
      <c r="B97" s="100"/>
      <c r="C97" s="308"/>
      <c r="D97" s="308"/>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row>
    <row r="98" spans="1:70" ht="12" customHeight="1">
      <c r="A98" s="100"/>
      <c r="B98" s="100" t="s">
        <v>509</v>
      </c>
      <c r="C98" s="100"/>
      <c r="D98" s="100"/>
      <c r="E98" s="100"/>
      <c r="F98" s="100"/>
      <c r="G98" s="100"/>
      <c r="H98" s="100"/>
      <c r="I98" s="100"/>
      <c r="J98" s="100"/>
      <c r="K98" s="100"/>
      <c r="L98" s="100"/>
      <c r="M98" s="100"/>
      <c r="N98" s="100"/>
      <c r="O98" s="100"/>
      <c r="P98" s="100"/>
      <c r="Q98" s="100"/>
      <c r="R98" s="100"/>
      <c r="S98" s="100"/>
      <c r="T98" s="100"/>
      <c r="U98" s="100"/>
      <c r="V98" s="100"/>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86"/>
      <c r="BI98" s="75"/>
      <c r="BJ98" s="100"/>
      <c r="BK98" s="100"/>
      <c r="BL98" s="100"/>
      <c r="BM98" s="100"/>
      <c r="BN98" s="100"/>
      <c r="BO98" s="100"/>
      <c r="BP98" s="78"/>
      <c r="BQ98" s="78"/>
      <c r="BR98" s="78"/>
    </row>
    <row r="99" spans="1:70" ht="12" customHeight="1">
      <c r="A99" s="100"/>
      <c r="B99" s="100" t="s">
        <v>524</v>
      </c>
      <c r="C99" s="100"/>
      <c r="D99" s="100"/>
      <c r="E99" s="100"/>
      <c r="F99" s="100"/>
      <c r="G99" s="100"/>
      <c r="H99" s="100"/>
      <c r="I99" s="100"/>
      <c r="J99" s="100"/>
      <c r="K99" s="100"/>
      <c r="L99" s="100"/>
      <c r="M99" s="100"/>
      <c r="N99" s="100"/>
      <c r="O99" s="100"/>
      <c r="P99" s="100"/>
      <c r="Q99" s="100"/>
      <c r="R99" s="100"/>
      <c r="S99" s="100"/>
      <c r="T99" s="100"/>
      <c r="U99" s="100"/>
      <c r="V99" s="100"/>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86"/>
      <c r="BI99" s="75"/>
      <c r="BJ99" s="100"/>
      <c r="BK99" s="100"/>
      <c r="BL99" s="100"/>
      <c r="BM99" s="100"/>
      <c r="BN99" s="100"/>
      <c r="BO99" s="100"/>
      <c r="BP99" s="78"/>
      <c r="BQ99" s="78"/>
      <c r="BR99" s="78"/>
    </row>
    <row r="100" spans="1:70" ht="12" customHeight="1">
      <c r="A100" s="100"/>
      <c r="B100" s="94" t="s">
        <v>3395</v>
      </c>
      <c r="C100" s="100"/>
      <c r="D100" s="100"/>
      <c r="E100" s="100"/>
      <c r="F100" s="100"/>
      <c r="G100" s="100"/>
      <c r="H100" s="100"/>
      <c r="I100" s="100"/>
      <c r="J100" s="100"/>
      <c r="K100" s="100"/>
      <c r="L100" s="100"/>
      <c r="M100" s="100"/>
      <c r="N100" s="100"/>
      <c r="O100" s="100"/>
      <c r="P100" s="100"/>
      <c r="Q100" s="100"/>
      <c r="R100" s="100"/>
      <c r="S100" s="100"/>
      <c r="T100" s="100"/>
      <c r="U100" s="100"/>
      <c r="V100" s="100"/>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86"/>
      <c r="BI100" s="75"/>
      <c r="BJ100" s="100"/>
      <c r="BK100" s="100"/>
      <c r="BL100" s="100"/>
      <c r="BM100" s="100"/>
      <c r="BN100" s="100"/>
      <c r="BO100" s="100"/>
      <c r="BP100" s="78"/>
      <c r="BQ100" s="78"/>
      <c r="BR100" s="78"/>
    </row>
    <row r="101" spans="1:70" ht="12" customHeight="1">
      <c r="A101" s="100"/>
      <c r="B101" s="100" t="s">
        <v>521</v>
      </c>
      <c r="C101" s="100"/>
      <c r="D101" s="100"/>
      <c r="E101" s="100"/>
      <c r="F101" s="100"/>
      <c r="G101" s="100"/>
      <c r="H101" s="100"/>
      <c r="I101" s="100"/>
      <c r="J101" s="100"/>
      <c r="K101" s="100"/>
      <c r="L101" s="100"/>
      <c r="M101" s="100"/>
      <c r="N101" s="100"/>
      <c r="O101" s="100"/>
      <c r="P101" s="100"/>
      <c r="Q101" s="100"/>
      <c r="R101" s="100"/>
      <c r="S101" s="100"/>
      <c r="T101" s="100"/>
      <c r="U101" s="100"/>
      <c r="V101" s="100"/>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86"/>
      <c r="BI101" s="75"/>
      <c r="BJ101" s="100"/>
      <c r="BK101" s="100"/>
      <c r="BL101" s="100"/>
      <c r="BM101" s="100"/>
      <c r="BN101" s="100"/>
      <c r="BO101" s="100"/>
      <c r="BP101" s="78"/>
      <c r="BQ101" s="78"/>
      <c r="BR101" s="78"/>
    </row>
    <row r="102" spans="1:70" ht="12" customHeight="1">
      <c r="A102" s="100"/>
      <c r="B102" s="100" t="s">
        <v>520</v>
      </c>
      <c r="C102" s="100"/>
      <c r="D102" s="100"/>
      <c r="E102" s="100"/>
      <c r="F102" s="100"/>
      <c r="G102" s="100"/>
      <c r="H102" s="100"/>
      <c r="I102" s="100"/>
      <c r="J102" s="100"/>
      <c r="K102" s="100"/>
      <c r="L102" s="100"/>
      <c r="M102" s="100"/>
      <c r="N102" s="100"/>
      <c r="O102" s="100"/>
      <c r="P102" s="100"/>
      <c r="Q102" s="100"/>
      <c r="R102" s="100"/>
      <c r="S102" s="100"/>
      <c r="T102" s="100"/>
      <c r="U102" s="100"/>
      <c r="V102" s="100"/>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86"/>
      <c r="BI102" s="75"/>
      <c r="BJ102" s="100"/>
      <c r="BK102" s="100"/>
      <c r="BL102" s="100"/>
      <c r="BM102" s="100"/>
      <c r="BN102" s="100"/>
      <c r="BO102" s="100"/>
      <c r="BP102" s="78"/>
      <c r="BQ102" s="78"/>
      <c r="BR102" s="78"/>
    </row>
    <row r="103" spans="1:70" ht="12" customHeight="1">
      <c r="A103" s="100"/>
      <c r="B103" s="100" t="s">
        <v>536</v>
      </c>
      <c r="C103" s="100"/>
      <c r="D103" s="100"/>
      <c r="E103" s="100"/>
      <c r="F103" s="100"/>
      <c r="G103" s="100"/>
      <c r="H103" s="100"/>
      <c r="I103" s="100"/>
      <c r="J103" s="100"/>
      <c r="K103" s="100"/>
      <c r="L103" s="100"/>
      <c r="M103" s="100"/>
      <c r="N103" s="100"/>
      <c r="O103" s="100"/>
      <c r="P103" s="100"/>
      <c r="Q103" s="100"/>
      <c r="R103" s="100"/>
      <c r="S103" s="100"/>
      <c r="T103" s="100"/>
      <c r="U103" s="100"/>
      <c r="V103" s="100"/>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86"/>
      <c r="BI103" s="75"/>
      <c r="BJ103" s="100"/>
      <c r="BK103" s="100"/>
      <c r="BL103" s="100"/>
      <c r="BM103" s="100"/>
      <c r="BN103" s="100"/>
      <c r="BO103" s="100"/>
      <c r="BP103" s="78"/>
      <c r="BQ103" s="78"/>
      <c r="BR103" s="78"/>
    </row>
    <row r="104" spans="1:70" ht="12" customHeight="1">
      <c r="A104" s="100"/>
      <c r="B104" s="100" t="s">
        <v>4405</v>
      </c>
      <c r="C104" s="100"/>
      <c r="D104" s="100"/>
      <c r="E104" s="100"/>
      <c r="F104" s="100"/>
      <c r="G104" s="100"/>
      <c r="H104" s="100"/>
      <c r="I104" s="100"/>
      <c r="J104" s="100"/>
      <c r="K104" s="100"/>
      <c r="L104" s="100"/>
      <c r="M104" s="100"/>
      <c r="N104" s="100"/>
      <c r="O104" s="100"/>
      <c r="P104" s="100"/>
      <c r="Q104" s="100"/>
      <c r="R104" s="100"/>
      <c r="S104" s="100"/>
      <c r="T104" s="100"/>
      <c r="U104" s="100"/>
      <c r="V104" s="100"/>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86"/>
      <c r="BI104" s="75"/>
      <c r="BJ104" s="100"/>
      <c r="BK104" s="100"/>
      <c r="BL104" s="100"/>
      <c r="BM104" s="100"/>
      <c r="BN104" s="100"/>
      <c r="BO104" s="100"/>
      <c r="BP104" s="78"/>
      <c r="BQ104" s="78"/>
      <c r="BR104" s="78"/>
    </row>
    <row r="105" spans="1:70" ht="12" customHeight="1">
      <c r="A105" s="100"/>
      <c r="B105" s="100" t="s">
        <v>510</v>
      </c>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86"/>
      <c r="BI105" s="75"/>
      <c r="BJ105" s="100"/>
      <c r="BK105" s="100"/>
      <c r="BL105" s="100"/>
      <c r="BM105" s="100"/>
      <c r="BN105" s="100"/>
      <c r="BO105" s="100"/>
      <c r="BP105" s="78"/>
      <c r="BQ105" s="78"/>
      <c r="BR105" s="78"/>
    </row>
    <row r="106" spans="1:70" ht="12" customHeight="1">
      <c r="A106" s="100"/>
      <c r="B106" s="100" t="s">
        <v>4403</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86"/>
      <c r="BI106" s="75"/>
      <c r="BJ106" s="100"/>
      <c r="BK106" s="100"/>
      <c r="BL106" s="100"/>
      <c r="BM106" s="100"/>
      <c r="BN106" s="100"/>
      <c r="BO106" s="100"/>
      <c r="BP106" s="78"/>
      <c r="BQ106" s="78"/>
      <c r="BR106" s="78"/>
    </row>
    <row r="107" spans="1:70" ht="12" customHeight="1">
      <c r="A107" s="100"/>
      <c r="B107" s="100" t="s">
        <v>4404</v>
      </c>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86"/>
      <c r="BI107" s="75"/>
      <c r="BJ107" s="100"/>
      <c r="BK107" s="100"/>
      <c r="BL107" s="100"/>
      <c r="BM107" s="100"/>
      <c r="BN107" s="100"/>
      <c r="BO107" s="100"/>
      <c r="BP107" s="78"/>
      <c r="BQ107" s="78"/>
      <c r="BR107" s="78"/>
    </row>
    <row r="108" spans="1:70" ht="12" customHeight="1">
      <c r="A108" s="100"/>
      <c r="B108" s="100" t="s">
        <v>523</v>
      </c>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86"/>
      <c r="BI108" s="75"/>
      <c r="BJ108" s="100"/>
      <c r="BK108" s="100"/>
      <c r="BL108" s="100"/>
      <c r="BM108" s="100"/>
      <c r="BN108" s="100"/>
      <c r="BO108" s="100"/>
      <c r="BP108" s="78"/>
      <c r="BQ108" s="78"/>
      <c r="BR108" s="78"/>
    </row>
    <row r="109" spans="1:70" ht="12" customHeight="1">
      <c r="A109" s="100"/>
      <c r="B109" s="100" t="s">
        <v>522</v>
      </c>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86"/>
      <c r="BI109" s="75"/>
      <c r="BJ109" s="100"/>
      <c r="BK109" s="100"/>
      <c r="BL109" s="100"/>
      <c r="BM109" s="100"/>
      <c r="BN109" s="100"/>
      <c r="BO109" s="100"/>
      <c r="BP109" s="78"/>
      <c r="BQ109" s="78"/>
      <c r="BR109" s="78"/>
    </row>
    <row r="110" spans="1:70" ht="12" customHeight="1">
      <c r="A110" s="100"/>
      <c r="B110" s="100" t="s">
        <v>511</v>
      </c>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86"/>
      <c r="BI110" s="75"/>
      <c r="BJ110" s="100"/>
      <c r="BK110" s="100"/>
      <c r="BL110" s="100"/>
      <c r="BM110" s="100"/>
      <c r="BN110" s="100"/>
      <c r="BO110" s="100"/>
      <c r="BP110" s="78"/>
      <c r="BQ110" s="78"/>
      <c r="BR110" s="78"/>
    </row>
    <row r="111" spans="1:70" ht="12" customHeight="1">
      <c r="A111" s="100"/>
      <c r="B111" s="100" t="s">
        <v>517</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86"/>
      <c r="BI111" s="75"/>
      <c r="BJ111" s="100"/>
      <c r="BK111" s="100"/>
      <c r="BL111" s="100"/>
      <c r="BM111" s="100"/>
      <c r="BN111" s="100"/>
      <c r="BO111" s="100"/>
      <c r="BP111" s="78"/>
      <c r="BQ111" s="78"/>
      <c r="BR111" s="78"/>
    </row>
    <row r="112" spans="1:70" ht="12" customHeight="1">
      <c r="A112" s="100"/>
      <c r="B112" s="100" t="s">
        <v>518</v>
      </c>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86"/>
      <c r="BI112" s="75"/>
      <c r="BJ112" s="100"/>
      <c r="BK112" s="100"/>
      <c r="BL112" s="100"/>
      <c r="BM112" s="100"/>
      <c r="BN112" s="100"/>
      <c r="BO112" s="100"/>
      <c r="BP112" s="78"/>
      <c r="BQ112" s="78"/>
      <c r="BR112" s="78"/>
    </row>
    <row r="113" spans="1:70" ht="12" customHeight="1">
      <c r="A113" s="100"/>
      <c r="B113" s="100" t="s">
        <v>519</v>
      </c>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86"/>
      <c r="BI113" s="75"/>
      <c r="BJ113" s="100"/>
      <c r="BK113" s="100"/>
      <c r="BL113" s="100"/>
      <c r="BM113" s="100"/>
      <c r="BN113" s="100"/>
      <c r="BO113" s="100"/>
      <c r="BP113" s="78"/>
      <c r="BQ113" s="78"/>
      <c r="BR113" s="78"/>
    </row>
    <row r="114" spans="1:70" ht="12"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86"/>
      <c r="BI114" s="75"/>
      <c r="BJ114" s="100"/>
      <c r="BK114" s="100"/>
      <c r="BL114" s="100"/>
      <c r="BM114" s="100"/>
      <c r="BN114" s="100"/>
      <c r="BO114" s="100"/>
      <c r="BP114" s="78"/>
      <c r="BQ114" s="78"/>
      <c r="BR114" s="78"/>
    </row>
    <row r="115" spans="1:70" ht="15.75" customHeight="1">
      <c r="A115" s="186"/>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1"/>
      <c r="AY115" s="531"/>
      <c r="AZ115" s="531"/>
      <c r="BA115" s="531"/>
      <c r="BB115" s="531"/>
      <c r="BC115" s="531"/>
      <c r="BD115" s="531"/>
      <c r="BE115" s="531"/>
      <c r="BF115" s="531"/>
      <c r="BG115" s="531"/>
      <c r="BH115" s="531"/>
      <c r="BI115" s="89"/>
      <c r="BJ115" s="186"/>
      <c r="BK115" s="186"/>
      <c r="BL115" s="186"/>
      <c r="BM115" s="186"/>
      <c r="BN115" s="186"/>
      <c r="BO115" s="186"/>
      <c r="BP115" s="91"/>
      <c r="BQ115" s="91"/>
      <c r="BR115" s="91"/>
    </row>
    <row r="116" spans="1:70" ht="9" customHeight="1">
      <c r="A116" s="186"/>
      <c r="B116" s="531"/>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1"/>
      <c r="AZ116" s="531"/>
      <c r="BA116" s="531"/>
      <c r="BB116" s="531"/>
      <c r="BC116" s="531"/>
      <c r="BD116" s="531"/>
      <c r="BE116" s="531"/>
      <c r="BF116" s="531"/>
      <c r="BG116" s="531"/>
      <c r="BH116" s="531"/>
      <c r="BI116" s="89"/>
      <c r="BJ116" s="186"/>
      <c r="BK116" s="186"/>
      <c r="BL116" s="186"/>
      <c r="BM116" s="186"/>
      <c r="BN116" s="186"/>
      <c r="BO116" s="186"/>
      <c r="BP116" s="91"/>
      <c r="BQ116" s="91"/>
      <c r="BR116" s="91"/>
    </row>
    <row r="117" spans="1:70" ht="9" customHeight="1">
      <c r="A117" s="186"/>
      <c r="B117" s="531"/>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89"/>
      <c r="BJ117" s="186"/>
      <c r="BK117" s="186"/>
      <c r="BL117" s="186"/>
      <c r="BM117" s="186"/>
      <c r="BN117" s="186"/>
      <c r="BO117" s="186"/>
      <c r="BP117" s="91"/>
      <c r="BQ117" s="91"/>
      <c r="BR117" s="91"/>
    </row>
    <row r="118" spans="1:70" ht="9" customHeight="1">
      <c r="A118" s="100"/>
      <c r="B118" s="531"/>
      <c r="C118" s="531"/>
      <c r="D118" s="531"/>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75"/>
      <c r="BJ118" s="100"/>
      <c r="BK118" s="100"/>
      <c r="BL118" s="100"/>
      <c r="BM118" s="100"/>
      <c r="BN118" s="100"/>
      <c r="BO118" s="100"/>
      <c r="BP118" s="78"/>
      <c r="BQ118" s="78"/>
      <c r="BR118" s="78"/>
    </row>
    <row r="119" spans="1:70" ht="9" customHeight="1">
      <c r="A119" s="100"/>
      <c r="B119" s="531"/>
      <c r="C119" s="531"/>
      <c r="D119" s="531"/>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531"/>
      <c r="BE119" s="531"/>
      <c r="BF119" s="531"/>
      <c r="BG119" s="531"/>
      <c r="BH119" s="531"/>
      <c r="BI119" s="75"/>
      <c r="BJ119" s="100"/>
      <c r="BK119" s="100"/>
      <c r="BL119" s="100"/>
      <c r="BM119" s="100"/>
      <c r="BN119" s="100"/>
      <c r="BO119" s="100"/>
      <c r="BP119" s="78"/>
      <c r="BQ119" s="78"/>
      <c r="BR119" s="78"/>
    </row>
    <row r="120" spans="1:70" ht="9" customHeight="1" thickBot="1">
      <c r="A120" s="317"/>
      <c r="B120" s="97"/>
      <c r="C120" s="97"/>
      <c r="D120" s="97"/>
      <c r="E120" s="97"/>
      <c r="F120" s="97"/>
      <c r="G120" s="97"/>
      <c r="H120" s="97"/>
      <c r="I120" s="97"/>
      <c r="J120" s="97"/>
      <c r="K120" s="97"/>
      <c r="L120" s="97"/>
      <c r="M120" s="97"/>
      <c r="N120" s="97"/>
      <c r="O120" s="97"/>
      <c r="P120" s="97"/>
      <c r="Q120" s="97"/>
      <c r="R120" s="97"/>
      <c r="S120" s="97"/>
      <c r="T120" s="97"/>
      <c r="U120" s="97"/>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89"/>
      <c r="BI120" s="75"/>
      <c r="BJ120" s="100"/>
      <c r="BK120" s="100"/>
      <c r="BL120" s="100"/>
      <c r="BM120" s="100"/>
      <c r="BN120" s="100"/>
      <c r="BO120" s="100"/>
      <c r="BP120" s="78"/>
      <c r="BQ120" s="78"/>
      <c r="BR120" s="78"/>
    </row>
    <row r="121" spans="1:70" ht="9" customHeight="1" thickTop="1">
      <c r="A121" s="94"/>
      <c r="B121" s="94"/>
      <c r="C121" s="94"/>
      <c r="D121" s="94"/>
      <c r="E121" s="94"/>
      <c r="F121" s="94"/>
      <c r="G121" s="94"/>
      <c r="H121" s="94"/>
      <c r="I121" s="94"/>
      <c r="J121" s="94"/>
      <c r="K121" s="94"/>
      <c r="L121" s="94"/>
      <c r="M121" s="94"/>
      <c r="N121" s="94"/>
      <c r="O121" s="94"/>
      <c r="P121" s="94"/>
      <c r="Q121" s="94"/>
      <c r="R121" s="94"/>
      <c r="S121" s="94"/>
      <c r="T121" s="94"/>
      <c r="U121" s="94"/>
      <c r="V121" s="94"/>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78"/>
      <c r="BJ121" s="78"/>
      <c r="BK121" s="78"/>
      <c r="BL121" s="78"/>
      <c r="BM121" s="78"/>
      <c r="BN121" s="78"/>
      <c r="BO121" s="78"/>
      <c r="BP121" s="78"/>
      <c r="BQ121" s="78"/>
      <c r="BR121" s="78"/>
    </row>
  </sheetData>
  <sheetProtection sort="0" autoFilter="0"/>
  <protectedRanges>
    <protectedRange sqref="F6:F7" name="Диапазон1_2_1"/>
  </protectedRanges>
  <mergeCells count="81">
    <mergeCell ref="A65:S66"/>
    <mergeCell ref="T65:AQ66"/>
    <mergeCell ref="AR65:BH66"/>
    <mergeCell ref="A55:S56"/>
    <mergeCell ref="T55:AQ56"/>
    <mergeCell ref="AR55:BH56"/>
    <mergeCell ref="A63:S64"/>
    <mergeCell ref="T63:AQ64"/>
    <mergeCell ref="AR63:BH64"/>
    <mergeCell ref="T59:AQ60"/>
    <mergeCell ref="AR61:BH62"/>
    <mergeCell ref="AR57:BH58"/>
    <mergeCell ref="A52:BH53"/>
    <mergeCell ref="C42:R43"/>
    <mergeCell ref="U48:V49"/>
    <mergeCell ref="AR48:BE49"/>
    <mergeCell ref="U46:V47"/>
    <mergeCell ref="AR46:BE47"/>
    <mergeCell ref="AR59:BH60"/>
    <mergeCell ref="A59:S60"/>
    <mergeCell ref="W32:AQ33"/>
    <mergeCell ref="A57:S58"/>
    <mergeCell ref="T57:AQ58"/>
    <mergeCell ref="A61:S62"/>
    <mergeCell ref="T61:AQ62"/>
    <mergeCell ref="C41:R41"/>
    <mergeCell ref="W40:AL41"/>
    <mergeCell ref="W46:AQ47"/>
    <mergeCell ref="W48:AQ49"/>
    <mergeCell ref="U44:V45"/>
    <mergeCell ref="AR40:BA41"/>
    <mergeCell ref="BB40:BE41"/>
    <mergeCell ref="C39:R40"/>
    <mergeCell ref="U36:V37"/>
    <mergeCell ref="C37:R38"/>
    <mergeCell ref="AR36:BE37"/>
    <mergeCell ref="U25:BA26"/>
    <mergeCell ref="U30:V31"/>
    <mergeCell ref="AS27:BD28"/>
    <mergeCell ref="AR30:BE31"/>
    <mergeCell ref="C15:BF16"/>
    <mergeCell ref="W30:AQ31"/>
    <mergeCell ref="AR34:BE35"/>
    <mergeCell ref="C35:R36"/>
    <mergeCell ref="W34:AQ35"/>
    <mergeCell ref="W36:AQ37"/>
    <mergeCell ref="W38:AQ39"/>
    <mergeCell ref="U38:V39"/>
    <mergeCell ref="AR38:BE39"/>
    <mergeCell ref="AR42:BE43"/>
    <mergeCell ref="B115:BH119"/>
    <mergeCell ref="AA70:BH71"/>
    <mergeCell ref="B1:BF4"/>
    <mergeCell ref="C6:BF11"/>
    <mergeCell ref="B12:BE12"/>
    <mergeCell ref="D13:BD13"/>
    <mergeCell ref="U18:BC19"/>
    <mergeCell ref="C20:R20"/>
    <mergeCell ref="C21:R23"/>
    <mergeCell ref="U21:BB22"/>
    <mergeCell ref="C32:R32"/>
    <mergeCell ref="U32:V33"/>
    <mergeCell ref="AR32:BE33"/>
    <mergeCell ref="C33:R34"/>
    <mergeCell ref="U34:V35"/>
    <mergeCell ref="E94:BM95"/>
    <mergeCell ref="AR44:BE45"/>
    <mergeCell ref="W42:AQ43"/>
    <mergeCell ref="W44:AQ45"/>
    <mergeCell ref="E88:BM89"/>
    <mergeCell ref="E90:BN91"/>
    <mergeCell ref="E92:BM93"/>
    <mergeCell ref="E81:BR82"/>
    <mergeCell ref="A67:S68"/>
    <mergeCell ref="T67:AQ68"/>
    <mergeCell ref="AR67:BH68"/>
    <mergeCell ref="BG24:BH50"/>
    <mergeCell ref="U23:BB24"/>
    <mergeCell ref="C24:R24"/>
    <mergeCell ref="C25:R31"/>
    <mergeCell ref="U42:V43"/>
  </mergeCells>
  <phoneticPr fontId="17" type="noConversion"/>
  <hyperlinks>
    <hyperlink ref="W30:AM31" location="Лилии.Весна!A1" display="ЛИЛИИ 2018 &quot;COLOR LINE&quot; "/>
    <hyperlink ref="W32:AM33" location="'ГЛД,БГН,ГЛКС,ГЕОРГИНЫ'!A1" display="ВЕСНА 2018 &quot;COLOR LINE&quot; "/>
    <hyperlink ref="W34:AM35" location="'Многолетники (2)'!A1" display="МНОГОЛЕТНИКИ &quot;COLOR LINE&quot; "/>
    <hyperlink ref="W36:AM37" location="'ШОУ-БОКСЫ, луковичные'!A1" display="ШОУ-БОКСЫ, луковичные"/>
    <hyperlink ref="W46:AM47" location="'БИГ-ПАК ЛИЛИИ по 25 шт'!A1" display="БИГ-ПАК ЛИЛИИ по 25 шт (скидка 0%)"/>
    <hyperlink ref="W42:AM43" location="'БИГ ПАК - ЛИЛИИ, МНГ 2018'!A1" display="БИГ-ПАК многолетники (скидка 0%)"/>
    <hyperlink ref="W44:AM45" location="'БИГ-ПАК ЛИЛИИ по 25 шт'!A1" display="БИГ-ПАК ЛИЛИИ по 25 шт (скидка 0%)"/>
    <hyperlink ref="W46:AQ47" location="'ПРОМ. УПАКОВКА'!N19" display="Земляника, Лилии в Пром. упак-ке"/>
    <hyperlink ref="W42:AQ43" location="'БИГ-ПАК многолетники'!N18" display="БИГ-ПАК многолетники (скидка 0%)"/>
    <hyperlink ref="W44:AQ45" location="'БИГ-ПАК ЛИЛИИ по 25 шт'!N18" display="БИГ-ПАК ЛИЛИИ по 25 шт (скидка 0%)"/>
    <hyperlink ref="W36:AQ37" location="'ШОУ-БОКСЫ, луковичные'!N18" display="ШОУ-БОКСЫ, луковичные"/>
    <hyperlink ref="W34:AQ35" location="Многолетники!N18" display="МНОГОЛЕТНИКИ &quot;COLOR LINE&quot; "/>
    <hyperlink ref="W32:AQ33" location="'ГЛД,БГН,ГЛКС,ГЕОРГИНЫ'!N18" display="ВЕСНА 2019 &quot;COLOR LINE&quot; "/>
    <hyperlink ref="W30:AQ31" location="Лилии.Весна!N18" display="ЛИЛИИ 2019 &quot;COLOR LINE&quot; "/>
  </hyperlinks>
  <pageMargins left="0.47244094488188981" right="0.19685039370078741" top="0.78740157480314965" bottom="0.27559055118110237" header="0.27559055118110237" footer="0.19685039370078741"/>
  <pageSetup paperSize="9" scale="88" orientation="portrait" r:id="rId1"/>
  <headerFooter alignWithMargins="0">
    <oddHeader xml:space="preserve">&amp;LКОЛОРЛАЙН TM
г. Москва&amp;Rтел. (495) 974-88-36, 935-86-42 </oddHeader>
  </headerFooter>
  <legacyDrawing r:id="rId2"/>
</worksheet>
</file>

<file path=xl/worksheets/sheet2.xml><?xml version="1.0" encoding="utf-8"?>
<worksheet xmlns="http://schemas.openxmlformats.org/spreadsheetml/2006/main" xmlns:r="http://schemas.openxmlformats.org/officeDocument/2006/relationships">
  <sheetPr codeName="Лист7" enableFormatConditionsCalculation="0">
    <tabColor indexed="12"/>
    <pageSetUpPr fitToPage="1"/>
  </sheetPr>
  <dimension ref="A1:L819"/>
  <sheetViews>
    <sheetView view="pageBreakPreview" zoomScaleSheetLayoutView="100" workbookViewId="0">
      <selection activeCell="M8" sqref="M1:R1048576"/>
    </sheetView>
  </sheetViews>
  <sheetFormatPr defaultColWidth="8.85546875" defaultRowHeight="12.75"/>
  <cols>
    <col min="1" max="1" width="1.28515625" customWidth="1"/>
    <col min="2" max="2" width="5" customWidth="1"/>
    <col min="3" max="3" width="3.28515625" hidden="1" customWidth="1"/>
    <col min="4" max="4" width="4.42578125" hidden="1" customWidth="1"/>
    <col min="5" max="5" width="18.42578125" customWidth="1"/>
    <col min="6" max="6" width="18.85546875" customWidth="1"/>
    <col min="7" max="7" width="5.85546875" customWidth="1"/>
    <col min="8" max="8" width="5.42578125" customWidth="1"/>
    <col min="9" max="9" width="34.7109375" customWidth="1"/>
    <col min="10" max="10" width="4.42578125" customWidth="1"/>
    <col min="11" max="11" width="6.85546875" customWidth="1"/>
    <col min="12" max="12" width="7.28515625" customWidth="1"/>
  </cols>
  <sheetData>
    <row r="1" spans="1:12" ht="18" customHeight="1" thickBot="1">
      <c r="A1" s="154"/>
      <c r="B1" s="155"/>
      <c r="C1" s="156"/>
      <c r="D1" s="157"/>
      <c r="E1" s="598" t="s">
        <v>7328</v>
      </c>
      <c r="F1" s="598"/>
      <c r="G1" s="598"/>
      <c r="H1" s="598"/>
      <c r="I1" s="599" t="s">
        <v>7327</v>
      </c>
      <c r="J1" s="158"/>
      <c r="K1" s="117"/>
      <c r="L1" s="493" t="s">
        <v>13154</v>
      </c>
    </row>
    <row r="2" spans="1:12" ht="5.25" customHeight="1">
      <c r="A2" s="160"/>
      <c r="B2" s="155"/>
      <c r="C2" s="224"/>
      <c r="D2" s="157"/>
      <c r="E2" s="598"/>
      <c r="F2" s="598"/>
      <c r="G2" s="598"/>
      <c r="H2" s="598"/>
      <c r="I2" s="599"/>
      <c r="J2" s="158"/>
      <c r="K2" s="117"/>
      <c r="L2" s="600">
        <f>'ЗАКАЗ-ФОРМА'!C21</f>
        <v>0</v>
      </c>
    </row>
    <row r="3" spans="1:12" ht="12" customHeight="1">
      <c r="A3" s="160"/>
      <c r="B3" s="155"/>
      <c r="C3" s="224"/>
      <c r="D3" s="157"/>
      <c r="E3" s="598"/>
      <c r="F3" s="598"/>
      <c r="G3" s="598"/>
      <c r="H3" s="598"/>
      <c r="I3" s="603" t="s">
        <v>10779</v>
      </c>
      <c r="J3" s="158"/>
      <c r="K3" s="117"/>
      <c r="L3" s="601"/>
    </row>
    <row r="4" spans="1:12" ht="3.75" customHeight="1" thickBot="1">
      <c r="A4" s="160"/>
      <c r="B4" s="155"/>
      <c r="C4" s="224"/>
      <c r="D4" s="157"/>
      <c r="E4" s="598"/>
      <c r="F4" s="598"/>
      <c r="G4" s="598"/>
      <c r="H4" s="598"/>
      <c r="I4" s="604"/>
      <c r="J4" s="158"/>
      <c r="K4" s="161"/>
      <c r="L4" s="602"/>
    </row>
    <row r="5" spans="1:12" ht="10.5" customHeight="1" thickBot="1">
      <c r="A5" s="160"/>
      <c r="B5" s="155"/>
      <c r="C5" s="224"/>
      <c r="D5" s="157"/>
      <c r="E5" s="598"/>
      <c r="F5" s="598"/>
      <c r="G5" s="598"/>
      <c r="H5" s="598"/>
      <c r="I5" s="604"/>
      <c r="J5" s="158"/>
      <c r="K5" s="123"/>
      <c r="L5" s="494" t="s">
        <v>13155</v>
      </c>
    </row>
    <row r="6" spans="1:12" ht="3.75" customHeight="1">
      <c r="A6" s="162"/>
      <c r="B6" s="163"/>
      <c r="C6" s="224"/>
      <c r="D6" s="157"/>
      <c r="E6" s="118"/>
      <c r="F6" s="164"/>
      <c r="G6" s="224"/>
      <c r="H6" s="224"/>
      <c r="I6" s="124"/>
      <c r="J6" s="165"/>
      <c r="K6" s="123"/>
      <c r="L6" s="596" t="e">
        <f>SUM(#REF!)</f>
        <v>#REF!</v>
      </c>
    </row>
    <row r="7" spans="1:12" ht="12.75" customHeight="1" thickBot="1">
      <c r="A7" s="162"/>
      <c r="B7" s="163"/>
      <c r="C7" s="224"/>
      <c r="D7" s="157"/>
      <c r="E7" s="608" t="s">
        <v>529</v>
      </c>
      <c r="F7" s="608"/>
      <c r="G7" s="608"/>
      <c r="H7" s="608"/>
      <c r="I7" s="608"/>
      <c r="J7" s="165"/>
      <c r="K7" s="166" t="s">
        <v>7329</v>
      </c>
      <c r="L7" s="597"/>
    </row>
    <row r="8" spans="1:12" ht="6" customHeight="1">
      <c r="A8" s="162"/>
      <c r="B8" s="163"/>
      <c r="C8" s="224"/>
      <c r="D8" s="157"/>
      <c r="E8" s="167"/>
      <c r="F8" s="167"/>
      <c r="G8" s="224"/>
      <c r="H8" s="224"/>
      <c r="I8" s="167"/>
      <c r="J8" s="168"/>
      <c r="K8" s="166"/>
      <c r="L8" s="169"/>
    </row>
    <row r="9" spans="1:12" ht="7.5" customHeight="1">
      <c r="A9" s="162"/>
      <c r="B9" s="163"/>
      <c r="C9" s="224"/>
      <c r="D9" s="157"/>
      <c r="E9" s="609" t="s">
        <v>7330</v>
      </c>
      <c r="F9" s="609"/>
      <c r="G9" s="609"/>
      <c r="H9" s="609"/>
      <c r="I9" s="609"/>
      <c r="J9" s="609"/>
      <c r="K9" s="609"/>
      <c r="L9" s="170"/>
    </row>
    <row r="10" spans="1:12" ht="17.25" customHeight="1">
      <c r="A10" s="171"/>
      <c r="B10" s="127"/>
      <c r="C10" s="224"/>
      <c r="D10" s="157"/>
      <c r="E10" s="609"/>
      <c r="F10" s="609"/>
      <c r="G10" s="609"/>
      <c r="H10" s="609"/>
      <c r="I10" s="609"/>
      <c r="J10" s="609"/>
      <c r="K10" s="609"/>
      <c r="L10" s="172" t="s">
        <v>7331</v>
      </c>
    </row>
    <row r="11" spans="1:12" ht="12" customHeight="1">
      <c r="A11" s="173"/>
      <c r="B11" s="173"/>
      <c r="C11" s="157"/>
      <c r="D11" s="157"/>
      <c r="E11" s="609"/>
      <c r="F11" s="609"/>
      <c r="G11" s="609"/>
      <c r="H11" s="609"/>
      <c r="I11" s="609"/>
      <c r="J11" s="609"/>
      <c r="K11" s="609"/>
      <c r="L11" s="174"/>
    </row>
    <row r="12" spans="1:12" ht="17.25" customHeight="1" thickBot="1">
      <c r="A12" s="175"/>
      <c r="B12" s="163"/>
      <c r="C12" s="157"/>
      <c r="D12" s="157"/>
      <c r="E12" s="129" t="s">
        <v>4406</v>
      </c>
      <c r="F12" s="129"/>
      <c r="G12" s="159"/>
      <c r="H12" s="159"/>
      <c r="I12" s="129"/>
      <c r="J12" s="129"/>
      <c r="K12" s="129"/>
      <c r="L12" s="176"/>
    </row>
    <row r="13" spans="1:12" ht="9" customHeight="1" thickBot="1">
      <c r="A13" s="605" t="s">
        <v>7332</v>
      </c>
      <c r="B13" s="605" t="s">
        <v>2147</v>
      </c>
      <c r="C13" s="605"/>
      <c r="D13" s="605"/>
      <c r="E13" s="613" t="s">
        <v>10790</v>
      </c>
      <c r="F13" s="614"/>
      <c r="G13" s="619" t="s">
        <v>7333</v>
      </c>
      <c r="H13" s="620"/>
      <c r="I13" s="625" t="s">
        <v>11910</v>
      </c>
      <c r="J13" s="628" t="s">
        <v>10791</v>
      </c>
      <c r="K13" s="610" t="s">
        <v>7335</v>
      </c>
      <c r="L13" s="491" t="s">
        <v>10792</v>
      </c>
    </row>
    <row r="14" spans="1:12" ht="12" customHeight="1" thickBot="1">
      <c r="A14" s="606"/>
      <c r="B14" s="606"/>
      <c r="C14" s="606"/>
      <c r="D14" s="606"/>
      <c r="E14" s="615"/>
      <c r="F14" s="616"/>
      <c r="G14" s="621"/>
      <c r="H14" s="622"/>
      <c r="I14" s="626"/>
      <c r="J14" s="629"/>
      <c r="K14" s="611"/>
      <c r="L14" s="492" t="s">
        <v>7334</v>
      </c>
    </row>
    <row r="15" spans="1:12" ht="31.5" customHeight="1" thickBot="1">
      <c r="A15" s="607"/>
      <c r="B15" s="607"/>
      <c r="C15" s="607"/>
      <c r="D15" s="607"/>
      <c r="E15" s="617"/>
      <c r="F15" s="618"/>
      <c r="G15" s="623"/>
      <c r="H15" s="624"/>
      <c r="I15" s="627"/>
      <c r="J15" s="630"/>
      <c r="K15" s="612"/>
      <c r="L15" s="136" t="s">
        <v>7813</v>
      </c>
    </row>
    <row r="16" spans="1:12" ht="18" customHeight="1" thickBot="1">
      <c r="A16" s="142">
        <v>1</v>
      </c>
      <c r="B16" s="285"/>
      <c r="C16" s="286"/>
      <c r="D16" s="286"/>
      <c r="E16" s="138" t="s">
        <v>4408</v>
      </c>
      <c r="F16" s="137"/>
      <c r="G16" s="137"/>
      <c r="H16" s="137"/>
      <c r="I16" s="137"/>
      <c r="J16" s="140"/>
      <c r="K16" s="140"/>
      <c r="L16" s="177"/>
    </row>
    <row r="17" spans="1:12" ht="15" customHeight="1">
      <c r="A17" s="319">
        <v>1</v>
      </c>
      <c r="B17" s="320"/>
      <c r="C17" s="320"/>
      <c r="D17" s="320"/>
      <c r="E17" s="321" t="s">
        <v>10793</v>
      </c>
      <c r="F17" s="321"/>
      <c r="G17" s="321"/>
      <c r="H17" s="321"/>
      <c r="I17" s="322"/>
      <c r="J17" s="323"/>
      <c r="K17" s="324"/>
      <c r="L17" s="325"/>
    </row>
    <row r="18" spans="1:12" ht="25.5">
      <c r="A18" s="319">
        <v>2</v>
      </c>
      <c r="B18" s="227">
        <v>4318</v>
      </c>
      <c r="C18" s="228" t="s">
        <v>7591</v>
      </c>
      <c r="D18" s="229"/>
      <c r="E18" s="230" t="s">
        <v>9465</v>
      </c>
      <c r="F18" s="231" t="s">
        <v>9466</v>
      </c>
      <c r="G18" s="232" t="str">
        <f t="shared" ref="G18:G41" si="0">HYPERLINK("http://www.gardenbulbs.ru/images/Lilium_CL/thumbnails/"&amp;C18&amp;".jpg","фото1")</f>
        <v>фото1</v>
      </c>
      <c r="H18" s="232"/>
      <c r="I18" s="233" t="s">
        <v>8526</v>
      </c>
      <c r="J18" s="234">
        <v>90</v>
      </c>
      <c r="K18" s="235" t="s">
        <v>13161</v>
      </c>
      <c r="L18" s="236">
        <v>10</v>
      </c>
    </row>
    <row r="19" spans="1:12" ht="25.5">
      <c r="A19" s="319">
        <v>3</v>
      </c>
      <c r="B19" s="227">
        <v>409</v>
      </c>
      <c r="C19" s="228" t="s">
        <v>7592</v>
      </c>
      <c r="D19" s="229"/>
      <c r="E19" s="230" t="s">
        <v>10794</v>
      </c>
      <c r="F19" s="231" t="s">
        <v>10795</v>
      </c>
      <c r="G19" s="232" t="str">
        <f t="shared" si="0"/>
        <v>фото1</v>
      </c>
      <c r="H19" s="232"/>
      <c r="I19" s="233" t="s">
        <v>10796</v>
      </c>
      <c r="J19" s="234">
        <v>110</v>
      </c>
      <c r="K19" s="235" t="s">
        <v>13160</v>
      </c>
      <c r="L19" s="236">
        <v>5</v>
      </c>
    </row>
    <row r="20" spans="1:12" ht="25.5">
      <c r="A20" s="319">
        <v>4</v>
      </c>
      <c r="B20" s="227">
        <v>7058</v>
      </c>
      <c r="C20" s="228" t="s">
        <v>7593</v>
      </c>
      <c r="D20" s="229"/>
      <c r="E20" s="230" t="s">
        <v>9467</v>
      </c>
      <c r="F20" s="231" t="s">
        <v>9468</v>
      </c>
      <c r="G20" s="232" t="str">
        <f t="shared" si="0"/>
        <v>фото1</v>
      </c>
      <c r="H20" s="232"/>
      <c r="I20" s="233" t="s">
        <v>9469</v>
      </c>
      <c r="J20" s="234">
        <v>100</v>
      </c>
      <c r="K20" s="235" t="s">
        <v>13160</v>
      </c>
      <c r="L20" s="236">
        <v>7</v>
      </c>
    </row>
    <row r="21" spans="1:12" ht="38.25">
      <c r="A21" s="319">
        <v>5</v>
      </c>
      <c r="B21" s="227">
        <v>423</v>
      </c>
      <c r="C21" s="228" t="s">
        <v>7594</v>
      </c>
      <c r="D21" s="229"/>
      <c r="E21" s="230" t="s">
        <v>7595</v>
      </c>
      <c r="F21" s="231" t="s">
        <v>13683</v>
      </c>
      <c r="G21" s="232" t="str">
        <f t="shared" si="0"/>
        <v>фото1</v>
      </c>
      <c r="H21" s="232"/>
      <c r="I21" s="233" t="s">
        <v>7596</v>
      </c>
      <c r="J21" s="234">
        <v>110</v>
      </c>
      <c r="K21" s="235" t="s">
        <v>13160</v>
      </c>
      <c r="L21" s="236">
        <v>5</v>
      </c>
    </row>
    <row r="22" spans="1:12" ht="25.5">
      <c r="A22" s="319">
        <v>6</v>
      </c>
      <c r="B22" s="227">
        <v>9392</v>
      </c>
      <c r="C22" s="228" t="s">
        <v>3398</v>
      </c>
      <c r="D22" s="229"/>
      <c r="E22" s="230" t="s">
        <v>3399</v>
      </c>
      <c r="F22" s="231" t="s">
        <v>3400</v>
      </c>
      <c r="G22" s="232" t="str">
        <f t="shared" si="0"/>
        <v>фото1</v>
      </c>
      <c r="H22" s="232"/>
      <c r="I22" s="233" t="s">
        <v>3401</v>
      </c>
      <c r="J22" s="234">
        <v>110</v>
      </c>
      <c r="K22" s="235" t="s">
        <v>13160</v>
      </c>
      <c r="L22" s="236">
        <v>5</v>
      </c>
    </row>
    <row r="23" spans="1:12" ht="15.75">
      <c r="A23" s="319">
        <v>7</v>
      </c>
      <c r="B23" s="227">
        <v>9391</v>
      </c>
      <c r="C23" s="228" t="s">
        <v>3402</v>
      </c>
      <c r="D23" s="229"/>
      <c r="E23" s="230" t="s">
        <v>3403</v>
      </c>
      <c r="F23" s="231" t="s">
        <v>3404</v>
      </c>
      <c r="G23" s="232" t="str">
        <f t="shared" si="0"/>
        <v>фото1</v>
      </c>
      <c r="H23" s="232"/>
      <c r="I23" s="233" t="s">
        <v>3405</v>
      </c>
      <c r="J23" s="234">
        <v>110</v>
      </c>
      <c r="K23" s="235" t="s">
        <v>13160</v>
      </c>
      <c r="L23" s="236">
        <v>5</v>
      </c>
    </row>
    <row r="24" spans="1:12" ht="38.25">
      <c r="A24" s="319">
        <v>8</v>
      </c>
      <c r="B24" s="227">
        <v>3633</v>
      </c>
      <c r="C24" s="228" t="s">
        <v>7336</v>
      </c>
      <c r="D24" s="229"/>
      <c r="E24" s="230" t="s">
        <v>10797</v>
      </c>
      <c r="F24" s="231" t="s">
        <v>10798</v>
      </c>
      <c r="G24" s="232" t="str">
        <f t="shared" si="0"/>
        <v>фото1</v>
      </c>
      <c r="H24" s="232"/>
      <c r="I24" s="233" t="s">
        <v>10799</v>
      </c>
      <c r="J24" s="234">
        <v>110</v>
      </c>
      <c r="K24" s="235" t="s">
        <v>13160</v>
      </c>
      <c r="L24" s="236">
        <v>7</v>
      </c>
    </row>
    <row r="25" spans="1:12" ht="51">
      <c r="A25" s="319">
        <v>9</v>
      </c>
      <c r="B25" s="227">
        <v>425</v>
      </c>
      <c r="C25" s="228" t="s">
        <v>7337</v>
      </c>
      <c r="D25" s="229"/>
      <c r="E25" s="230" t="s">
        <v>10800</v>
      </c>
      <c r="F25" s="231" t="s">
        <v>10801</v>
      </c>
      <c r="G25" s="232" t="str">
        <f t="shared" si="0"/>
        <v>фото1</v>
      </c>
      <c r="H25" s="232"/>
      <c r="I25" s="233" t="s">
        <v>8516</v>
      </c>
      <c r="J25" s="234">
        <v>110</v>
      </c>
      <c r="K25" s="235" t="s">
        <v>13160</v>
      </c>
      <c r="L25" s="236">
        <v>5</v>
      </c>
    </row>
    <row r="26" spans="1:12" ht="15.75">
      <c r="A26" s="319">
        <v>10</v>
      </c>
      <c r="B26" s="227">
        <v>7029</v>
      </c>
      <c r="C26" s="228" t="s">
        <v>7597</v>
      </c>
      <c r="D26" s="229"/>
      <c r="E26" s="230" t="s">
        <v>9470</v>
      </c>
      <c r="F26" s="231" t="s">
        <v>9471</v>
      </c>
      <c r="G26" s="232" t="str">
        <f t="shared" si="0"/>
        <v>фото1</v>
      </c>
      <c r="H26" s="232"/>
      <c r="I26" s="233" t="s">
        <v>9472</v>
      </c>
      <c r="J26" s="234">
        <v>100</v>
      </c>
      <c r="K26" s="235" t="s">
        <v>13160</v>
      </c>
      <c r="L26" s="236">
        <v>7</v>
      </c>
    </row>
    <row r="27" spans="1:12" ht="25.5">
      <c r="A27" s="319">
        <v>11</v>
      </c>
      <c r="B27" s="227">
        <v>151</v>
      </c>
      <c r="C27" s="228" t="s">
        <v>7338</v>
      </c>
      <c r="D27" s="229"/>
      <c r="E27" s="230" t="s">
        <v>8517</v>
      </c>
      <c r="F27" s="231" t="s">
        <v>8518</v>
      </c>
      <c r="G27" s="232" t="str">
        <f t="shared" si="0"/>
        <v>фото1</v>
      </c>
      <c r="H27" s="232"/>
      <c r="I27" s="233" t="s">
        <v>8519</v>
      </c>
      <c r="J27" s="234">
        <v>90</v>
      </c>
      <c r="K27" s="235" t="s">
        <v>13161</v>
      </c>
      <c r="L27" s="236">
        <v>10</v>
      </c>
    </row>
    <row r="28" spans="1:12" ht="25.5">
      <c r="A28" s="319">
        <v>12</v>
      </c>
      <c r="B28" s="227">
        <v>4320</v>
      </c>
      <c r="C28" s="228" t="s">
        <v>7598</v>
      </c>
      <c r="D28" s="229"/>
      <c r="E28" s="230" t="s">
        <v>9473</v>
      </c>
      <c r="F28" s="231" t="s">
        <v>9474</v>
      </c>
      <c r="G28" s="232" t="str">
        <f t="shared" si="0"/>
        <v>фото1</v>
      </c>
      <c r="H28" s="232"/>
      <c r="I28" s="233" t="s">
        <v>9475</v>
      </c>
      <c r="J28" s="234">
        <v>100</v>
      </c>
      <c r="K28" s="235" t="s">
        <v>13161</v>
      </c>
      <c r="L28" s="236">
        <v>10</v>
      </c>
    </row>
    <row r="29" spans="1:12" ht="25.5">
      <c r="A29" s="319">
        <v>13</v>
      </c>
      <c r="B29" s="227">
        <v>2989</v>
      </c>
      <c r="C29" s="228" t="s">
        <v>7339</v>
      </c>
      <c r="D29" s="229"/>
      <c r="E29" s="230" t="s">
        <v>8520</v>
      </c>
      <c r="F29" s="231" t="s">
        <v>8521</v>
      </c>
      <c r="G29" s="232" t="str">
        <f t="shared" si="0"/>
        <v>фото1</v>
      </c>
      <c r="H29" s="232"/>
      <c r="I29" s="233" t="s">
        <v>8522</v>
      </c>
      <c r="J29" s="234">
        <v>100</v>
      </c>
      <c r="K29" s="235" t="s">
        <v>13160</v>
      </c>
      <c r="L29" s="236">
        <v>7</v>
      </c>
    </row>
    <row r="30" spans="1:12" ht="25.5">
      <c r="A30" s="319">
        <v>14</v>
      </c>
      <c r="B30" s="227">
        <v>443</v>
      </c>
      <c r="C30" s="228" t="s">
        <v>744</v>
      </c>
      <c r="D30" s="229"/>
      <c r="E30" s="230" t="s">
        <v>745</v>
      </c>
      <c r="F30" s="231" t="s">
        <v>746</v>
      </c>
      <c r="G30" s="232" t="str">
        <f t="shared" si="0"/>
        <v>фото1</v>
      </c>
      <c r="H30" s="232"/>
      <c r="I30" s="233" t="s">
        <v>747</v>
      </c>
      <c r="J30" s="234">
        <v>110</v>
      </c>
      <c r="K30" s="235" t="s">
        <v>13161</v>
      </c>
      <c r="L30" s="236">
        <v>10</v>
      </c>
    </row>
    <row r="31" spans="1:12" ht="25.5">
      <c r="A31" s="319">
        <v>15</v>
      </c>
      <c r="B31" s="227">
        <v>6378</v>
      </c>
      <c r="C31" s="228" t="s">
        <v>5944</v>
      </c>
      <c r="D31" s="229"/>
      <c r="E31" s="230" t="s">
        <v>5945</v>
      </c>
      <c r="F31" s="231" t="s">
        <v>5946</v>
      </c>
      <c r="G31" s="232" t="str">
        <f t="shared" si="0"/>
        <v>фото1</v>
      </c>
      <c r="H31" s="232"/>
      <c r="I31" s="233" t="s">
        <v>4409</v>
      </c>
      <c r="J31" s="234">
        <v>100</v>
      </c>
      <c r="K31" s="235" t="s">
        <v>13161</v>
      </c>
      <c r="L31" s="236">
        <v>10</v>
      </c>
    </row>
    <row r="32" spans="1:12" ht="25.5">
      <c r="A32" s="319">
        <v>16</v>
      </c>
      <c r="B32" s="227">
        <v>1447</v>
      </c>
      <c r="C32" s="228" t="s">
        <v>4414</v>
      </c>
      <c r="D32" s="229"/>
      <c r="E32" s="230" t="s">
        <v>4415</v>
      </c>
      <c r="F32" s="231" t="s">
        <v>4416</v>
      </c>
      <c r="G32" s="232" t="str">
        <f t="shared" si="0"/>
        <v>фото1</v>
      </c>
      <c r="H32" s="232"/>
      <c r="I32" s="233" t="s">
        <v>4417</v>
      </c>
      <c r="J32" s="234">
        <v>120</v>
      </c>
      <c r="K32" s="235" t="s">
        <v>13161</v>
      </c>
      <c r="L32" s="236">
        <v>10</v>
      </c>
    </row>
    <row r="33" spans="1:12" ht="25.5">
      <c r="A33" s="319">
        <v>17</v>
      </c>
      <c r="B33" s="227">
        <v>3659</v>
      </c>
      <c r="C33" s="228" t="s">
        <v>7340</v>
      </c>
      <c r="D33" s="229"/>
      <c r="E33" s="230" t="s">
        <v>8523</v>
      </c>
      <c r="F33" s="231" t="s">
        <v>8524</v>
      </c>
      <c r="G33" s="232" t="str">
        <f t="shared" si="0"/>
        <v>фото1</v>
      </c>
      <c r="H33" s="232"/>
      <c r="I33" s="233" t="s">
        <v>8525</v>
      </c>
      <c r="J33" s="234">
        <v>105</v>
      </c>
      <c r="K33" s="235" t="s">
        <v>13160</v>
      </c>
      <c r="L33" s="236">
        <v>7</v>
      </c>
    </row>
    <row r="34" spans="1:12" ht="25.5">
      <c r="A34" s="319">
        <v>18</v>
      </c>
      <c r="B34" s="227">
        <v>9394</v>
      </c>
      <c r="C34" s="228" t="s">
        <v>3406</v>
      </c>
      <c r="D34" s="229"/>
      <c r="E34" s="230" t="s">
        <v>3407</v>
      </c>
      <c r="F34" s="231" t="s">
        <v>3408</v>
      </c>
      <c r="G34" s="232" t="str">
        <f t="shared" si="0"/>
        <v>фото1</v>
      </c>
      <c r="H34" s="232"/>
      <c r="I34" s="233" t="s">
        <v>3409</v>
      </c>
      <c r="J34" s="234">
        <v>110</v>
      </c>
      <c r="K34" s="235" t="s">
        <v>13160</v>
      </c>
      <c r="L34" s="236">
        <v>5</v>
      </c>
    </row>
    <row r="35" spans="1:12" ht="25.5">
      <c r="A35" s="319">
        <v>19</v>
      </c>
      <c r="B35" s="227">
        <v>1510</v>
      </c>
      <c r="C35" s="228" t="s">
        <v>4410</v>
      </c>
      <c r="D35" s="229"/>
      <c r="E35" s="230" t="s">
        <v>4411</v>
      </c>
      <c r="F35" s="231" t="s">
        <v>4412</v>
      </c>
      <c r="G35" s="232" t="str">
        <f t="shared" si="0"/>
        <v>фото1</v>
      </c>
      <c r="H35" s="232"/>
      <c r="I35" s="233" t="s">
        <v>4413</v>
      </c>
      <c r="J35" s="234">
        <v>120</v>
      </c>
      <c r="K35" s="235" t="s">
        <v>13161</v>
      </c>
      <c r="L35" s="236">
        <v>10</v>
      </c>
    </row>
    <row r="36" spans="1:12" ht="25.5">
      <c r="A36" s="319">
        <v>20</v>
      </c>
      <c r="B36" s="227">
        <v>9393</v>
      </c>
      <c r="C36" s="228" t="s">
        <v>3410</v>
      </c>
      <c r="D36" s="229"/>
      <c r="E36" s="230" t="s">
        <v>3411</v>
      </c>
      <c r="F36" s="231" t="s">
        <v>3412</v>
      </c>
      <c r="G36" s="232" t="str">
        <f t="shared" si="0"/>
        <v>фото1</v>
      </c>
      <c r="H36" s="232"/>
      <c r="I36" s="233" t="s">
        <v>3413</v>
      </c>
      <c r="J36" s="234">
        <v>110</v>
      </c>
      <c r="K36" s="235" t="s">
        <v>13160</v>
      </c>
      <c r="L36" s="236">
        <v>5</v>
      </c>
    </row>
    <row r="37" spans="1:12" ht="38.25">
      <c r="A37" s="319">
        <v>21</v>
      </c>
      <c r="B37" s="227">
        <v>466</v>
      </c>
      <c r="C37" s="228" t="s">
        <v>7341</v>
      </c>
      <c r="D37" s="229"/>
      <c r="E37" s="230" t="s">
        <v>8527</v>
      </c>
      <c r="F37" s="231" t="s">
        <v>8528</v>
      </c>
      <c r="G37" s="232" t="str">
        <f t="shared" si="0"/>
        <v>фото1</v>
      </c>
      <c r="H37" s="232"/>
      <c r="I37" s="233" t="s">
        <v>8529</v>
      </c>
      <c r="J37" s="234">
        <v>110</v>
      </c>
      <c r="K37" s="235" t="s">
        <v>13160</v>
      </c>
      <c r="L37" s="236">
        <v>5</v>
      </c>
    </row>
    <row r="38" spans="1:12" ht="25.5">
      <c r="A38" s="319">
        <v>22</v>
      </c>
      <c r="B38" s="227">
        <v>4322</v>
      </c>
      <c r="C38" s="228" t="s">
        <v>7599</v>
      </c>
      <c r="D38" s="229"/>
      <c r="E38" s="230" t="s">
        <v>8530</v>
      </c>
      <c r="F38" s="231" t="s">
        <v>8531</v>
      </c>
      <c r="G38" s="232" t="str">
        <f t="shared" si="0"/>
        <v>фото1</v>
      </c>
      <c r="H38" s="232"/>
      <c r="I38" s="233" t="s">
        <v>8532</v>
      </c>
      <c r="J38" s="234">
        <v>100</v>
      </c>
      <c r="K38" s="235" t="s">
        <v>13160</v>
      </c>
      <c r="L38" s="236">
        <v>5</v>
      </c>
    </row>
    <row r="39" spans="1:12" ht="25.5">
      <c r="A39" s="319">
        <v>23</v>
      </c>
      <c r="B39" s="227">
        <v>191</v>
      </c>
      <c r="C39" s="228" t="s">
        <v>3414</v>
      </c>
      <c r="D39" s="229"/>
      <c r="E39" s="230" t="s">
        <v>3415</v>
      </c>
      <c r="F39" s="231" t="s">
        <v>3416</v>
      </c>
      <c r="G39" s="232" t="str">
        <f t="shared" si="0"/>
        <v>фото1</v>
      </c>
      <c r="H39" s="232"/>
      <c r="I39" s="233" t="s">
        <v>3417</v>
      </c>
      <c r="J39" s="234">
        <v>120</v>
      </c>
      <c r="K39" s="235" t="s">
        <v>13161</v>
      </c>
      <c r="L39" s="236">
        <v>10</v>
      </c>
    </row>
    <row r="40" spans="1:12" ht="38.25">
      <c r="A40" s="319">
        <v>24</v>
      </c>
      <c r="B40" s="227">
        <v>467</v>
      </c>
      <c r="C40" s="228" t="s">
        <v>7342</v>
      </c>
      <c r="D40" s="229"/>
      <c r="E40" s="230" t="s">
        <v>5947</v>
      </c>
      <c r="F40" s="231" t="s">
        <v>8533</v>
      </c>
      <c r="G40" s="232" t="str">
        <f t="shared" si="0"/>
        <v>фото1</v>
      </c>
      <c r="H40" s="232"/>
      <c r="I40" s="233" t="s">
        <v>8534</v>
      </c>
      <c r="J40" s="234">
        <v>110</v>
      </c>
      <c r="K40" s="235" t="s">
        <v>13161</v>
      </c>
      <c r="L40" s="236">
        <v>10</v>
      </c>
    </row>
    <row r="41" spans="1:12" ht="25.5">
      <c r="A41" s="319">
        <v>25</v>
      </c>
      <c r="B41" s="227">
        <v>2950</v>
      </c>
      <c r="C41" s="228" t="s">
        <v>4418</v>
      </c>
      <c r="D41" s="229"/>
      <c r="E41" s="230" t="s">
        <v>4419</v>
      </c>
      <c r="F41" s="231" t="s">
        <v>4420</v>
      </c>
      <c r="G41" s="232" t="str">
        <f t="shared" si="0"/>
        <v>фото1</v>
      </c>
      <c r="H41" s="232"/>
      <c r="I41" s="233" t="s">
        <v>4421</v>
      </c>
      <c r="J41" s="234">
        <v>120</v>
      </c>
      <c r="K41" s="235" t="s">
        <v>13161</v>
      </c>
      <c r="L41" s="236">
        <v>10</v>
      </c>
    </row>
    <row r="42" spans="1:12" ht="15.75">
      <c r="A42" s="319">
        <v>26</v>
      </c>
      <c r="B42" s="320"/>
      <c r="C42" s="320"/>
      <c r="D42" s="320"/>
      <c r="E42" s="326" t="s">
        <v>8535</v>
      </c>
      <c r="F42" s="326"/>
      <c r="G42" s="326"/>
      <c r="H42" s="326"/>
      <c r="I42" s="327"/>
      <c r="J42" s="328"/>
      <c r="K42" s="324"/>
      <c r="L42" s="325"/>
    </row>
    <row r="43" spans="1:12" ht="25.5">
      <c r="A43" s="319">
        <v>27</v>
      </c>
      <c r="B43" s="227">
        <v>1513</v>
      </c>
      <c r="C43" s="228" t="s">
        <v>7343</v>
      </c>
      <c r="D43" s="229"/>
      <c r="E43" s="230" t="s">
        <v>8536</v>
      </c>
      <c r="F43" s="231" t="s">
        <v>8537</v>
      </c>
      <c r="G43" s="232" t="str">
        <f t="shared" ref="G43:G59" si="1">HYPERLINK("http://www.gardenbulbs.ru/images/Lilium_CL/thumbnails/"&amp;C43&amp;".jpg","фото1")</f>
        <v>фото1</v>
      </c>
      <c r="H43" s="232"/>
      <c r="I43" s="233" t="s">
        <v>8538</v>
      </c>
      <c r="J43" s="234">
        <v>45</v>
      </c>
      <c r="K43" s="235" t="s">
        <v>13161</v>
      </c>
      <c r="L43" s="236">
        <v>7</v>
      </c>
    </row>
    <row r="44" spans="1:12" ht="15.75">
      <c r="A44" s="319">
        <v>28</v>
      </c>
      <c r="B44" s="227">
        <v>10633</v>
      </c>
      <c r="C44" s="228" t="s">
        <v>748</v>
      </c>
      <c r="D44" s="229"/>
      <c r="E44" s="329" t="s">
        <v>749</v>
      </c>
      <c r="F44" s="330" t="s">
        <v>750</v>
      </c>
      <c r="G44" s="232" t="str">
        <f t="shared" si="1"/>
        <v>фото1</v>
      </c>
      <c r="H44" s="232"/>
      <c r="I44" s="233" t="s">
        <v>751</v>
      </c>
      <c r="J44" s="234">
        <v>40</v>
      </c>
      <c r="K44" s="235" t="s">
        <v>13161</v>
      </c>
      <c r="L44" s="236">
        <v>7</v>
      </c>
    </row>
    <row r="45" spans="1:12" ht="15.75">
      <c r="A45" s="319">
        <v>29</v>
      </c>
      <c r="B45" s="227">
        <v>2953</v>
      </c>
      <c r="C45" s="228" t="s">
        <v>4422</v>
      </c>
      <c r="D45" s="229"/>
      <c r="E45" s="230" t="s">
        <v>4423</v>
      </c>
      <c r="F45" s="231" t="s">
        <v>4424</v>
      </c>
      <c r="G45" s="232" t="str">
        <f t="shared" si="1"/>
        <v>фото1</v>
      </c>
      <c r="H45" s="232"/>
      <c r="I45" s="233" t="s">
        <v>11014</v>
      </c>
      <c r="J45" s="234">
        <v>40</v>
      </c>
      <c r="K45" s="235" t="s">
        <v>13161</v>
      </c>
      <c r="L45" s="236">
        <v>7</v>
      </c>
    </row>
    <row r="46" spans="1:12" ht="15.75">
      <c r="A46" s="319">
        <v>30</v>
      </c>
      <c r="B46" s="227">
        <v>2688</v>
      </c>
      <c r="C46" s="228" t="s">
        <v>4425</v>
      </c>
      <c r="D46" s="229"/>
      <c r="E46" s="230" t="s">
        <v>4426</v>
      </c>
      <c r="F46" s="231" t="s">
        <v>4427</v>
      </c>
      <c r="G46" s="232" t="str">
        <f t="shared" si="1"/>
        <v>фото1</v>
      </c>
      <c r="H46" s="232"/>
      <c r="I46" s="233" t="s">
        <v>4428</v>
      </c>
      <c r="J46" s="234">
        <v>40</v>
      </c>
      <c r="K46" s="235" t="s">
        <v>13161</v>
      </c>
      <c r="L46" s="236">
        <v>7</v>
      </c>
    </row>
    <row r="47" spans="1:12" ht="25.5">
      <c r="A47" s="319">
        <v>31</v>
      </c>
      <c r="B47" s="227">
        <v>158</v>
      </c>
      <c r="C47" s="228" t="s">
        <v>7344</v>
      </c>
      <c r="D47" s="229" t="s">
        <v>752</v>
      </c>
      <c r="E47" s="230" t="s">
        <v>8539</v>
      </c>
      <c r="F47" s="231" t="s">
        <v>8540</v>
      </c>
      <c r="G47" s="232" t="str">
        <f t="shared" si="1"/>
        <v>фото1</v>
      </c>
      <c r="H47" s="232"/>
      <c r="I47" s="233" t="s">
        <v>8541</v>
      </c>
      <c r="J47" s="234">
        <v>45</v>
      </c>
      <c r="K47" s="235" t="s">
        <v>13161</v>
      </c>
      <c r="L47" s="236">
        <v>7</v>
      </c>
    </row>
    <row r="48" spans="1:12" ht="25.5">
      <c r="A48" s="319">
        <v>32</v>
      </c>
      <c r="B48" s="227">
        <v>6972</v>
      </c>
      <c r="C48" s="228" t="s">
        <v>4429</v>
      </c>
      <c r="D48" s="229"/>
      <c r="E48" s="230" t="s">
        <v>4430</v>
      </c>
      <c r="F48" s="231" t="s">
        <v>4431</v>
      </c>
      <c r="G48" s="232" t="str">
        <f t="shared" si="1"/>
        <v>фото1</v>
      </c>
      <c r="H48" s="232"/>
      <c r="I48" s="233" t="s">
        <v>4432</v>
      </c>
      <c r="J48" s="234">
        <v>40</v>
      </c>
      <c r="K48" s="235" t="s">
        <v>13161</v>
      </c>
      <c r="L48" s="236">
        <v>7</v>
      </c>
    </row>
    <row r="49" spans="1:12" ht="15.75">
      <c r="A49" s="319">
        <v>33</v>
      </c>
      <c r="B49" s="227">
        <v>3676</v>
      </c>
      <c r="C49" s="228" t="s">
        <v>7345</v>
      </c>
      <c r="D49" s="229"/>
      <c r="E49" s="230" t="s">
        <v>8542</v>
      </c>
      <c r="F49" s="231" t="s">
        <v>8543</v>
      </c>
      <c r="G49" s="232" t="str">
        <f t="shared" si="1"/>
        <v>фото1</v>
      </c>
      <c r="H49" s="232"/>
      <c r="I49" s="233" t="s">
        <v>12414</v>
      </c>
      <c r="J49" s="234">
        <v>45</v>
      </c>
      <c r="K49" s="235" t="s">
        <v>13161</v>
      </c>
      <c r="L49" s="236">
        <v>7</v>
      </c>
    </row>
    <row r="50" spans="1:12" ht="25.5">
      <c r="A50" s="319">
        <v>34</v>
      </c>
      <c r="B50" s="227">
        <v>5332</v>
      </c>
      <c r="C50" s="228" t="s">
        <v>4340</v>
      </c>
      <c r="D50" s="229"/>
      <c r="E50" s="230" t="s">
        <v>7600</v>
      </c>
      <c r="F50" s="231" t="s">
        <v>7601</v>
      </c>
      <c r="G50" s="232" t="str">
        <f t="shared" si="1"/>
        <v>фото1</v>
      </c>
      <c r="H50" s="232"/>
      <c r="I50" s="233" t="s">
        <v>7602</v>
      </c>
      <c r="J50" s="234">
        <v>40</v>
      </c>
      <c r="K50" s="235" t="s">
        <v>13161</v>
      </c>
      <c r="L50" s="236">
        <v>7</v>
      </c>
    </row>
    <row r="51" spans="1:12" ht="15.75">
      <c r="A51" s="319">
        <v>35</v>
      </c>
      <c r="B51" s="227">
        <v>1519</v>
      </c>
      <c r="C51" s="228" t="s">
        <v>7346</v>
      </c>
      <c r="D51" s="229"/>
      <c r="E51" s="230" t="s">
        <v>8544</v>
      </c>
      <c r="F51" s="231" t="s">
        <v>8545</v>
      </c>
      <c r="G51" s="232" t="str">
        <f t="shared" si="1"/>
        <v>фото1</v>
      </c>
      <c r="H51" s="232"/>
      <c r="I51" s="233" t="s">
        <v>10720</v>
      </c>
      <c r="J51" s="234">
        <v>45</v>
      </c>
      <c r="K51" s="235" t="s">
        <v>13161</v>
      </c>
      <c r="L51" s="236">
        <v>7</v>
      </c>
    </row>
    <row r="52" spans="1:12" ht="25.5">
      <c r="A52" s="319">
        <v>36</v>
      </c>
      <c r="B52" s="227">
        <v>5786</v>
      </c>
      <c r="C52" s="228" t="s">
        <v>4433</v>
      </c>
      <c r="D52" s="229"/>
      <c r="E52" s="230" t="s">
        <v>4434</v>
      </c>
      <c r="F52" s="231" t="s">
        <v>4435</v>
      </c>
      <c r="G52" s="232" t="str">
        <f t="shared" si="1"/>
        <v>фото1</v>
      </c>
      <c r="H52" s="232"/>
      <c r="I52" s="233" t="s">
        <v>4436</v>
      </c>
      <c r="J52" s="234">
        <v>45</v>
      </c>
      <c r="K52" s="235" t="s">
        <v>13161</v>
      </c>
      <c r="L52" s="236">
        <v>7</v>
      </c>
    </row>
    <row r="53" spans="1:12" ht="25.5">
      <c r="A53" s="319">
        <v>37</v>
      </c>
      <c r="B53" s="227">
        <v>3677</v>
      </c>
      <c r="C53" s="228" t="s">
        <v>7347</v>
      </c>
      <c r="D53" s="229"/>
      <c r="E53" s="230" t="s">
        <v>8546</v>
      </c>
      <c r="F53" s="231" t="s">
        <v>8547</v>
      </c>
      <c r="G53" s="232" t="str">
        <f t="shared" si="1"/>
        <v>фото1</v>
      </c>
      <c r="H53" s="232"/>
      <c r="I53" s="233" t="s">
        <v>8548</v>
      </c>
      <c r="J53" s="234">
        <v>45</v>
      </c>
      <c r="K53" s="235" t="s">
        <v>13161</v>
      </c>
      <c r="L53" s="236">
        <v>7</v>
      </c>
    </row>
    <row r="54" spans="1:12" ht="25.5">
      <c r="A54" s="319">
        <v>38</v>
      </c>
      <c r="B54" s="227">
        <v>7074</v>
      </c>
      <c r="C54" s="228" t="s">
        <v>7603</v>
      </c>
      <c r="D54" s="229"/>
      <c r="E54" s="230" t="s">
        <v>9476</v>
      </c>
      <c r="F54" s="231" t="s">
        <v>9477</v>
      </c>
      <c r="G54" s="232" t="str">
        <f t="shared" si="1"/>
        <v>фото1</v>
      </c>
      <c r="H54" s="232"/>
      <c r="I54" s="233" t="s">
        <v>9478</v>
      </c>
      <c r="J54" s="234">
        <v>45</v>
      </c>
      <c r="K54" s="235" t="s">
        <v>13161</v>
      </c>
      <c r="L54" s="236">
        <v>7</v>
      </c>
    </row>
    <row r="55" spans="1:12" ht="38.25">
      <c r="A55" s="319">
        <v>39</v>
      </c>
      <c r="B55" s="227">
        <v>7075</v>
      </c>
      <c r="C55" s="228" t="s">
        <v>4437</v>
      </c>
      <c r="D55" s="229"/>
      <c r="E55" s="230" t="s">
        <v>4438</v>
      </c>
      <c r="F55" s="231" t="s">
        <v>4439</v>
      </c>
      <c r="G55" s="232" t="str">
        <f t="shared" si="1"/>
        <v>фото1</v>
      </c>
      <c r="H55" s="232"/>
      <c r="I55" s="233" t="s">
        <v>4440</v>
      </c>
      <c r="J55" s="234">
        <v>45</v>
      </c>
      <c r="K55" s="235" t="s">
        <v>13161</v>
      </c>
      <c r="L55" s="236">
        <v>7</v>
      </c>
    </row>
    <row r="56" spans="1:12" ht="25.5">
      <c r="A56" s="319">
        <v>40</v>
      </c>
      <c r="B56" s="227">
        <v>287</v>
      </c>
      <c r="C56" s="228" t="s">
        <v>7348</v>
      </c>
      <c r="D56" s="229"/>
      <c r="E56" s="230" t="s">
        <v>8549</v>
      </c>
      <c r="F56" s="231" t="s">
        <v>8550</v>
      </c>
      <c r="G56" s="232" t="str">
        <f t="shared" si="1"/>
        <v>фото1</v>
      </c>
      <c r="H56" s="232"/>
      <c r="I56" s="233" t="s">
        <v>8551</v>
      </c>
      <c r="J56" s="234">
        <v>45</v>
      </c>
      <c r="K56" s="235" t="s">
        <v>13161</v>
      </c>
      <c r="L56" s="236">
        <v>7</v>
      </c>
    </row>
    <row r="57" spans="1:12" ht="25.5">
      <c r="A57" s="319">
        <v>41</v>
      </c>
      <c r="B57" s="227">
        <v>1516</v>
      </c>
      <c r="C57" s="228" t="s">
        <v>7349</v>
      </c>
      <c r="D57" s="229"/>
      <c r="E57" s="230" t="s">
        <v>8552</v>
      </c>
      <c r="F57" s="231" t="s">
        <v>8553</v>
      </c>
      <c r="G57" s="232" t="str">
        <f t="shared" si="1"/>
        <v>фото1</v>
      </c>
      <c r="H57" s="232"/>
      <c r="I57" s="233" t="s">
        <v>8554</v>
      </c>
      <c r="J57" s="234">
        <v>45</v>
      </c>
      <c r="K57" s="235" t="s">
        <v>13161</v>
      </c>
      <c r="L57" s="236">
        <v>7</v>
      </c>
    </row>
    <row r="58" spans="1:12" ht="15.75">
      <c r="A58" s="319">
        <v>42</v>
      </c>
      <c r="B58" s="227">
        <v>5785</v>
      </c>
      <c r="C58" s="228" t="s">
        <v>4441</v>
      </c>
      <c r="D58" s="229"/>
      <c r="E58" s="230" t="s">
        <v>4442</v>
      </c>
      <c r="F58" s="231" t="s">
        <v>4443</v>
      </c>
      <c r="G58" s="232" t="str">
        <f t="shared" si="1"/>
        <v>фото1</v>
      </c>
      <c r="H58" s="232"/>
      <c r="I58" s="233" t="s">
        <v>4444</v>
      </c>
      <c r="J58" s="234">
        <v>45</v>
      </c>
      <c r="K58" s="235" t="s">
        <v>13161</v>
      </c>
      <c r="L58" s="236">
        <v>7</v>
      </c>
    </row>
    <row r="59" spans="1:12" ht="15.75">
      <c r="A59" s="319">
        <v>43</v>
      </c>
      <c r="B59" s="227">
        <v>7078</v>
      </c>
      <c r="C59" s="228" t="s">
        <v>4445</v>
      </c>
      <c r="D59" s="229"/>
      <c r="E59" s="230" t="s">
        <v>4446</v>
      </c>
      <c r="F59" s="231" t="s">
        <v>4447</v>
      </c>
      <c r="G59" s="232" t="str">
        <f t="shared" si="1"/>
        <v>фото1</v>
      </c>
      <c r="H59" s="232"/>
      <c r="I59" s="233" t="s">
        <v>9479</v>
      </c>
      <c r="J59" s="234">
        <v>45</v>
      </c>
      <c r="K59" s="235" t="s">
        <v>13161</v>
      </c>
      <c r="L59" s="236">
        <v>7</v>
      </c>
    </row>
    <row r="60" spans="1:12" ht="15.75">
      <c r="A60" s="319">
        <v>44</v>
      </c>
      <c r="B60" s="320"/>
      <c r="C60" s="320"/>
      <c r="D60" s="320"/>
      <c r="E60" s="326" t="s">
        <v>753</v>
      </c>
      <c r="F60" s="326"/>
      <c r="G60" s="326"/>
      <c r="H60" s="326"/>
      <c r="I60" s="327"/>
      <c r="J60" s="328"/>
      <c r="K60" s="324"/>
      <c r="L60" s="325"/>
    </row>
    <row r="61" spans="1:12" ht="25.5">
      <c r="A61" s="319">
        <v>45</v>
      </c>
      <c r="B61" s="227">
        <v>4336</v>
      </c>
      <c r="C61" s="228" t="s">
        <v>7604</v>
      </c>
      <c r="D61" s="229"/>
      <c r="E61" s="230" t="s">
        <v>9480</v>
      </c>
      <c r="F61" s="231" t="s">
        <v>8555</v>
      </c>
      <c r="G61" s="232" t="str">
        <f t="shared" ref="G61:G82" si="2">HYPERLINK("http://www.gardenbulbs.ru/images/Lilium_CL/thumbnails/"&amp;C61&amp;".jpg","фото1")</f>
        <v>фото1</v>
      </c>
      <c r="H61" s="232"/>
      <c r="I61" s="233" t="s">
        <v>8556</v>
      </c>
      <c r="J61" s="234">
        <v>40</v>
      </c>
      <c r="K61" s="235" t="s">
        <v>7605</v>
      </c>
      <c r="L61" s="236">
        <v>7</v>
      </c>
    </row>
    <row r="62" spans="1:12" ht="25.5">
      <c r="A62" s="319">
        <v>46</v>
      </c>
      <c r="B62" s="227">
        <v>7059</v>
      </c>
      <c r="C62" s="228" t="s">
        <v>7606</v>
      </c>
      <c r="D62" s="229"/>
      <c r="E62" s="230" t="s">
        <v>9481</v>
      </c>
      <c r="F62" s="231" t="s">
        <v>9482</v>
      </c>
      <c r="G62" s="232" t="str">
        <f t="shared" si="2"/>
        <v>фото1</v>
      </c>
      <c r="H62" s="232"/>
      <c r="I62" s="233" t="s">
        <v>9483</v>
      </c>
      <c r="J62" s="234">
        <v>40</v>
      </c>
      <c r="K62" s="235" t="s">
        <v>7605</v>
      </c>
      <c r="L62" s="236">
        <v>7</v>
      </c>
    </row>
    <row r="63" spans="1:12" ht="15.75">
      <c r="A63" s="319">
        <v>47</v>
      </c>
      <c r="B63" s="227">
        <v>10634</v>
      </c>
      <c r="C63" s="228" t="s">
        <v>754</v>
      </c>
      <c r="D63" s="229"/>
      <c r="E63" s="329" t="s">
        <v>755</v>
      </c>
      <c r="F63" s="330" t="s">
        <v>756</v>
      </c>
      <c r="G63" s="232" t="str">
        <f t="shared" si="2"/>
        <v>фото1</v>
      </c>
      <c r="H63" s="232"/>
      <c r="I63" s="233" t="s">
        <v>757</v>
      </c>
      <c r="J63" s="234">
        <v>40</v>
      </c>
      <c r="K63" s="235" t="s">
        <v>13161</v>
      </c>
      <c r="L63" s="236">
        <v>7</v>
      </c>
    </row>
    <row r="64" spans="1:12" ht="25.5">
      <c r="A64" s="319">
        <v>48</v>
      </c>
      <c r="B64" s="227">
        <v>7060</v>
      </c>
      <c r="C64" s="228" t="s">
        <v>7607</v>
      </c>
      <c r="D64" s="229"/>
      <c r="E64" s="230" t="s">
        <v>9484</v>
      </c>
      <c r="F64" s="231" t="s">
        <v>9485</v>
      </c>
      <c r="G64" s="232" t="str">
        <f t="shared" si="2"/>
        <v>фото1</v>
      </c>
      <c r="H64" s="232"/>
      <c r="I64" s="233" t="s">
        <v>9486</v>
      </c>
      <c r="J64" s="234">
        <v>40</v>
      </c>
      <c r="K64" s="235" t="s">
        <v>13161</v>
      </c>
      <c r="L64" s="236">
        <v>7</v>
      </c>
    </row>
    <row r="65" spans="1:12" ht="15.75">
      <c r="A65" s="319">
        <v>49</v>
      </c>
      <c r="B65" s="227">
        <v>6386</v>
      </c>
      <c r="C65" s="228" t="s">
        <v>5948</v>
      </c>
      <c r="D65" s="229"/>
      <c r="E65" s="230" t="s">
        <v>5949</v>
      </c>
      <c r="F65" s="231" t="s">
        <v>5950</v>
      </c>
      <c r="G65" s="232" t="str">
        <f t="shared" si="2"/>
        <v>фото1</v>
      </c>
      <c r="H65" s="232"/>
      <c r="I65" s="233" t="s">
        <v>5951</v>
      </c>
      <c r="J65" s="234">
        <v>40</v>
      </c>
      <c r="K65" s="235" t="s">
        <v>13161</v>
      </c>
      <c r="L65" s="236">
        <v>7</v>
      </c>
    </row>
    <row r="66" spans="1:12" ht="25.5">
      <c r="A66" s="319">
        <v>50</v>
      </c>
      <c r="B66" s="227">
        <v>7063</v>
      </c>
      <c r="C66" s="228" t="s">
        <v>758</v>
      </c>
      <c r="D66" s="229"/>
      <c r="E66" s="230" t="s">
        <v>9487</v>
      </c>
      <c r="F66" s="231" t="s">
        <v>9488</v>
      </c>
      <c r="G66" s="232" t="str">
        <f t="shared" si="2"/>
        <v>фото1</v>
      </c>
      <c r="H66" s="232"/>
      <c r="I66" s="233" t="s">
        <v>4448</v>
      </c>
      <c r="J66" s="234">
        <v>40</v>
      </c>
      <c r="K66" s="235" t="s">
        <v>13161</v>
      </c>
      <c r="L66" s="236">
        <v>7</v>
      </c>
    </row>
    <row r="67" spans="1:12" ht="25.5">
      <c r="A67" s="319">
        <v>51</v>
      </c>
      <c r="B67" s="227">
        <v>7064</v>
      </c>
      <c r="C67" s="228" t="s">
        <v>7608</v>
      </c>
      <c r="D67" s="229"/>
      <c r="E67" s="230" t="s">
        <v>9489</v>
      </c>
      <c r="F67" s="231" t="s">
        <v>9490</v>
      </c>
      <c r="G67" s="232" t="str">
        <f t="shared" si="2"/>
        <v>фото1</v>
      </c>
      <c r="H67" s="232"/>
      <c r="I67" s="233" t="s">
        <v>9491</v>
      </c>
      <c r="J67" s="234">
        <v>40</v>
      </c>
      <c r="K67" s="235" t="s">
        <v>13161</v>
      </c>
      <c r="L67" s="236">
        <v>7</v>
      </c>
    </row>
    <row r="68" spans="1:12" ht="25.5">
      <c r="A68" s="319">
        <v>52</v>
      </c>
      <c r="B68" s="227">
        <v>5334</v>
      </c>
      <c r="C68" s="228" t="s">
        <v>4341</v>
      </c>
      <c r="D68" s="229"/>
      <c r="E68" s="230" t="s">
        <v>7609</v>
      </c>
      <c r="F68" s="231" t="s">
        <v>4449</v>
      </c>
      <c r="G68" s="232" t="str">
        <f t="shared" si="2"/>
        <v>фото1</v>
      </c>
      <c r="H68" s="232"/>
      <c r="I68" s="233" t="s">
        <v>7610</v>
      </c>
      <c r="J68" s="234">
        <v>45</v>
      </c>
      <c r="K68" s="235" t="s">
        <v>13161</v>
      </c>
      <c r="L68" s="236">
        <v>7</v>
      </c>
    </row>
    <row r="69" spans="1:12" ht="25.5">
      <c r="A69" s="319">
        <v>53</v>
      </c>
      <c r="B69" s="227">
        <v>6390</v>
      </c>
      <c r="C69" s="228" t="s">
        <v>5952</v>
      </c>
      <c r="D69" s="229"/>
      <c r="E69" s="230" t="s">
        <v>5953</v>
      </c>
      <c r="F69" s="231" t="s">
        <v>5954</v>
      </c>
      <c r="G69" s="232" t="str">
        <f t="shared" si="2"/>
        <v>фото1</v>
      </c>
      <c r="H69" s="232"/>
      <c r="I69" s="233" t="s">
        <v>5955</v>
      </c>
      <c r="J69" s="234">
        <v>40</v>
      </c>
      <c r="K69" s="235" t="s">
        <v>13161</v>
      </c>
      <c r="L69" s="236">
        <v>7</v>
      </c>
    </row>
    <row r="70" spans="1:12" ht="25.5">
      <c r="A70" s="319">
        <v>54</v>
      </c>
      <c r="B70" s="227">
        <v>4338</v>
      </c>
      <c r="C70" s="228" t="s">
        <v>7611</v>
      </c>
      <c r="D70" s="229"/>
      <c r="E70" s="230" t="s">
        <v>8557</v>
      </c>
      <c r="F70" s="231" t="s">
        <v>8558</v>
      </c>
      <c r="G70" s="232" t="str">
        <f t="shared" si="2"/>
        <v>фото1</v>
      </c>
      <c r="H70" s="232"/>
      <c r="I70" s="233" t="s">
        <v>8559</v>
      </c>
      <c r="J70" s="234">
        <v>40</v>
      </c>
      <c r="K70" s="235" t="s">
        <v>13161</v>
      </c>
      <c r="L70" s="236">
        <v>7</v>
      </c>
    </row>
    <row r="71" spans="1:12" ht="25.5">
      <c r="A71" s="319">
        <v>55</v>
      </c>
      <c r="B71" s="227">
        <v>5335</v>
      </c>
      <c r="C71" s="228" t="s">
        <v>4342</v>
      </c>
      <c r="D71" s="229"/>
      <c r="E71" s="230" t="s">
        <v>7612</v>
      </c>
      <c r="F71" s="231" t="s">
        <v>4450</v>
      </c>
      <c r="G71" s="232" t="str">
        <f t="shared" si="2"/>
        <v>фото1</v>
      </c>
      <c r="H71" s="232"/>
      <c r="I71" s="233" t="s">
        <v>7613</v>
      </c>
      <c r="J71" s="234">
        <v>45</v>
      </c>
      <c r="K71" s="235" t="s">
        <v>7605</v>
      </c>
      <c r="L71" s="236">
        <v>7</v>
      </c>
    </row>
    <row r="72" spans="1:12" ht="25.5">
      <c r="A72" s="319">
        <v>56</v>
      </c>
      <c r="B72" s="227">
        <v>10635</v>
      </c>
      <c r="C72" s="228" t="s">
        <v>759</v>
      </c>
      <c r="D72" s="229"/>
      <c r="E72" s="329" t="s">
        <v>760</v>
      </c>
      <c r="F72" s="330" t="s">
        <v>761</v>
      </c>
      <c r="G72" s="232" t="str">
        <f t="shared" si="2"/>
        <v>фото1</v>
      </c>
      <c r="H72" s="232"/>
      <c r="I72" s="233" t="s">
        <v>762</v>
      </c>
      <c r="J72" s="234">
        <v>40</v>
      </c>
      <c r="K72" s="235" t="s">
        <v>13161</v>
      </c>
      <c r="L72" s="236">
        <v>7</v>
      </c>
    </row>
    <row r="73" spans="1:12" ht="25.5">
      <c r="A73" s="319">
        <v>57</v>
      </c>
      <c r="B73" s="227">
        <v>10636</v>
      </c>
      <c r="C73" s="228" t="s">
        <v>763</v>
      </c>
      <c r="D73" s="229"/>
      <c r="E73" s="329" t="s">
        <v>764</v>
      </c>
      <c r="F73" s="330" t="s">
        <v>765</v>
      </c>
      <c r="G73" s="232" t="str">
        <f t="shared" si="2"/>
        <v>фото1</v>
      </c>
      <c r="H73" s="232"/>
      <c r="I73" s="233" t="s">
        <v>766</v>
      </c>
      <c r="J73" s="234">
        <v>40</v>
      </c>
      <c r="K73" s="235" t="s">
        <v>13161</v>
      </c>
      <c r="L73" s="236">
        <v>7</v>
      </c>
    </row>
    <row r="74" spans="1:12" ht="15.75">
      <c r="A74" s="319">
        <v>58</v>
      </c>
      <c r="B74" s="227">
        <v>10637</v>
      </c>
      <c r="C74" s="228" t="s">
        <v>767</v>
      </c>
      <c r="D74" s="229"/>
      <c r="E74" s="329" t="s">
        <v>768</v>
      </c>
      <c r="F74" s="330" t="s">
        <v>769</v>
      </c>
      <c r="G74" s="232" t="str">
        <f t="shared" si="2"/>
        <v>фото1</v>
      </c>
      <c r="H74" s="232"/>
      <c r="I74" s="233" t="s">
        <v>770</v>
      </c>
      <c r="J74" s="234">
        <v>40</v>
      </c>
      <c r="K74" s="235" t="s">
        <v>13161</v>
      </c>
      <c r="L74" s="236">
        <v>7</v>
      </c>
    </row>
    <row r="75" spans="1:12" ht="15.75">
      <c r="A75" s="319">
        <v>59</v>
      </c>
      <c r="B75" s="227">
        <v>6136</v>
      </c>
      <c r="C75" s="228" t="s">
        <v>4343</v>
      </c>
      <c r="D75" s="229"/>
      <c r="E75" s="230" t="s">
        <v>7614</v>
      </c>
      <c r="F75" s="231" t="s">
        <v>7615</v>
      </c>
      <c r="G75" s="232" t="str">
        <f t="shared" si="2"/>
        <v>фото1</v>
      </c>
      <c r="H75" s="232"/>
      <c r="I75" s="233" t="s">
        <v>7616</v>
      </c>
      <c r="J75" s="234">
        <v>45</v>
      </c>
      <c r="K75" s="235" t="s">
        <v>13161</v>
      </c>
      <c r="L75" s="236">
        <v>7</v>
      </c>
    </row>
    <row r="76" spans="1:12" ht="25.5">
      <c r="A76" s="319">
        <v>60</v>
      </c>
      <c r="B76" s="227">
        <v>7065</v>
      </c>
      <c r="C76" s="228" t="s">
        <v>7617</v>
      </c>
      <c r="D76" s="229"/>
      <c r="E76" s="230" t="s">
        <v>9492</v>
      </c>
      <c r="F76" s="231" t="s">
        <v>9493</v>
      </c>
      <c r="G76" s="232" t="str">
        <f t="shared" si="2"/>
        <v>фото1</v>
      </c>
      <c r="H76" s="232"/>
      <c r="I76" s="233" t="s">
        <v>4451</v>
      </c>
      <c r="J76" s="234">
        <v>40</v>
      </c>
      <c r="K76" s="235" t="s">
        <v>13161</v>
      </c>
      <c r="L76" s="236">
        <v>7</v>
      </c>
    </row>
    <row r="77" spans="1:12" ht="15.75">
      <c r="A77" s="319">
        <v>61</v>
      </c>
      <c r="B77" s="227">
        <v>6137</v>
      </c>
      <c r="C77" s="228" t="s">
        <v>4344</v>
      </c>
      <c r="D77" s="229"/>
      <c r="E77" s="230" t="s">
        <v>7618</v>
      </c>
      <c r="F77" s="231" t="s">
        <v>7619</v>
      </c>
      <c r="G77" s="232" t="str">
        <f t="shared" si="2"/>
        <v>фото1</v>
      </c>
      <c r="H77" s="232"/>
      <c r="I77" s="233" t="s">
        <v>9952</v>
      </c>
      <c r="J77" s="234">
        <v>60</v>
      </c>
      <c r="K77" s="235" t="s">
        <v>13161</v>
      </c>
      <c r="L77" s="236">
        <v>7</v>
      </c>
    </row>
    <row r="78" spans="1:12" ht="25.5">
      <c r="A78" s="319">
        <v>62</v>
      </c>
      <c r="B78" s="227">
        <v>10638</v>
      </c>
      <c r="C78" s="228" t="s">
        <v>771</v>
      </c>
      <c r="D78" s="229"/>
      <c r="E78" s="329" t="s">
        <v>772</v>
      </c>
      <c r="F78" s="330" t="s">
        <v>773</v>
      </c>
      <c r="G78" s="232" t="str">
        <f t="shared" si="2"/>
        <v>фото1</v>
      </c>
      <c r="H78" s="232"/>
      <c r="I78" s="233" t="s">
        <v>774</v>
      </c>
      <c r="J78" s="234">
        <v>40</v>
      </c>
      <c r="K78" s="235" t="s">
        <v>13161</v>
      </c>
      <c r="L78" s="236">
        <v>7</v>
      </c>
    </row>
    <row r="79" spans="1:12" ht="38.25">
      <c r="A79" s="319">
        <v>63</v>
      </c>
      <c r="B79" s="227">
        <v>6138</v>
      </c>
      <c r="C79" s="228" t="s">
        <v>4345</v>
      </c>
      <c r="D79" s="229"/>
      <c r="E79" s="230" t="s">
        <v>7620</v>
      </c>
      <c r="F79" s="231" t="s">
        <v>7621</v>
      </c>
      <c r="G79" s="232" t="str">
        <f t="shared" si="2"/>
        <v>фото1</v>
      </c>
      <c r="H79" s="232"/>
      <c r="I79" s="233" t="s">
        <v>7622</v>
      </c>
      <c r="J79" s="234">
        <v>60</v>
      </c>
      <c r="K79" s="235" t="s">
        <v>13161</v>
      </c>
      <c r="L79" s="236">
        <v>7</v>
      </c>
    </row>
    <row r="80" spans="1:12" ht="15.75">
      <c r="A80" s="319">
        <v>64</v>
      </c>
      <c r="B80" s="227">
        <v>7070</v>
      </c>
      <c r="C80" s="228" t="s">
        <v>7623</v>
      </c>
      <c r="D80" s="229"/>
      <c r="E80" s="230" t="s">
        <v>7811</v>
      </c>
      <c r="F80" s="231" t="s">
        <v>7624</v>
      </c>
      <c r="G80" s="232" t="str">
        <f t="shared" si="2"/>
        <v>фото1</v>
      </c>
      <c r="H80" s="232"/>
      <c r="I80" s="233" t="s">
        <v>9494</v>
      </c>
      <c r="J80" s="234">
        <v>40</v>
      </c>
      <c r="K80" s="235" t="s">
        <v>13161</v>
      </c>
      <c r="L80" s="236">
        <v>7</v>
      </c>
    </row>
    <row r="81" spans="1:12" ht="15.75">
      <c r="A81" s="319">
        <v>65</v>
      </c>
      <c r="B81" s="227">
        <v>7072</v>
      </c>
      <c r="C81" s="228" t="s">
        <v>7625</v>
      </c>
      <c r="D81" s="229"/>
      <c r="E81" s="230" t="s">
        <v>9495</v>
      </c>
      <c r="F81" s="231" t="s">
        <v>9496</v>
      </c>
      <c r="G81" s="232" t="str">
        <f t="shared" si="2"/>
        <v>фото1</v>
      </c>
      <c r="H81" s="232"/>
      <c r="I81" s="233" t="s">
        <v>9497</v>
      </c>
      <c r="J81" s="234">
        <v>40</v>
      </c>
      <c r="K81" s="235" t="s">
        <v>7605</v>
      </c>
      <c r="L81" s="236">
        <v>7</v>
      </c>
    </row>
    <row r="82" spans="1:12" ht="38.25">
      <c r="A82" s="319">
        <v>66</v>
      </c>
      <c r="B82" s="227">
        <v>6391</v>
      </c>
      <c r="C82" s="228" t="s">
        <v>5956</v>
      </c>
      <c r="D82" s="229"/>
      <c r="E82" s="230" t="s">
        <v>5957</v>
      </c>
      <c r="F82" s="231" t="s">
        <v>5958</v>
      </c>
      <c r="G82" s="232" t="str">
        <f t="shared" si="2"/>
        <v>фото1</v>
      </c>
      <c r="H82" s="232"/>
      <c r="I82" s="233" t="s">
        <v>5959</v>
      </c>
      <c r="J82" s="234">
        <v>40</v>
      </c>
      <c r="K82" s="235" t="s">
        <v>7605</v>
      </c>
      <c r="L82" s="236">
        <v>7</v>
      </c>
    </row>
    <row r="83" spans="1:12" ht="15.75">
      <c r="A83" s="319">
        <v>67</v>
      </c>
      <c r="B83" s="320"/>
      <c r="C83" s="320"/>
      <c r="D83" s="320"/>
      <c r="E83" s="331" t="s">
        <v>9291</v>
      </c>
      <c r="F83" s="331"/>
      <c r="G83" s="331"/>
      <c r="H83" s="331"/>
      <c r="I83" s="332"/>
      <c r="J83" s="333"/>
      <c r="K83" s="324"/>
      <c r="L83" s="325"/>
    </row>
    <row r="84" spans="1:12" ht="25.5">
      <c r="A84" s="319">
        <v>68</v>
      </c>
      <c r="B84" s="227">
        <v>3625</v>
      </c>
      <c r="C84" s="228" t="s">
        <v>7586</v>
      </c>
      <c r="D84" s="229" t="s">
        <v>775</v>
      </c>
      <c r="E84" s="230" t="s">
        <v>9292</v>
      </c>
      <c r="F84" s="231" t="s">
        <v>9293</v>
      </c>
      <c r="G84" s="232" t="str">
        <f>HYPERLINK("http://www.gardenbulbs.ru/images/Lilium_CL/thumbnails/"&amp;C84&amp;".jpg","фото1")</f>
        <v>фото1</v>
      </c>
      <c r="H84" s="232"/>
      <c r="I84" s="233" t="s">
        <v>9294</v>
      </c>
      <c r="J84" s="234">
        <v>40</v>
      </c>
      <c r="K84" s="235" t="s">
        <v>13161</v>
      </c>
      <c r="L84" s="236">
        <v>7</v>
      </c>
    </row>
    <row r="85" spans="1:12" ht="15.75">
      <c r="A85" s="319">
        <v>69</v>
      </c>
      <c r="B85" s="227">
        <v>7054</v>
      </c>
      <c r="C85" s="228" t="s">
        <v>7802</v>
      </c>
      <c r="D85" s="229"/>
      <c r="E85" s="230" t="s">
        <v>7315</v>
      </c>
      <c r="F85" s="231" t="s">
        <v>7316</v>
      </c>
      <c r="G85" s="232" t="str">
        <f>HYPERLINK("http://www.gardenbulbs.ru/images/Lilium_CL/thumbnails/"&amp;C85&amp;".jpg","фото1")</f>
        <v>фото1</v>
      </c>
      <c r="H85" s="232"/>
      <c r="I85" s="233" t="s">
        <v>13745</v>
      </c>
      <c r="J85" s="234">
        <v>40</v>
      </c>
      <c r="K85" s="235" t="s">
        <v>13161</v>
      </c>
      <c r="L85" s="236">
        <v>7</v>
      </c>
    </row>
    <row r="86" spans="1:12" ht="25.5">
      <c r="A86" s="319">
        <v>70</v>
      </c>
      <c r="B86" s="227">
        <v>4330</v>
      </c>
      <c r="C86" s="228" t="s">
        <v>7803</v>
      </c>
      <c r="D86" s="229"/>
      <c r="E86" s="230" t="s">
        <v>9295</v>
      </c>
      <c r="F86" s="231" t="s">
        <v>9296</v>
      </c>
      <c r="G86" s="232" t="str">
        <f>HYPERLINK("http://www.gardenbulbs.ru/images/Lilium_CL/thumbnails/"&amp;C86&amp;".jpg","фото1")</f>
        <v>фото1</v>
      </c>
      <c r="H86" s="232"/>
      <c r="I86" s="233" t="s">
        <v>9297</v>
      </c>
      <c r="J86" s="234">
        <v>50</v>
      </c>
      <c r="K86" s="235" t="s">
        <v>13161</v>
      </c>
      <c r="L86" s="236">
        <v>7</v>
      </c>
    </row>
    <row r="87" spans="1:12" ht="38.25">
      <c r="A87" s="319">
        <v>71</v>
      </c>
      <c r="B87" s="227">
        <v>434</v>
      </c>
      <c r="C87" s="228" t="s">
        <v>7587</v>
      </c>
      <c r="D87" s="229"/>
      <c r="E87" s="230" t="s">
        <v>9298</v>
      </c>
      <c r="F87" s="231" t="s">
        <v>9299</v>
      </c>
      <c r="G87" s="232" t="str">
        <f>HYPERLINK("http://www.gardenbulbs.ru/images/Lilium_CL/thumbnails/"&amp;C87&amp;".jpg","фото1")</f>
        <v>фото1</v>
      </c>
      <c r="H87" s="232"/>
      <c r="I87" s="233" t="s">
        <v>9300</v>
      </c>
      <c r="J87" s="234">
        <v>50</v>
      </c>
      <c r="K87" s="235" t="s">
        <v>13161</v>
      </c>
      <c r="L87" s="236">
        <v>7</v>
      </c>
    </row>
    <row r="88" spans="1:12" ht="15.75">
      <c r="A88" s="319">
        <v>72</v>
      </c>
      <c r="B88" s="227">
        <v>7055</v>
      </c>
      <c r="C88" s="228" t="s">
        <v>7088</v>
      </c>
      <c r="D88" s="229"/>
      <c r="E88" s="230" t="s">
        <v>13585</v>
      </c>
      <c r="F88" s="231" t="s">
        <v>13584</v>
      </c>
      <c r="G88" s="232" t="str">
        <f>HYPERLINK("http://www.gardenbulbs.ru/images/Lilium_CL/thumbnails/"&amp;C88&amp;".jpg","фото1")</f>
        <v>фото1</v>
      </c>
      <c r="H88" s="232"/>
      <c r="I88" s="233" t="s">
        <v>13883</v>
      </c>
      <c r="J88" s="234">
        <v>45</v>
      </c>
      <c r="K88" s="235" t="s">
        <v>13161</v>
      </c>
      <c r="L88" s="236">
        <v>7</v>
      </c>
    </row>
    <row r="89" spans="1:12" ht="15.75">
      <c r="A89" s="319">
        <v>73</v>
      </c>
      <c r="B89" s="320"/>
      <c r="C89" s="320"/>
      <c r="D89" s="320"/>
      <c r="E89" s="326" t="s">
        <v>8560</v>
      </c>
      <c r="F89" s="326"/>
      <c r="G89" s="326"/>
      <c r="H89" s="326"/>
      <c r="I89" s="334"/>
      <c r="J89" s="335"/>
      <c r="K89" s="324"/>
      <c r="L89" s="325"/>
    </row>
    <row r="90" spans="1:12" ht="25.5">
      <c r="A90" s="319">
        <v>74</v>
      </c>
      <c r="B90" s="227">
        <v>152</v>
      </c>
      <c r="C90" s="228" t="s">
        <v>7350</v>
      </c>
      <c r="D90" s="229"/>
      <c r="E90" s="230" t="s">
        <v>13471</v>
      </c>
      <c r="F90" s="231" t="s">
        <v>13470</v>
      </c>
      <c r="G90" s="232" t="str">
        <f t="shared" ref="G90:G116" si="3">HYPERLINK("http://www.gardenbulbs.ru/images/Lilium_CL/thumbnails/"&amp;C90&amp;".jpg","фото1")</f>
        <v>фото1</v>
      </c>
      <c r="H90" s="232"/>
      <c r="I90" s="233" t="s">
        <v>8561</v>
      </c>
      <c r="J90" s="234">
        <v>100</v>
      </c>
      <c r="K90" s="235" t="s">
        <v>13160</v>
      </c>
      <c r="L90" s="236">
        <v>7</v>
      </c>
    </row>
    <row r="91" spans="1:12" ht="15.75">
      <c r="A91" s="319">
        <v>75</v>
      </c>
      <c r="B91" s="227">
        <v>2760</v>
      </c>
      <c r="C91" s="228" t="s">
        <v>7351</v>
      </c>
      <c r="D91" s="229"/>
      <c r="E91" s="230" t="s">
        <v>8562</v>
      </c>
      <c r="F91" s="231" t="s">
        <v>8563</v>
      </c>
      <c r="G91" s="232" t="str">
        <f t="shared" si="3"/>
        <v>фото1</v>
      </c>
      <c r="H91" s="232"/>
      <c r="I91" s="233" t="s">
        <v>12549</v>
      </c>
      <c r="J91" s="234">
        <v>90</v>
      </c>
      <c r="K91" s="235" t="s">
        <v>13160</v>
      </c>
      <c r="L91" s="236">
        <v>7</v>
      </c>
    </row>
    <row r="92" spans="1:12" ht="25.5">
      <c r="A92" s="319">
        <v>76</v>
      </c>
      <c r="B92" s="227">
        <v>1541</v>
      </c>
      <c r="C92" s="228" t="s">
        <v>4452</v>
      </c>
      <c r="D92" s="229"/>
      <c r="E92" s="230" t="s">
        <v>4453</v>
      </c>
      <c r="F92" s="231" t="s">
        <v>4454</v>
      </c>
      <c r="G92" s="232" t="str">
        <f t="shared" si="3"/>
        <v>фото1</v>
      </c>
      <c r="H92" s="232"/>
      <c r="I92" s="233" t="s">
        <v>4455</v>
      </c>
      <c r="J92" s="234">
        <v>120</v>
      </c>
      <c r="K92" s="235" t="s">
        <v>13161</v>
      </c>
      <c r="L92" s="236">
        <v>10</v>
      </c>
    </row>
    <row r="93" spans="1:12" ht="25.5">
      <c r="A93" s="319">
        <v>77</v>
      </c>
      <c r="B93" s="227">
        <v>2761</v>
      </c>
      <c r="C93" s="228" t="s">
        <v>7352</v>
      </c>
      <c r="D93" s="229"/>
      <c r="E93" s="230" t="s">
        <v>9652</v>
      </c>
      <c r="F93" s="231" t="s">
        <v>9651</v>
      </c>
      <c r="G93" s="232" t="str">
        <f t="shared" si="3"/>
        <v>фото1</v>
      </c>
      <c r="H93" s="232"/>
      <c r="I93" s="233" t="s">
        <v>8564</v>
      </c>
      <c r="J93" s="234">
        <v>50</v>
      </c>
      <c r="K93" s="235" t="s">
        <v>13160</v>
      </c>
      <c r="L93" s="236">
        <v>7</v>
      </c>
    </row>
    <row r="94" spans="1:12" ht="25.5">
      <c r="A94" s="319">
        <v>78</v>
      </c>
      <c r="B94" s="227">
        <v>153</v>
      </c>
      <c r="C94" s="228" t="s">
        <v>7353</v>
      </c>
      <c r="D94" s="229"/>
      <c r="E94" s="230" t="s">
        <v>13679</v>
      </c>
      <c r="F94" s="231" t="s">
        <v>8565</v>
      </c>
      <c r="G94" s="232" t="str">
        <f t="shared" si="3"/>
        <v>фото1</v>
      </c>
      <c r="H94" s="232"/>
      <c r="I94" s="233" t="s">
        <v>8566</v>
      </c>
      <c r="J94" s="234">
        <v>125</v>
      </c>
      <c r="K94" s="235" t="s">
        <v>13160</v>
      </c>
      <c r="L94" s="236">
        <v>7</v>
      </c>
    </row>
    <row r="95" spans="1:12" ht="15.75">
      <c r="A95" s="319">
        <v>79</v>
      </c>
      <c r="B95" s="227">
        <v>2762</v>
      </c>
      <c r="C95" s="228" t="s">
        <v>7354</v>
      </c>
      <c r="D95" s="229"/>
      <c r="E95" s="230" t="s">
        <v>8567</v>
      </c>
      <c r="F95" s="231" t="s">
        <v>8568</v>
      </c>
      <c r="G95" s="232" t="str">
        <f t="shared" si="3"/>
        <v>фото1</v>
      </c>
      <c r="H95" s="232"/>
      <c r="I95" s="233" t="s">
        <v>8569</v>
      </c>
      <c r="J95" s="234">
        <v>90</v>
      </c>
      <c r="K95" s="235" t="s">
        <v>13161</v>
      </c>
      <c r="L95" s="236">
        <v>10</v>
      </c>
    </row>
    <row r="96" spans="1:12" ht="15.75">
      <c r="A96" s="319">
        <v>80</v>
      </c>
      <c r="B96" s="227">
        <v>5337</v>
      </c>
      <c r="C96" s="228" t="s">
        <v>4346</v>
      </c>
      <c r="D96" s="229"/>
      <c r="E96" s="230" t="s">
        <v>7626</v>
      </c>
      <c r="F96" s="231" t="s">
        <v>7627</v>
      </c>
      <c r="G96" s="232" t="str">
        <f t="shared" si="3"/>
        <v>фото1</v>
      </c>
      <c r="H96" s="232"/>
      <c r="I96" s="233" t="s">
        <v>8569</v>
      </c>
      <c r="J96" s="234">
        <v>130</v>
      </c>
      <c r="K96" s="235" t="s">
        <v>13160</v>
      </c>
      <c r="L96" s="236">
        <v>10</v>
      </c>
    </row>
    <row r="97" spans="1:12" ht="25.5">
      <c r="A97" s="319">
        <v>81</v>
      </c>
      <c r="B97" s="227">
        <v>155</v>
      </c>
      <c r="C97" s="228" t="s">
        <v>7355</v>
      </c>
      <c r="D97" s="229"/>
      <c r="E97" s="230" t="s">
        <v>8570</v>
      </c>
      <c r="F97" s="231" t="s">
        <v>8571</v>
      </c>
      <c r="G97" s="232" t="str">
        <f t="shared" si="3"/>
        <v>фото1</v>
      </c>
      <c r="H97" s="232"/>
      <c r="I97" s="233" t="s">
        <v>8572</v>
      </c>
      <c r="J97" s="234">
        <v>90</v>
      </c>
      <c r="K97" s="235" t="s">
        <v>13160</v>
      </c>
      <c r="L97" s="236">
        <v>7</v>
      </c>
    </row>
    <row r="98" spans="1:12" ht="15.75">
      <c r="A98" s="319">
        <v>82</v>
      </c>
      <c r="B98" s="227">
        <v>1456</v>
      </c>
      <c r="C98" s="228" t="s">
        <v>7356</v>
      </c>
      <c r="D98" s="229"/>
      <c r="E98" s="230" t="s">
        <v>8573</v>
      </c>
      <c r="F98" s="231" t="s">
        <v>8574</v>
      </c>
      <c r="G98" s="232" t="str">
        <f t="shared" si="3"/>
        <v>фото1</v>
      </c>
      <c r="H98" s="232"/>
      <c r="I98" s="233" t="s">
        <v>8575</v>
      </c>
      <c r="J98" s="234">
        <v>110</v>
      </c>
      <c r="K98" s="235" t="s">
        <v>13160</v>
      </c>
      <c r="L98" s="236">
        <v>7</v>
      </c>
    </row>
    <row r="99" spans="1:12" ht="15.75">
      <c r="A99" s="319">
        <v>83</v>
      </c>
      <c r="B99" s="227">
        <v>10639</v>
      </c>
      <c r="C99" s="228" t="s">
        <v>776</v>
      </c>
      <c r="D99" s="229"/>
      <c r="E99" s="329" t="s">
        <v>777</v>
      </c>
      <c r="F99" s="330" t="s">
        <v>778</v>
      </c>
      <c r="G99" s="232" t="str">
        <f t="shared" si="3"/>
        <v>фото1</v>
      </c>
      <c r="H99" s="232"/>
      <c r="I99" s="233" t="s">
        <v>779</v>
      </c>
      <c r="J99" s="234">
        <v>110</v>
      </c>
      <c r="K99" s="235" t="s">
        <v>13160</v>
      </c>
      <c r="L99" s="236">
        <v>7</v>
      </c>
    </row>
    <row r="100" spans="1:12" ht="38.25">
      <c r="A100" s="319">
        <v>84</v>
      </c>
      <c r="B100" s="227">
        <v>1535</v>
      </c>
      <c r="C100" s="228" t="s">
        <v>7357</v>
      </c>
      <c r="D100" s="229"/>
      <c r="E100" s="230" t="s">
        <v>8576</v>
      </c>
      <c r="F100" s="231" t="s">
        <v>8577</v>
      </c>
      <c r="G100" s="232" t="str">
        <f t="shared" si="3"/>
        <v>фото1</v>
      </c>
      <c r="H100" s="232"/>
      <c r="I100" s="233" t="s">
        <v>8578</v>
      </c>
      <c r="J100" s="234">
        <v>120</v>
      </c>
      <c r="K100" s="235" t="s">
        <v>13160</v>
      </c>
      <c r="L100" s="236">
        <v>5</v>
      </c>
    </row>
    <row r="101" spans="1:12" ht="25.5">
      <c r="A101" s="319">
        <v>85</v>
      </c>
      <c r="B101" s="227">
        <v>6415</v>
      </c>
      <c r="C101" s="228" t="s">
        <v>5999</v>
      </c>
      <c r="D101" s="229"/>
      <c r="E101" s="230" t="s">
        <v>6000</v>
      </c>
      <c r="F101" s="231" t="s">
        <v>6001</v>
      </c>
      <c r="G101" s="232" t="str">
        <f t="shared" si="3"/>
        <v>фото1</v>
      </c>
      <c r="H101" s="232"/>
      <c r="I101" s="233" t="s">
        <v>6002</v>
      </c>
      <c r="J101" s="234">
        <v>100</v>
      </c>
      <c r="K101" s="235" t="s">
        <v>13160</v>
      </c>
      <c r="L101" s="236">
        <v>7</v>
      </c>
    </row>
    <row r="102" spans="1:12" ht="15.75">
      <c r="A102" s="319">
        <v>86</v>
      </c>
      <c r="B102" s="227">
        <v>430</v>
      </c>
      <c r="C102" s="228" t="s">
        <v>7358</v>
      </c>
      <c r="D102" s="229"/>
      <c r="E102" s="230" t="s">
        <v>8579</v>
      </c>
      <c r="F102" s="231" t="s">
        <v>8580</v>
      </c>
      <c r="G102" s="232" t="str">
        <f t="shared" si="3"/>
        <v>фото1</v>
      </c>
      <c r="H102" s="232"/>
      <c r="I102" s="233" t="s">
        <v>8581</v>
      </c>
      <c r="J102" s="234">
        <v>110</v>
      </c>
      <c r="K102" s="235" t="s">
        <v>13161</v>
      </c>
      <c r="L102" s="236">
        <v>7</v>
      </c>
    </row>
    <row r="103" spans="1:12" ht="25.5">
      <c r="A103" s="319">
        <v>87</v>
      </c>
      <c r="B103" s="227">
        <v>154</v>
      </c>
      <c r="C103" s="228" t="s">
        <v>7359</v>
      </c>
      <c r="D103" s="229"/>
      <c r="E103" s="230" t="s">
        <v>8582</v>
      </c>
      <c r="F103" s="231" t="s">
        <v>8583</v>
      </c>
      <c r="G103" s="232" t="str">
        <f t="shared" si="3"/>
        <v>фото1</v>
      </c>
      <c r="H103" s="232"/>
      <c r="I103" s="233" t="s">
        <v>8584</v>
      </c>
      <c r="J103" s="234">
        <v>130</v>
      </c>
      <c r="K103" s="235" t="s">
        <v>13160</v>
      </c>
      <c r="L103" s="236">
        <v>7</v>
      </c>
    </row>
    <row r="104" spans="1:12" ht="25.5">
      <c r="A104" s="319">
        <v>88</v>
      </c>
      <c r="B104" s="227">
        <v>5338</v>
      </c>
      <c r="C104" s="228" t="s">
        <v>4347</v>
      </c>
      <c r="D104" s="229"/>
      <c r="E104" s="230" t="s">
        <v>7628</v>
      </c>
      <c r="F104" s="231" t="s">
        <v>7629</v>
      </c>
      <c r="G104" s="232" t="str">
        <f t="shared" si="3"/>
        <v>фото1</v>
      </c>
      <c r="H104" s="232"/>
      <c r="I104" s="233" t="s">
        <v>7630</v>
      </c>
      <c r="J104" s="234">
        <v>110</v>
      </c>
      <c r="K104" s="235" t="s">
        <v>13160</v>
      </c>
      <c r="L104" s="236">
        <v>7</v>
      </c>
    </row>
    <row r="105" spans="1:12" ht="15.75">
      <c r="A105" s="319">
        <v>89</v>
      </c>
      <c r="B105" s="227">
        <v>2763</v>
      </c>
      <c r="C105" s="228" t="s">
        <v>7360</v>
      </c>
      <c r="D105" s="229"/>
      <c r="E105" s="230" t="s">
        <v>8585</v>
      </c>
      <c r="F105" s="231" t="s">
        <v>8586</v>
      </c>
      <c r="G105" s="232" t="str">
        <f t="shared" si="3"/>
        <v>фото1</v>
      </c>
      <c r="H105" s="232"/>
      <c r="I105" s="233" t="s">
        <v>8587</v>
      </c>
      <c r="J105" s="234">
        <v>90</v>
      </c>
      <c r="K105" s="235" t="s">
        <v>13160</v>
      </c>
      <c r="L105" s="236">
        <v>7</v>
      </c>
    </row>
    <row r="106" spans="1:12" ht="15.75">
      <c r="A106" s="319">
        <v>90</v>
      </c>
      <c r="B106" s="227">
        <v>160</v>
      </c>
      <c r="C106" s="228" t="s">
        <v>7361</v>
      </c>
      <c r="D106" s="229"/>
      <c r="E106" s="230" t="s">
        <v>8588</v>
      </c>
      <c r="F106" s="231" t="s">
        <v>8589</v>
      </c>
      <c r="G106" s="232" t="str">
        <f t="shared" si="3"/>
        <v>фото1</v>
      </c>
      <c r="H106" s="232"/>
      <c r="I106" s="233" t="s">
        <v>8590</v>
      </c>
      <c r="J106" s="234">
        <v>100</v>
      </c>
      <c r="K106" s="235" t="s">
        <v>13161</v>
      </c>
      <c r="L106" s="236">
        <v>10</v>
      </c>
    </row>
    <row r="107" spans="1:12" ht="15.75">
      <c r="A107" s="319">
        <v>91</v>
      </c>
      <c r="B107" s="227">
        <v>7045</v>
      </c>
      <c r="C107" s="228" t="s">
        <v>7631</v>
      </c>
      <c r="D107" s="229"/>
      <c r="E107" s="230" t="s">
        <v>9498</v>
      </c>
      <c r="F107" s="231" t="s">
        <v>9499</v>
      </c>
      <c r="G107" s="232" t="str">
        <f t="shared" si="3"/>
        <v>фото1</v>
      </c>
      <c r="H107" s="232"/>
      <c r="I107" s="233" t="s">
        <v>10750</v>
      </c>
      <c r="J107" s="234">
        <v>120</v>
      </c>
      <c r="K107" s="235" t="s">
        <v>13160</v>
      </c>
      <c r="L107" s="236">
        <v>10</v>
      </c>
    </row>
    <row r="108" spans="1:12" ht="15.75">
      <c r="A108" s="319">
        <v>92</v>
      </c>
      <c r="B108" s="227">
        <v>2690</v>
      </c>
      <c r="C108" s="228" t="s">
        <v>4456</v>
      </c>
      <c r="D108" s="229"/>
      <c r="E108" s="230" t="s">
        <v>4457</v>
      </c>
      <c r="F108" s="231" t="s">
        <v>4458</v>
      </c>
      <c r="G108" s="232" t="str">
        <f t="shared" si="3"/>
        <v>фото1</v>
      </c>
      <c r="H108" s="232"/>
      <c r="I108" s="233" t="s">
        <v>3418</v>
      </c>
      <c r="J108" s="234">
        <v>90</v>
      </c>
      <c r="K108" s="235" t="s">
        <v>13160</v>
      </c>
      <c r="L108" s="236">
        <v>5</v>
      </c>
    </row>
    <row r="109" spans="1:12" ht="25.5">
      <c r="A109" s="319">
        <v>93</v>
      </c>
      <c r="B109" s="227">
        <v>162</v>
      </c>
      <c r="C109" s="228" t="s">
        <v>7362</v>
      </c>
      <c r="D109" s="229"/>
      <c r="E109" s="230" t="s">
        <v>8591</v>
      </c>
      <c r="F109" s="231" t="s">
        <v>8592</v>
      </c>
      <c r="G109" s="232" t="str">
        <f t="shared" si="3"/>
        <v>фото1</v>
      </c>
      <c r="H109" s="232"/>
      <c r="I109" s="233" t="s">
        <v>8593</v>
      </c>
      <c r="J109" s="234">
        <v>115</v>
      </c>
      <c r="K109" s="235" t="s">
        <v>13160</v>
      </c>
      <c r="L109" s="236">
        <v>10</v>
      </c>
    </row>
    <row r="110" spans="1:12" ht="25.5">
      <c r="A110" s="319">
        <v>94</v>
      </c>
      <c r="B110" s="227">
        <v>6392</v>
      </c>
      <c r="C110" s="228" t="s">
        <v>5960</v>
      </c>
      <c r="D110" s="229"/>
      <c r="E110" s="230" t="s">
        <v>5961</v>
      </c>
      <c r="F110" s="231" t="s">
        <v>5962</v>
      </c>
      <c r="G110" s="232" t="str">
        <f t="shared" si="3"/>
        <v>фото1</v>
      </c>
      <c r="H110" s="232"/>
      <c r="I110" s="233" t="s">
        <v>5963</v>
      </c>
      <c r="J110" s="234">
        <v>100</v>
      </c>
      <c r="K110" s="235" t="s">
        <v>13160</v>
      </c>
      <c r="L110" s="236">
        <v>5</v>
      </c>
    </row>
    <row r="111" spans="1:12" ht="15.75">
      <c r="A111" s="319">
        <v>95</v>
      </c>
      <c r="B111" s="227">
        <v>7048</v>
      </c>
      <c r="C111" s="228" t="s">
        <v>7632</v>
      </c>
      <c r="D111" s="229"/>
      <c r="E111" s="230" t="s">
        <v>9500</v>
      </c>
      <c r="F111" s="231" t="s">
        <v>9501</v>
      </c>
      <c r="G111" s="232" t="str">
        <f t="shared" si="3"/>
        <v>фото1</v>
      </c>
      <c r="H111" s="232"/>
      <c r="I111" s="233" t="s">
        <v>9502</v>
      </c>
      <c r="J111" s="234">
        <v>90</v>
      </c>
      <c r="K111" s="235" t="s">
        <v>13160</v>
      </c>
      <c r="L111" s="236">
        <v>7</v>
      </c>
    </row>
    <row r="112" spans="1:12" ht="15.75">
      <c r="A112" s="319">
        <v>96</v>
      </c>
      <c r="B112" s="227">
        <v>10640</v>
      </c>
      <c r="C112" s="228" t="s">
        <v>780</v>
      </c>
      <c r="D112" s="229"/>
      <c r="E112" s="329" t="s">
        <v>781</v>
      </c>
      <c r="F112" s="330" t="s">
        <v>782</v>
      </c>
      <c r="G112" s="232" t="str">
        <f t="shared" si="3"/>
        <v>фото1</v>
      </c>
      <c r="H112" s="232"/>
      <c r="I112" s="233" t="s">
        <v>9604</v>
      </c>
      <c r="J112" s="234">
        <v>70</v>
      </c>
      <c r="K112" s="235" t="s">
        <v>13160</v>
      </c>
      <c r="L112" s="236">
        <v>7</v>
      </c>
    </row>
    <row r="113" spans="1:12" ht="25.5">
      <c r="A113" s="319">
        <v>97</v>
      </c>
      <c r="B113" s="227">
        <v>7050</v>
      </c>
      <c r="C113" s="228" t="s">
        <v>7633</v>
      </c>
      <c r="D113" s="229"/>
      <c r="E113" s="230" t="s">
        <v>9503</v>
      </c>
      <c r="F113" s="231" t="s">
        <v>9504</v>
      </c>
      <c r="G113" s="232" t="str">
        <f t="shared" si="3"/>
        <v>фото1</v>
      </c>
      <c r="H113" s="232"/>
      <c r="I113" s="233" t="s">
        <v>9505</v>
      </c>
      <c r="J113" s="234">
        <v>80</v>
      </c>
      <c r="K113" s="235" t="s">
        <v>13160</v>
      </c>
      <c r="L113" s="236">
        <v>10</v>
      </c>
    </row>
    <row r="114" spans="1:12" ht="15.75">
      <c r="A114" s="319">
        <v>98</v>
      </c>
      <c r="B114" s="227">
        <v>7052</v>
      </c>
      <c r="C114" s="228" t="s">
        <v>7634</v>
      </c>
      <c r="D114" s="229"/>
      <c r="E114" s="230" t="s">
        <v>9506</v>
      </c>
      <c r="F114" s="231" t="s">
        <v>9507</v>
      </c>
      <c r="G114" s="232" t="str">
        <f t="shared" si="3"/>
        <v>фото1</v>
      </c>
      <c r="H114" s="232"/>
      <c r="I114" s="233" t="s">
        <v>13745</v>
      </c>
      <c r="J114" s="234">
        <v>100</v>
      </c>
      <c r="K114" s="235" t="s">
        <v>13160</v>
      </c>
      <c r="L114" s="236">
        <v>7</v>
      </c>
    </row>
    <row r="115" spans="1:12" ht="15.75">
      <c r="A115" s="319">
        <v>99</v>
      </c>
      <c r="B115" s="227">
        <v>7104</v>
      </c>
      <c r="C115" s="228" t="s">
        <v>4375</v>
      </c>
      <c r="D115" s="229"/>
      <c r="E115" s="230" t="s">
        <v>783</v>
      </c>
      <c r="F115" s="231" t="s">
        <v>7228</v>
      </c>
      <c r="G115" s="232" t="str">
        <f t="shared" si="3"/>
        <v>фото1</v>
      </c>
      <c r="H115" s="232"/>
      <c r="I115" s="233" t="s">
        <v>9343</v>
      </c>
      <c r="J115" s="234">
        <v>110</v>
      </c>
      <c r="K115" s="235" t="s">
        <v>13160</v>
      </c>
      <c r="L115" s="236">
        <v>7</v>
      </c>
    </row>
    <row r="116" spans="1:12" ht="15.75">
      <c r="A116" s="319">
        <v>100</v>
      </c>
      <c r="B116" s="227">
        <v>1450</v>
      </c>
      <c r="C116" s="228" t="s">
        <v>7363</v>
      </c>
      <c r="D116" s="229"/>
      <c r="E116" s="230" t="s">
        <v>8594</v>
      </c>
      <c r="F116" s="231" t="s">
        <v>8595</v>
      </c>
      <c r="G116" s="232" t="str">
        <f t="shared" si="3"/>
        <v>фото1</v>
      </c>
      <c r="H116" s="232"/>
      <c r="I116" s="233" t="s">
        <v>8596</v>
      </c>
      <c r="J116" s="234">
        <v>110</v>
      </c>
      <c r="K116" s="235" t="s">
        <v>13160</v>
      </c>
      <c r="L116" s="236">
        <v>7</v>
      </c>
    </row>
    <row r="117" spans="1:12" ht="15.75">
      <c r="A117" s="319">
        <v>101</v>
      </c>
      <c r="B117" s="320"/>
      <c r="C117" s="320"/>
      <c r="D117" s="320"/>
      <c r="E117" s="326" t="s">
        <v>8597</v>
      </c>
      <c r="F117" s="326"/>
      <c r="G117" s="326"/>
      <c r="H117" s="326"/>
      <c r="I117" s="327"/>
      <c r="J117" s="328"/>
      <c r="K117" s="324"/>
      <c r="L117" s="325"/>
    </row>
    <row r="118" spans="1:12" ht="25.5">
      <c r="A118" s="319">
        <v>102</v>
      </c>
      <c r="B118" s="227">
        <v>3624</v>
      </c>
      <c r="C118" s="228" t="s">
        <v>7364</v>
      </c>
      <c r="D118" s="229"/>
      <c r="E118" s="230" t="s">
        <v>8598</v>
      </c>
      <c r="F118" s="231" t="s">
        <v>8599</v>
      </c>
      <c r="G118" s="232" t="str">
        <f t="shared" ref="G118:G156" si="4">HYPERLINK("http://www.gardenbulbs.ru/images/Lilium_CL/thumbnails/"&amp;C118&amp;".jpg","фото1")</f>
        <v>фото1</v>
      </c>
      <c r="H118" s="232"/>
      <c r="I118" s="233" t="s">
        <v>8600</v>
      </c>
      <c r="J118" s="234">
        <v>110</v>
      </c>
      <c r="K118" s="235" t="s">
        <v>13160</v>
      </c>
      <c r="L118" s="236">
        <v>7</v>
      </c>
    </row>
    <row r="119" spans="1:12" ht="25.5">
      <c r="A119" s="319">
        <v>103</v>
      </c>
      <c r="B119" s="227">
        <v>2765</v>
      </c>
      <c r="C119" s="228" t="s">
        <v>7365</v>
      </c>
      <c r="D119" s="229"/>
      <c r="E119" s="230" t="s">
        <v>8601</v>
      </c>
      <c r="F119" s="231" t="s">
        <v>8602</v>
      </c>
      <c r="G119" s="232" t="str">
        <f t="shared" si="4"/>
        <v>фото1</v>
      </c>
      <c r="H119" s="232"/>
      <c r="I119" s="233" t="s">
        <v>8603</v>
      </c>
      <c r="J119" s="234">
        <v>60</v>
      </c>
      <c r="K119" s="235" t="s">
        <v>13160</v>
      </c>
      <c r="L119" s="236">
        <v>5</v>
      </c>
    </row>
    <row r="120" spans="1:12" ht="25.5">
      <c r="A120" s="319">
        <v>104</v>
      </c>
      <c r="B120" s="227">
        <v>9395</v>
      </c>
      <c r="C120" s="228" t="s">
        <v>3419</v>
      </c>
      <c r="D120" s="229"/>
      <c r="E120" s="230" t="s">
        <v>3420</v>
      </c>
      <c r="F120" s="231" t="s">
        <v>3421</v>
      </c>
      <c r="G120" s="232" t="str">
        <f t="shared" si="4"/>
        <v>фото1</v>
      </c>
      <c r="H120" s="232"/>
      <c r="I120" s="233" t="s">
        <v>3422</v>
      </c>
      <c r="J120" s="234">
        <v>75</v>
      </c>
      <c r="K120" s="235" t="s">
        <v>13161</v>
      </c>
      <c r="L120" s="236">
        <v>7</v>
      </c>
    </row>
    <row r="121" spans="1:12" ht="25.5">
      <c r="A121" s="319">
        <v>105</v>
      </c>
      <c r="B121" s="227">
        <v>5339</v>
      </c>
      <c r="C121" s="228" t="s">
        <v>4348</v>
      </c>
      <c r="D121" s="229"/>
      <c r="E121" s="230" t="s">
        <v>4459</v>
      </c>
      <c r="F121" s="231" t="s">
        <v>7635</v>
      </c>
      <c r="G121" s="232" t="str">
        <f t="shared" si="4"/>
        <v>фото1</v>
      </c>
      <c r="H121" s="232"/>
      <c r="I121" s="233" t="s">
        <v>4460</v>
      </c>
      <c r="J121" s="234" t="s">
        <v>7636</v>
      </c>
      <c r="K121" s="235" t="s">
        <v>13161</v>
      </c>
      <c r="L121" s="236">
        <v>7</v>
      </c>
    </row>
    <row r="122" spans="1:12" ht="38.25">
      <c r="A122" s="319">
        <v>106</v>
      </c>
      <c r="B122" s="227">
        <v>172</v>
      </c>
      <c r="C122" s="228" t="s">
        <v>7366</v>
      </c>
      <c r="D122" s="229"/>
      <c r="E122" s="230" t="s">
        <v>8604</v>
      </c>
      <c r="F122" s="231" t="s">
        <v>8605</v>
      </c>
      <c r="G122" s="232" t="str">
        <f t="shared" si="4"/>
        <v>фото1</v>
      </c>
      <c r="H122" s="232"/>
      <c r="I122" s="233" t="s">
        <v>8606</v>
      </c>
      <c r="J122" s="234">
        <v>100</v>
      </c>
      <c r="K122" s="235" t="s">
        <v>13160</v>
      </c>
      <c r="L122" s="236">
        <v>5</v>
      </c>
    </row>
    <row r="123" spans="1:12" ht="25.5">
      <c r="A123" s="319">
        <v>107</v>
      </c>
      <c r="B123" s="227">
        <v>428</v>
      </c>
      <c r="C123" s="228" t="s">
        <v>7367</v>
      </c>
      <c r="D123" s="229"/>
      <c r="E123" s="230" t="s">
        <v>8607</v>
      </c>
      <c r="F123" s="231" t="s">
        <v>8608</v>
      </c>
      <c r="G123" s="232" t="str">
        <f t="shared" si="4"/>
        <v>фото1</v>
      </c>
      <c r="H123" s="232"/>
      <c r="I123" s="233" t="s">
        <v>8609</v>
      </c>
      <c r="J123" s="234">
        <v>60</v>
      </c>
      <c r="K123" s="235" t="s">
        <v>13160</v>
      </c>
      <c r="L123" s="236">
        <v>5</v>
      </c>
    </row>
    <row r="124" spans="1:12" ht="25.5">
      <c r="A124" s="319">
        <v>108</v>
      </c>
      <c r="B124" s="227">
        <v>6395</v>
      </c>
      <c r="C124" s="228" t="s">
        <v>5964</v>
      </c>
      <c r="D124" s="229"/>
      <c r="E124" s="230" t="s">
        <v>5965</v>
      </c>
      <c r="F124" s="231" t="s">
        <v>5966</v>
      </c>
      <c r="G124" s="232" t="str">
        <f t="shared" si="4"/>
        <v>фото1</v>
      </c>
      <c r="H124" s="232"/>
      <c r="I124" s="233" t="s">
        <v>5967</v>
      </c>
      <c r="J124" s="234">
        <v>60</v>
      </c>
      <c r="K124" s="235" t="s">
        <v>13161</v>
      </c>
      <c r="L124" s="236">
        <v>7</v>
      </c>
    </row>
    <row r="125" spans="1:12" ht="38.25">
      <c r="A125" s="319">
        <v>109</v>
      </c>
      <c r="B125" s="227">
        <v>4324</v>
      </c>
      <c r="C125" s="228" t="s">
        <v>7637</v>
      </c>
      <c r="D125" s="229"/>
      <c r="E125" s="230" t="s">
        <v>8610</v>
      </c>
      <c r="F125" s="231" t="s">
        <v>8611</v>
      </c>
      <c r="G125" s="232" t="str">
        <f t="shared" si="4"/>
        <v>фото1</v>
      </c>
      <c r="H125" s="232"/>
      <c r="I125" s="233" t="s">
        <v>8612</v>
      </c>
      <c r="J125" s="234">
        <v>100</v>
      </c>
      <c r="K125" s="235" t="s">
        <v>13161</v>
      </c>
      <c r="L125" s="236">
        <v>7</v>
      </c>
    </row>
    <row r="126" spans="1:12" ht="38.25">
      <c r="A126" s="319">
        <v>110</v>
      </c>
      <c r="B126" s="227">
        <v>10641</v>
      </c>
      <c r="C126" s="228" t="s">
        <v>784</v>
      </c>
      <c r="D126" s="229"/>
      <c r="E126" s="329" t="s">
        <v>785</v>
      </c>
      <c r="F126" s="330" t="s">
        <v>786</v>
      </c>
      <c r="G126" s="232" t="str">
        <f t="shared" si="4"/>
        <v>фото1</v>
      </c>
      <c r="H126" s="232"/>
      <c r="I126" s="233" t="s">
        <v>787</v>
      </c>
      <c r="J126" s="234">
        <v>70</v>
      </c>
      <c r="K126" s="235" t="s">
        <v>13160</v>
      </c>
      <c r="L126" s="236">
        <v>5</v>
      </c>
    </row>
    <row r="127" spans="1:12" ht="51">
      <c r="A127" s="319">
        <v>111</v>
      </c>
      <c r="B127" s="227">
        <v>7037</v>
      </c>
      <c r="C127" s="228" t="s">
        <v>7638</v>
      </c>
      <c r="D127" s="229"/>
      <c r="E127" s="230" t="s">
        <v>9508</v>
      </c>
      <c r="F127" s="231" t="s">
        <v>9509</v>
      </c>
      <c r="G127" s="232" t="str">
        <f t="shared" si="4"/>
        <v>фото1</v>
      </c>
      <c r="H127" s="232"/>
      <c r="I127" s="233" t="s">
        <v>788</v>
      </c>
      <c r="J127" s="234">
        <v>110</v>
      </c>
      <c r="K127" s="235" t="s">
        <v>13160</v>
      </c>
      <c r="L127" s="236">
        <v>5</v>
      </c>
    </row>
    <row r="128" spans="1:12" ht="15.75">
      <c r="A128" s="319">
        <v>112</v>
      </c>
      <c r="B128" s="227">
        <v>1536</v>
      </c>
      <c r="C128" s="228" t="s">
        <v>7368</v>
      </c>
      <c r="D128" s="229"/>
      <c r="E128" s="230" t="s">
        <v>8613</v>
      </c>
      <c r="F128" s="231" t="s">
        <v>8614</v>
      </c>
      <c r="G128" s="232" t="str">
        <f t="shared" si="4"/>
        <v>фото1</v>
      </c>
      <c r="H128" s="232"/>
      <c r="I128" s="233" t="s">
        <v>8615</v>
      </c>
      <c r="J128" s="234">
        <v>60</v>
      </c>
      <c r="K128" s="235" t="s">
        <v>13160</v>
      </c>
      <c r="L128" s="236">
        <v>5</v>
      </c>
    </row>
    <row r="129" spans="1:12" ht="25.5">
      <c r="A129" s="319">
        <v>113</v>
      </c>
      <c r="B129" s="227">
        <v>2768</v>
      </c>
      <c r="C129" s="228" t="s">
        <v>7369</v>
      </c>
      <c r="D129" s="229"/>
      <c r="E129" s="230" t="s">
        <v>8616</v>
      </c>
      <c r="F129" s="231" t="s">
        <v>8617</v>
      </c>
      <c r="G129" s="232" t="str">
        <f t="shared" si="4"/>
        <v>фото1</v>
      </c>
      <c r="H129" s="232"/>
      <c r="I129" s="233" t="s">
        <v>8618</v>
      </c>
      <c r="J129" s="234">
        <v>90</v>
      </c>
      <c r="K129" s="235" t="s">
        <v>13160</v>
      </c>
      <c r="L129" s="236">
        <v>5</v>
      </c>
    </row>
    <row r="130" spans="1:12" ht="25.5">
      <c r="A130" s="319">
        <v>114</v>
      </c>
      <c r="B130" s="227">
        <v>174</v>
      </c>
      <c r="C130" s="228" t="s">
        <v>7370</v>
      </c>
      <c r="D130" s="229"/>
      <c r="E130" s="230" t="s">
        <v>8619</v>
      </c>
      <c r="F130" s="231" t="s">
        <v>8620</v>
      </c>
      <c r="G130" s="232" t="str">
        <f t="shared" si="4"/>
        <v>фото1</v>
      </c>
      <c r="H130" s="232"/>
      <c r="I130" s="233" t="s">
        <v>8621</v>
      </c>
      <c r="J130" s="234">
        <v>100</v>
      </c>
      <c r="K130" s="235" t="s">
        <v>13160</v>
      </c>
      <c r="L130" s="236">
        <v>5</v>
      </c>
    </row>
    <row r="131" spans="1:12" ht="15.75">
      <c r="A131" s="319">
        <v>115</v>
      </c>
      <c r="B131" s="227">
        <v>7170</v>
      </c>
      <c r="C131" s="228" t="s">
        <v>3423</v>
      </c>
      <c r="D131" s="229"/>
      <c r="E131" s="230" t="s">
        <v>3424</v>
      </c>
      <c r="F131" s="231" t="s">
        <v>3425</v>
      </c>
      <c r="G131" s="232" t="str">
        <f t="shared" si="4"/>
        <v>фото1</v>
      </c>
      <c r="H131" s="232"/>
      <c r="I131" s="233" t="s">
        <v>3426</v>
      </c>
      <c r="J131" s="234">
        <v>100</v>
      </c>
      <c r="K131" s="235" t="s">
        <v>13160</v>
      </c>
      <c r="L131" s="236">
        <v>7</v>
      </c>
    </row>
    <row r="132" spans="1:12" ht="15.75">
      <c r="A132" s="319">
        <v>116</v>
      </c>
      <c r="B132" s="227">
        <v>4327</v>
      </c>
      <c r="C132" s="228" t="s">
        <v>7639</v>
      </c>
      <c r="D132" s="229"/>
      <c r="E132" s="230" t="s">
        <v>8622</v>
      </c>
      <c r="F132" s="231" t="s">
        <v>8623</v>
      </c>
      <c r="G132" s="232" t="str">
        <f t="shared" si="4"/>
        <v>фото1</v>
      </c>
      <c r="H132" s="232"/>
      <c r="I132" s="233" t="s">
        <v>8624</v>
      </c>
      <c r="J132" s="234">
        <v>110</v>
      </c>
      <c r="K132" s="235" t="s">
        <v>13160</v>
      </c>
      <c r="L132" s="236">
        <v>5</v>
      </c>
    </row>
    <row r="133" spans="1:12" ht="38.25">
      <c r="A133" s="319">
        <v>117</v>
      </c>
      <c r="B133" s="227">
        <v>476</v>
      </c>
      <c r="C133" s="228" t="s">
        <v>4461</v>
      </c>
      <c r="D133" s="229"/>
      <c r="E133" s="230" t="s">
        <v>4462</v>
      </c>
      <c r="F133" s="231" t="s">
        <v>5034</v>
      </c>
      <c r="G133" s="232" t="str">
        <f t="shared" si="4"/>
        <v>фото1</v>
      </c>
      <c r="H133" s="232"/>
      <c r="I133" s="233" t="s">
        <v>4784</v>
      </c>
      <c r="J133" s="234">
        <v>45</v>
      </c>
      <c r="K133" s="235" t="s">
        <v>13161</v>
      </c>
      <c r="L133" s="236">
        <v>5</v>
      </c>
    </row>
    <row r="134" spans="1:12" ht="25.5">
      <c r="A134" s="319">
        <v>118</v>
      </c>
      <c r="B134" s="227">
        <v>2766</v>
      </c>
      <c r="C134" s="228" t="s">
        <v>7371</v>
      </c>
      <c r="D134" s="229"/>
      <c r="E134" s="230" t="s">
        <v>8625</v>
      </c>
      <c r="F134" s="231" t="s">
        <v>8626</v>
      </c>
      <c r="G134" s="232" t="str">
        <f t="shared" si="4"/>
        <v>фото1</v>
      </c>
      <c r="H134" s="232"/>
      <c r="I134" s="233" t="s">
        <v>8627</v>
      </c>
      <c r="J134" s="234">
        <v>100</v>
      </c>
      <c r="K134" s="235" t="s">
        <v>13160</v>
      </c>
      <c r="L134" s="236">
        <v>5</v>
      </c>
    </row>
    <row r="135" spans="1:12" ht="25.5">
      <c r="A135" s="319">
        <v>119</v>
      </c>
      <c r="B135" s="227">
        <v>2987</v>
      </c>
      <c r="C135" s="228" t="s">
        <v>7372</v>
      </c>
      <c r="D135" s="229" t="s">
        <v>789</v>
      </c>
      <c r="E135" s="230" t="s">
        <v>8628</v>
      </c>
      <c r="F135" s="231" t="s">
        <v>8629</v>
      </c>
      <c r="G135" s="232" t="str">
        <f t="shared" si="4"/>
        <v>фото1</v>
      </c>
      <c r="H135" s="232"/>
      <c r="I135" s="233" t="s">
        <v>8630</v>
      </c>
      <c r="J135" s="234">
        <v>45</v>
      </c>
      <c r="K135" s="235" t="s">
        <v>13161</v>
      </c>
      <c r="L135" s="236">
        <v>7</v>
      </c>
    </row>
    <row r="136" spans="1:12" ht="25.5">
      <c r="A136" s="319">
        <v>120</v>
      </c>
      <c r="B136" s="227">
        <v>2983</v>
      </c>
      <c r="C136" s="228" t="s">
        <v>7373</v>
      </c>
      <c r="D136" s="229"/>
      <c r="E136" s="230" t="s">
        <v>8631</v>
      </c>
      <c r="F136" s="231" t="s">
        <v>8632</v>
      </c>
      <c r="G136" s="232" t="str">
        <f t="shared" si="4"/>
        <v>фото1</v>
      </c>
      <c r="H136" s="232"/>
      <c r="I136" s="233" t="s">
        <v>8633</v>
      </c>
      <c r="J136" s="234">
        <v>100</v>
      </c>
      <c r="K136" s="235" t="s">
        <v>13160</v>
      </c>
      <c r="L136" s="236">
        <v>7</v>
      </c>
    </row>
    <row r="137" spans="1:12" ht="15.75">
      <c r="A137" s="319">
        <v>121</v>
      </c>
      <c r="B137" s="227">
        <v>2767</v>
      </c>
      <c r="C137" s="228" t="s">
        <v>790</v>
      </c>
      <c r="D137" s="229"/>
      <c r="E137" s="230" t="s">
        <v>791</v>
      </c>
      <c r="F137" s="231" t="s">
        <v>792</v>
      </c>
      <c r="G137" s="232" t="str">
        <f t="shared" si="4"/>
        <v>фото1</v>
      </c>
      <c r="H137" s="232"/>
      <c r="I137" s="233" t="s">
        <v>8634</v>
      </c>
      <c r="J137" s="234">
        <v>70</v>
      </c>
      <c r="K137" s="235" t="s">
        <v>13160</v>
      </c>
      <c r="L137" s="236">
        <v>5</v>
      </c>
    </row>
    <row r="138" spans="1:12" ht="15.75">
      <c r="A138" s="319">
        <v>122</v>
      </c>
      <c r="B138" s="227">
        <v>178</v>
      </c>
      <c r="C138" s="228" t="s">
        <v>7374</v>
      </c>
      <c r="D138" s="229"/>
      <c r="E138" s="230" t="s">
        <v>13569</v>
      </c>
      <c r="F138" s="231" t="s">
        <v>13568</v>
      </c>
      <c r="G138" s="232" t="str">
        <f t="shared" si="4"/>
        <v>фото1</v>
      </c>
      <c r="H138" s="232"/>
      <c r="I138" s="233" t="s">
        <v>8635</v>
      </c>
      <c r="J138" s="234">
        <v>70</v>
      </c>
      <c r="K138" s="235" t="s">
        <v>13161</v>
      </c>
      <c r="L138" s="236">
        <v>10</v>
      </c>
    </row>
    <row r="139" spans="1:12" ht="25.5">
      <c r="A139" s="319">
        <v>123</v>
      </c>
      <c r="B139" s="227">
        <v>156</v>
      </c>
      <c r="C139" s="228" t="s">
        <v>7375</v>
      </c>
      <c r="D139" s="229"/>
      <c r="E139" s="230" t="s">
        <v>8636</v>
      </c>
      <c r="F139" s="231" t="s">
        <v>8637</v>
      </c>
      <c r="G139" s="232" t="str">
        <f t="shared" si="4"/>
        <v>фото1</v>
      </c>
      <c r="H139" s="232"/>
      <c r="I139" s="233" t="s">
        <v>8638</v>
      </c>
      <c r="J139" s="234">
        <v>110</v>
      </c>
      <c r="K139" s="235" t="s">
        <v>13160</v>
      </c>
      <c r="L139" s="236">
        <v>5</v>
      </c>
    </row>
    <row r="140" spans="1:12" ht="25.5">
      <c r="A140" s="319">
        <v>124</v>
      </c>
      <c r="B140" s="227">
        <v>157</v>
      </c>
      <c r="C140" s="228" t="s">
        <v>7376</v>
      </c>
      <c r="D140" s="229"/>
      <c r="E140" s="230" t="s">
        <v>8639</v>
      </c>
      <c r="F140" s="231" t="s">
        <v>8640</v>
      </c>
      <c r="G140" s="232" t="str">
        <f t="shared" si="4"/>
        <v>фото1</v>
      </c>
      <c r="H140" s="232"/>
      <c r="I140" s="233" t="s">
        <v>8641</v>
      </c>
      <c r="J140" s="234">
        <v>120</v>
      </c>
      <c r="K140" s="235" t="s">
        <v>13160</v>
      </c>
      <c r="L140" s="236">
        <v>7</v>
      </c>
    </row>
    <row r="141" spans="1:12" ht="25.5">
      <c r="A141" s="319">
        <v>125</v>
      </c>
      <c r="B141" s="227">
        <v>1481</v>
      </c>
      <c r="C141" s="228" t="s">
        <v>7377</v>
      </c>
      <c r="D141" s="229"/>
      <c r="E141" s="230" t="s">
        <v>8642</v>
      </c>
      <c r="F141" s="231" t="s">
        <v>8643</v>
      </c>
      <c r="G141" s="232" t="str">
        <f t="shared" si="4"/>
        <v>фото1</v>
      </c>
      <c r="H141" s="232"/>
      <c r="I141" s="233" t="s">
        <v>8644</v>
      </c>
      <c r="J141" s="234">
        <v>60</v>
      </c>
      <c r="K141" s="235" t="s">
        <v>13160</v>
      </c>
      <c r="L141" s="236">
        <v>5</v>
      </c>
    </row>
    <row r="142" spans="1:12" ht="25.5">
      <c r="A142" s="319">
        <v>126</v>
      </c>
      <c r="B142" s="227">
        <v>1485</v>
      </c>
      <c r="C142" s="228" t="s">
        <v>7378</v>
      </c>
      <c r="D142" s="229"/>
      <c r="E142" s="230" t="s">
        <v>8645</v>
      </c>
      <c r="F142" s="231" t="s">
        <v>8646</v>
      </c>
      <c r="G142" s="232" t="str">
        <f t="shared" si="4"/>
        <v>фото1</v>
      </c>
      <c r="H142" s="232"/>
      <c r="I142" s="233" t="s">
        <v>8647</v>
      </c>
      <c r="J142" s="234">
        <v>60</v>
      </c>
      <c r="K142" s="235" t="s">
        <v>13160</v>
      </c>
      <c r="L142" s="236">
        <v>5</v>
      </c>
    </row>
    <row r="143" spans="1:12" ht="38.25">
      <c r="A143" s="319">
        <v>127</v>
      </c>
      <c r="B143" s="227">
        <v>1490</v>
      </c>
      <c r="C143" s="228" t="s">
        <v>7379</v>
      </c>
      <c r="D143" s="229"/>
      <c r="E143" s="230" t="s">
        <v>8648</v>
      </c>
      <c r="F143" s="231" t="s">
        <v>8649</v>
      </c>
      <c r="G143" s="232" t="str">
        <f t="shared" si="4"/>
        <v>фото1</v>
      </c>
      <c r="H143" s="232"/>
      <c r="I143" s="233" t="s">
        <v>8650</v>
      </c>
      <c r="J143" s="234">
        <v>60</v>
      </c>
      <c r="K143" s="235" t="s">
        <v>13160</v>
      </c>
      <c r="L143" s="236">
        <v>5</v>
      </c>
    </row>
    <row r="144" spans="1:12" ht="25.5">
      <c r="A144" s="319">
        <v>128</v>
      </c>
      <c r="B144" s="227">
        <v>1500</v>
      </c>
      <c r="C144" s="228" t="s">
        <v>7640</v>
      </c>
      <c r="D144" s="229"/>
      <c r="E144" s="230" t="s">
        <v>8651</v>
      </c>
      <c r="F144" s="231" t="s">
        <v>8652</v>
      </c>
      <c r="G144" s="232" t="str">
        <f t="shared" si="4"/>
        <v>фото1</v>
      </c>
      <c r="H144" s="232"/>
      <c r="I144" s="233" t="s">
        <v>8653</v>
      </c>
      <c r="J144" s="234">
        <v>80</v>
      </c>
      <c r="K144" s="235" t="s">
        <v>13160</v>
      </c>
      <c r="L144" s="236">
        <v>10</v>
      </c>
    </row>
    <row r="145" spans="1:12" ht="25.5">
      <c r="A145" s="319">
        <v>129</v>
      </c>
      <c r="B145" s="227">
        <v>9397</v>
      </c>
      <c r="C145" s="228" t="s">
        <v>3427</v>
      </c>
      <c r="D145" s="229"/>
      <c r="E145" s="230" t="s">
        <v>3428</v>
      </c>
      <c r="F145" s="231" t="s">
        <v>3429</v>
      </c>
      <c r="G145" s="232" t="str">
        <f t="shared" si="4"/>
        <v>фото1</v>
      </c>
      <c r="H145" s="232"/>
      <c r="I145" s="233" t="s">
        <v>3430</v>
      </c>
      <c r="J145" s="234">
        <v>50</v>
      </c>
      <c r="K145" s="235" t="s">
        <v>13161</v>
      </c>
      <c r="L145" s="236">
        <v>10</v>
      </c>
    </row>
    <row r="146" spans="1:12" ht="25.5">
      <c r="A146" s="319">
        <v>130</v>
      </c>
      <c r="B146" s="227">
        <v>6397</v>
      </c>
      <c r="C146" s="228" t="s">
        <v>5968</v>
      </c>
      <c r="D146" s="229"/>
      <c r="E146" s="230" t="s">
        <v>5969</v>
      </c>
      <c r="F146" s="231" t="s">
        <v>5970</v>
      </c>
      <c r="G146" s="232" t="str">
        <f t="shared" si="4"/>
        <v>фото1</v>
      </c>
      <c r="H146" s="232"/>
      <c r="I146" s="233" t="s">
        <v>5971</v>
      </c>
      <c r="J146" s="234">
        <v>60</v>
      </c>
      <c r="K146" s="235" t="s">
        <v>13160</v>
      </c>
      <c r="L146" s="236">
        <v>7</v>
      </c>
    </row>
    <row r="147" spans="1:12" ht="25.5">
      <c r="A147" s="319">
        <v>131</v>
      </c>
      <c r="B147" s="227">
        <v>3225</v>
      </c>
      <c r="C147" s="228" t="s">
        <v>7380</v>
      </c>
      <c r="D147" s="229"/>
      <c r="E147" s="230" t="s">
        <v>8654</v>
      </c>
      <c r="F147" s="231" t="s">
        <v>8655</v>
      </c>
      <c r="G147" s="232" t="str">
        <f t="shared" si="4"/>
        <v>фото1</v>
      </c>
      <c r="H147" s="232"/>
      <c r="I147" s="233" t="s">
        <v>8656</v>
      </c>
      <c r="J147" s="234">
        <v>80</v>
      </c>
      <c r="K147" s="235" t="s">
        <v>13160</v>
      </c>
      <c r="L147" s="236">
        <v>5</v>
      </c>
    </row>
    <row r="148" spans="1:12" ht="25.5">
      <c r="A148" s="319">
        <v>132</v>
      </c>
      <c r="B148" s="227">
        <v>2962</v>
      </c>
      <c r="C148" s="228" t="s">
        <v>4463</v>
      </c>
      <c r="D148" s="229"/>
      <c r="E148" s="230" t="s">
        <v>4464</v>
      </c>
      <c r="F148" s="231" t="s">
        <v>4465</v>
      </c>
      <c r="G148" s="232" t="str">
        <f t="shared" si="4"/>
        <v>фото1</v>
      </c>
      <c r="H148" s="232"/>
      <c r="I148" s="233" t="s">
        <v>4466</v>
      </c>
      <c r="J148" s="234">
        <v>60</v>
      </c>
      <c r="K148" s="235" t="s">
        <v>13160</v>
      </c>
      <c r="L148" s="236">
        <v>5</v>
      </c>
    </row>
    <row r="149" spans="1:12" ht="25.5">
      <c r="A149" s="319">
        <v>133</v>
      </c>
      <c r="B149" s="227">
        <v>9398</v>
      </c>
      <c r="C149" s="228" t="s">
        <v>793</v>
      </c>
      <c r="D149" s="229" t="s">
        <v>794</v>
      </c>
      <c r="E149" s="230" t="s">
        <v>3431</v>
      </c>
      <c r="F149" s="231" t="s">
        <v>3432</v>
      </c>
      <c r="G149" s="232" t="str">
        <f t="shared" si="4"/>
        <v>фото1</v>
      </c>
      <c r="H149" s="232"/>
      <c r="I149" s="233" t="s">
        <v>3433</v>
      </c>
      <c r="J149" s="234">
        <v>45</v>
      </c>
      <c r="K149" s="235" t="s">
        <v>13161</v>
      </c>
      <c r="L149" s="236">
        <v>2</v>
      </c>
    </row>
    <row r="150" spans="1:12" ht="25.5">
      <c r="A150" s="319">
        <v>134</v>
      </c>
      <c r="B150" s="227">
        <v>9399</v>
      </c>
      <c r="C150" s="228" t="s">
        <v>3434</v>
      </c>
      <c r="D150" s="229" t="s">
        <v>795</v>
      </c>
      <c r="E150" s="230" t="s">
        <v>3435</v>
      </c>
      <c r="F150" s="231" t="s">
        <v>3436</v>
      </c>
      <c r="G150" s="232" t="str">
        <f t="shared" si="4"/>
        <v>фото1</v>
      </c>
      <c r="H150" s="232"/>
      <c r="I150" s="233" t="s">
        <v>3437</v>
      </c>
      <c r="J150" s="234">
        <v>45</v>
      </c>
      <c r="K150" s="235" t="s">
        <v>13161</v>
      </c>
      <c r="L150" s="236">
        <v>5</v>
      </c>
    </row>
    <row r="151" spans="1:12" ht="25.5">
      <c r="A151" s="319">
        <v>135</v>
      </c>
      <c r="B151" s="227">
        <v>10642</v>
      </c>
      <c r="C151" s="228" t="s">
        <v>796</v>
      </c>
      <c r="D151" s="229" t="s">
        <v>797</v>
      </c>
      <c r="E151" s="329" t="s">
        <v>798</v>
      </c>
      <c r="F151" s="330" t="s">
        <v>799</v>
      </c>
      <c r="G151" s="232" t="str">
        <f t="shared" si="4"/>
        <v>фото1</v>
      </c>
      <c r="H151" s="232"/>
      <c r="I151" s="233" t="s">
        <v>800</v>
      </c>
      <c r="J151" s="234">
        <v>45</v>
      </c>
      <c r="K151" s="235" t="s">
        <v>13161</v>
      </c>
      <c r="L151" s="236">
        <v>5</v>
      </c>
    </row>
    <row r="152" spans="1:12" ht="25.5">
      <c r="A152" s="319">
        <v>136</v>
      </c>
      <c r="B152" s="227">
        <v>9400</v>
      </c>
      <c r="C152" s="228" t="s">
        <v>3438</v>
      </c>
      <c r="D152" s="229" t="s">
        <v>801</v>
      </c>
      <c r="E152" s="230" t="s">
        <v>3439</v>
      </c>
      <c r="F152" s="231" t="s">
        <v>3440</v>
      </c>
      <c r="G152" s="232" t="str">
        <f t="shared" si="4"/>
        <v>фото1</v>
      </c>
      <c r="H152" s="232"/>
      <c r="I152" s="233" t="s">
        <v>3441</v>
      </c>
      <c r="J152" s="234">
        <v>45</v>
      </c>
      <c r="K152" s="235" t="s">
        <v>13161</v>
      </c>
      <c r="L152" s="236">
        <v>3</v>
      </c>
    </row>
    <row r="153" spans="1:12" ht="25.5">
      <c r="A153" s="319">
        <v>137</v>
      </c>
      <c r="B153" s="227">
        <v>9401</v>
      </c>
      <c r="C153" s="228" t="s">
        <v>3442</v>
      </c>
      <c r="D153" s="229" t="s">
        <v>802</v>
      </c>
      <c r="E153" s="230" t="s">
        <v>3443</v>
      </c>
      <c r="F153" s="231" t="s">
        <v>3444</v>
      </c>
      <c r="G153" s="232" t="str">
        <f t="shared" si="4"/>
        <v>фото1</v>
      </c>
      <c r="H153" s="232"/>
      <c r="I153" s="233" t="s">
        <v>3445</v>
      </c>
      <c r="J153" s="234">
        <v>45</v>
      </c>
      <c r="K153" s="235" t="s">
        <v>13161</v>
      </c>
      <c r="L153" s="236">
        <v>5</v>
      </c>
    </row>
    <row r="154" spans="1:12" ht="51">
      <c r="A154" s="319">
        <v>138</v>
      </c>
      <c r="B154" s="227">
        <v>7041</v>
      </c>
      <c r="C154" s="228" t="s">
        <v>4063</v>
      </c>
      <c r="D154" s="229"/>
      <c r="E154" s="230" t="s">
        <v>4467</v>
      </c>
      <c r="F154" s="231" t="s">
        <v>4468</v>
      </c>
      <c r="G154" s="232" t="str">
        <f t="shared" si="4"/>
        <v>фото1</v>
      </c>
      <c r="H154" s="232"/>
      <c r="I154" s="233" t="s">
        <v>4469</v>
      </c>
      <c r="J154" s="234">
        <v>100</v>
      </c>
      <c r="K154" s="235" t="s">
        <v>13160</v>
      </c>
      <c r="L154" s="236">
        <v>5</v>
      </c>
    </row>
    <row r="155" spans="1:12" ht="25.5">
      <c r="A155" s="319">
        <v>139</v>
      </c>
      <c r="B155" s="227">
        <v>6407</v>
      </c>
      <c r="C155" s="228" t="s">
        <v>5972</v>
      </c>
      <c r="D155" s="229"/>
      <c r="E155" s="230" t="s">
        <v>5973</v>
      </c>
      <c r="F155" s="231" t="s">
        <v>5974</v>
      </c>
      <c r="G155" s="232" t="str">
        <f t="shared" si="4"/>
        <v>фото1</v>
      </c>
      <c r="H155" s="232"/>
      <c r="I155" s="233" t="s">
        <v>5975</v>
      </c>
      <c r="J155" s="234">
        <v>90</v>
      </c>
      <c r="K155" s="235" t="s">
        <v>13160</v>
      </c>
      <c r="L155" s="236">
        <v>5</v>
      </c>
    </row>
    <row r="156" spans="1:12" ht="25.5">
      <c r="A156" s="319">
        <v>140</v>
      </c>
      <c r="B156" s="227">
        <v>2958</v>
      </c>
      <c r="C156" s="228" t="s">
        <v>7381</v>
      </c>
      <c r="D156" s="229"/>
      <c r="E156" s="230" t="s">
        <v>8657</v>
      </c>
      <c r="F156" s="231" t="s">
        <v>8658</v>
      </c>
      <c r="G156" s="232" t="str">
        <f t="shared" si="4"/>
        <v>фото1</v>
      </c>
      <c r="H156" s="232"/>
      <c r="I156" s="233" t="s">
        <v>5976</v>
      </c>
      <c r="J156" s="234">
        <v>95</v>
      </c>
      <c r="K156" s="235" t="s">
        <v>13160</v>
      </c>
      <c r="L156" s="236">
        <v>5</v>
      </c>
    </row>
    <row r="157" spans="1:12" ht="15.75">
      <c r="A157" s="319">
        <v>141</v>
      </c>
      <c r="B157" s="320"/>
      <c r="C157" s="320"/>
      <c r="D157" s="320"/>
      <c r="E157" s="326" t="s">
        <v>8659</v>
      </c>
      <c r="F157" s="326"/>
      <c r="G157" s="326"/>
      <c r="H157" s="326"/>
      <c r="I157" s="336"/>
      <c r="J157" s="337"/>
      <c r="K157" s="324"/>
      <c r="L157" s="325"/>
    </row>
    <row r="158" spans="1:12" ht="15.75">
      <c r="A158" s="319">
        <v>142</v>
      </c>
      <c r="B158" s="227">
        <v>229</v>
      </c>
      <c r="C158" s="228" t="s">
        <v>7382</v>
      </c>
      <c r="D158" s="229"/>
      <c r="E158" s="230" t="s">
        <v>8660</v>
      </c>
      <c r="F158" s="231" t="s">
        <v>8661</v>
      </c>
      <c r="G158" s="232" t="str">
        <f t="shared" ref="G158:G191" si="5">HYPERLINK("http://www.gardenbulbs.ru/images/Lilium_CL/thumbnails/"&amp;C158&amp;".jpg","фото1")</f>
        <v>фото1</v>
      </c>
      <c r="H158" s="232"/>
      <c r="I158" s="233" t="s">
        <v>13818</v>
      </c>
      <c r="J158" s="234">
        <v>65</v>
      </c>
      <c r="K158" s="235" t="s">
        <v>13160</v>
      </c>
      <c r="L158" s="236">
        <v>5</v>
      </c>
    </row>
    <row r="159" spans="1:12" ht="15.75">
      <c r="A159" s="319">
        <v>143</v>
      </c>
      <c r="B159" s="227">
        <v>1422</v>
      </c>
      <c r="C159" s="228" t="s">
        <v>7383</v>
      </c>
      <c r="D159" s="229"/>
      <c r="E159" s="230" t="s">
        <v>8662</v>
      </c>
      <c r="F159" s="231" t="s">
        <v>8663</v>
      </c>
      <c r="G159" s="232" t="str">
        <f t="shared" si="5"/>
        <v>фото1</v>
      </c>
      <c r="H159" s="232"/>
      <c r="I159" s="233" t="s">
        <v>13818</v>
      </c>
      <c r="J159" s="234">
        <v>60</v>
      </c>
      <c r="K159" s="235" t="s">
        <v>13160</v>
      </c>
      <c r="L159" s="236">
        <v>5</v>
      </c>
    </row>
    <row r="160" spans="1:12" ht="25.5">
      <c r="A160" s="319">
        <v>144</v>
      </c>
      <c r="B160" s="227">
        <v>182</v>
      </c>
      <c r="C160" s="228" t="s">
        <v>7384</v>
      </c>
      <c r="D160" s="229"/>
      <c r="E160" s="230" t="s">
        <v>13480</v>
      </c>
      <c r="F160" s="231" t="s">
        <v>13479</v>
      </c>
      <c r="G160" s="232" t="str">
        <f t="shared" si="5"/>
        <v>фото1</v>
      </c>
      <c r="H160" s="232"/>
      <c r="I160" s="233" t="s">
        <v>8664</v>
      </c>
      <c r="J160" s="234">
        <v>60</v>
      </c>
      <c r="K160" s="235" t="s">
        <v>13160</v>
      </c>
      <c r="L160" s="236">
        <v>5</v>
      </c>
    </row>
    <row r="161" spans="1:12" ht="38.25">
      <c r="A161" s="319">
        <v>145</v>
      </c>
      <c r="B161" s="227">
        <v>10643</v>
      </c>
      <c r="C161" s="228" t="s">
        <v>803</v>
      </c>
      <c r="D161" s="229"/>
      <c r="E161" s="329" t="s">
        <v>804</v>
      </c>
      <c r="F161" s="330" t="s">
        <v>805</v>
      </c>
      <c r="G161" s="232" t="str">
        <f t="shared" si="5"/>
        <v>фото1</v>
      </c>
      <c r="H161" s="232"/>
      <c r="I161" s="233" t="s">
        <v>806</v>
      </c>
      <c r="J161" s="234">
        <v>100</v>
      </c>
      <c r="K161" s="235" t="s">
        <v>13160</v>
      </c>
      <c r="L161" s="236">
        <v>5</v>
      </c>
    </row>
    <row r="162" spans="1:12" ht="25.5">
      <c r="A162" s="319">
        <v>146</v>
      </c>
      <c r="B162" s="227">
        <v>847</v>
      </c>
      <c r="C162" s="228" t="s">
        <v>4470</v>
      </c>
      <c r="D162" s="229"/>
      <c r="E162" s="230" t="s">
        <v>4471</v>
      </c>
      <c r="F162" s="231" t="s">
        <v>4472</v>
      </c>
      <c r="G162" s="232" t="str">
        <f t="shared" si="5"/>
        <v>фото1</v>
      </c>
      <c r="H162" s="232"/>
      <c r="I162" s="233" t="s">
        <v>4473</v>
      </c>
      <c r="J162" s="234">
        <v>90</v>
      </c>
      <c r="K162" s="235" t="s">
        <v>13160</v>
      </c>
      <c r="L162" s="236">
        <v>5</v>
      </c>
    </row>
    <row r="163" spans="1:12" ht="25.5">
      <c r="A163" s="319">
        <v>147</v>
      </c>
      <c r="B163" s="227">
        <v>4323</v>
      </c>
      <c r="C163" s="228" t="s">
        <v>7385</v>
      </c>
      <c r="D163" s="229"/>
      <c r="E163" s="230" t="s">
        <v>8665</v>
      </c>
      <c r="F163" s="231" t="s">
        <v>8666</v>
      </c>
      <c r="G163" s="232" t="str">
        <f t="shared" si="5"/>
        <v>фото1</v>
      </c>
      <c r="H163" s="232"/>
      <c r="I163" s="233" t="s">
        <v>8667</v>
      </c>
      <c r="J163" s="234">
        <v>80</v>
      </c>
      <c r="K163" s="235" t="s">
        <v>13160</v>
      </c>
      <c r="L163" s="236">
        <v>5</v>
      </c>
    </row>
    <row r="164" spans="1:12" ht="15.75">
      <c r="A164" s="319">
        <v>148</v>
      </c>
      <c r="B164" s="227">
        <v>1009</v>
      </c>
      <c r="C164" s="228" t="s">
        <v>4064</v>
      </c>
      <c r="D164" s="229"/>
      <c r="E164" s="230" t="s">
        <v>4474</v>
      </c>
      <c r="F164" s="231" t="s">
        <v>4475</v>
      </c>
      <c r="G164" s="232" t="str">
        <f t="shared" si="5"/>
        <v>фото1</v>
      </c>
      <c r="H164" s="232"/>
      <c r="I164" s="233" t="s">
        <v>8676</v>
      </c>
      <c r="J164" s="234">
        <v>100</v>
      </c>
      <c r="K164" s="235" t="s">
        <v>13160</v>
      </c>
      <c r="L164" s="236">
        <v>5</v>
      </c>
    </row>
    <row r="165" spans="1:12" ht="25.5">
      <c r="A165" s="319">
        <v>149</v>
      </c>
      <c r="B165" s="227">
        <v>1442</v>
      </c>
      <c r="C165" s="228" t="s">
        <v>7386</v>
      </c>
      <c r="D165" s="229"/>
      <c r="E165" s="230" t="s">
        <v>8668</v>
      </c>
      <c r="F165" s="231" t="s">
        <v>8669</v>
      </c>
      <c r="G165" s="232" t="str">
        <f t="shared" si="5"/>
        <v>фото1</v>
      </c>
      <c r="H165" s="232"/>
      <c r="I165" s="233" t="s">
        <v>8670</v>
      </c>
      <c r="J165" s="234">
        <v>70</v>
      </c>
      <c r="K165" s="235" t="s">
        <v>13160</v>
      </c>
      <c r="L165" s="236">
        <v>5</v>
      </c>
    </row>
    <row r="166" spans="1:12" ht="38.25">
      <c r="A166" s="319">
        <v>150</v>
      </c>
      <c r="B166" s="227">
        <v>7033</v>
      </c>
      <c r="C166" s="228" t="s">
        <v>7641</v>
      </c>
      <c r="D166" s="229"/>
      <c r="E166" s="230" t="s">
        <v>9510</v>
      </c>
      <c r="F166" s="231" t="s">
        <v>9511</v>
      </c>
      <c r="G166" s="232" t="str">
        <f t="shared" si="5"/>
        <v>фото1</v>
      </c>
      <c r="H166" s="232"/>
      <c r="I166" s="233" t="s">
        <v>9512</v>
      </c>
      <c r="J166" s="234">
        <v>90</v>
      </c>
      <c r="K166" s="235" t="s">
        <v>13160</v>
      </c>
      <c r="L166" s="236">
        <v>5</v>
      </c>
    </row>
    <row r="167" spans="1:12" ht="15.75">
      <c r="A167" s="319">
        <v>151</v>
      </c>
      <c r="B167" s="227">
        <v>183</v>
      </c>
      <c r="C167" s="228" t="s">
        <v>7387</v>
      </c>
      <c r="D167" s="229"/>
      <c r="E167" s="230" t="s">
        <v>8671</v>
      </c>
      <c r="F167" s="231" t="s">
        <v>8672</v>
      </c>
      <c r="G167" s="232" t="str">
        <f t="shared" si="5"/>
        <v>фото1</v>
      </c>
      <c r="H167" s="232"/>
      <c r="I167" s="233" t="s">
        <v>8673</v>
      </c>
      <c r="J167" s="234">
        <v>90</v>
      </c>
      <c r="K167" s="235" t="s">
        <v>13160</v>
      </c>
      <c r="L167" s="236">
        <v>5</v>
      </c>
    </row>
    <row r="168" spans="1:12" ht="15.75">
      <c r="A168" s="319">
        <v>152</v>
      </c>
      <c r="B168" s="227">
        <v>427</v>
      </c>
      <c r="C168" s="228" t="s">
        <v>7388</v>
      </c>
      <c r="D168" s="229"/>
      <c r="E168" s="230" t="s">
        <v>8674</v>
      </c>
      <c r="F168" s="231" t="s">
        <v>8675</v>
      </c>
      <c r="G168" s="232" t="str">
        <f t="shared" si="5"/>
        <v>фото1</v>
      </c>
      <c r="H168" s="232"/>
      <c r="I168" s="233" t="s">
        <v>8676</v>
      </c>
      <c r="J168" s="234">
        <v>80</v>
      </c>
      <c r="K168" s="235" t="s">
        <v>13160</v>
      </c>
      <c r="L168" s="236">
        <v>5</v>
      </c>
    </row>
    <row r="169" spans="1:12" ht="51">
      <c r="A169" s="319">
        <v>153</v>
      </c>
      <c r="B169" s="227">
        <v>7034</v>
      </c>
      <c r="C169" s="228" t="s">
        <v>4349</v>
      </c>
      <c r="D169" s="229"/>
      <c r="E169" s="230" t="s">
        <v>9513</v>
      </c>
      <c r="F169" s="231" t="s">
        <v>9514</v>
      </c>
      <c r="G169" s="232" t="str">
        <f t="shared" si="5"/>
        <v>фото1</v>
      </c>
      <c r="H169" s="232"/>
      <c r="I169" s="233" t="s">
        <v>5977</v>
      </c>
      <c r="J169" s="234">
        <v>100</v>
      </c>
      <c r="K169" s="235" t="s">
        <v>13160</v>
      </c>
      <c r="L169" s="236">
        <v>5</v>
      </c>
    </row>
    <row r="170" spans="1:12" ht="15.75">
      <c r="A170" s="319">
        <v>154</v>
      </c>
      <c r="B170" s="227">
        <v>2770</v>
      </c>
      <c r="C170" s="228" t="s">
        <v>7389</v>
      </c>
      <c r="D170" s="229"/>
      <c r="E170" s="230" t="s">
        <v>11024</v>
      </c>
      <c r="F170" s="231" t="s">
        <v>11023</v>
      </c>
      <c r="G170" s="232" t="str">
        <f t="shared" si="5"/>
        <v>фото1</v>
      </c>
      <c r="H170" s="232"/>
      <c r="I170" s="233" t="s">
        <v>8677</v>
      </c>
      <c r="J170" s="234">
        <v>75</v>
      </c>
      <c r="K170" s="235" t="s">
        <v>13160</v>
      </c>
      <c r="L170" s="236">
        <v>5</v>
      </c>
    </row>
    <row r="171" spans="1:12" ht="25.5">
      <c r="A171" s="319">
        <v>155</v>
      </c>
      <c r="B171" s="227">
        <v>10644</v>
      </c>
      <c r="C171" s="228" t="s">
        <v>807</v>
      </c>
      <c r="D171" s="229"/>
      <c r="E171" s="329" t="s">
        <v>12996</v>
      </c>
      <c r="F171" s="330" t="s">
        <v>12995</v>
      </c>
      <c r="G171" s="232" t="str">
        <f t="shared" si="5"/>
        <v>фото1</v>
      </c>
      <c r="H171" s="232"/>
      <c r="I171" s="233" t="s">
        <v>808</v>
      </c>
      <c r="J171" s="234">
        <v>100</v>
      </c>
      <c r="K171" s="235" t="s">
        <v>13160</v>
      </c>
      <c r="L171" s="236">
        <v>5</v>
      </c>
    </row>
    <row r="172" spans="1:12" ht="25.5">
      <c r="A172" s="319">
        <v>156</v>
      </c>
      <c r="B172" s="227">
        <v>7035</v>
      </c>
      <c r="C172" s="228" t="s">
        <v>4350</v>
      </c>
      <c r="D172" s="229"/>
      <c r="E172" s="230" t="s">
        <v>9515</v>
      </c>
      <c r="F172" s="231" t="s">
        <v>9516</v>
      </c>
      <c r="G172" s="232" t="str">
        <f t="shared" si="5"/>
        <v>фото1</v>
      </c>
      <c r="H172" s="232"/>
      <c r="I172" s="233" t="s">
        <v>5978</v>
      </c>
      <c r="J172" s="234">
        <v>100</v>
      </c>
      <c r="K172" s="235" t="s">
        <v>13160</v>
      </c>
      <c r="L172" s="236">
        <v>5</v>
      </c>
    </row>
    <row r="173" spans="1:12" ht="25.5">
      <c r="A173" s="319">
        <v>157</v>
      </c>
      <c r="B173" s="227">
        <v>3825</v>
      </c>
      <c r="C173" s="228" t="s">
        <v>809</v>
      </c>
      <c r="D173" s="229"/>
      <c r="E173" s="230" t="s">
        <v>4476</v>
      </c>
      <c r="F173" s="231" t="s">
        <v>4477</v>
      </c>
      <c r="G173" s="232" t="str">
        <f t="shared" si="5"/>
        <v>фото1</v>
      </c>
      <c r="H173" s="232"/>
      <c r="I173" s="233" t="s">
        <v>4478</v>
      </c>
      <c r="J173" s="234">
        <v>100</v>
      </c>
      <c r="K173" s="235" t="s">
        <v>13160</v>
      </c>
      <c r="L173" s="236">
        <v>3</v>
      </c>
    </row>
    <row r="174" spans="1:12" ht="15.75">
      <c r="A174" s="319">
        <v>158</v>
      </c>
      <c r="B174" s="227">
        <v>472</v>
      </c>
      <c r="C174" s="228" t="s">
        <v>7390</v>
      </c>
      <c r="D174" s="229"/>
      <c r="E174" s="230" t="s">
        <v>8678</v>
      </c>
      <c r="F174" s="231" t="s">
        <v>8679</v>
      </c>
      <c r="G174" s="232" t="str">
        <f t="shared" si="5"/>
        <v>фото1</v>
      </c>
      <c r="H174" s="232"/>
      <c r="I174" s="233" t="s">
        <v>8680</v>
      </c>
      <c r="J174" s="234">
        <v>90</v>
      </c>
      <c r="K174" s="235" t="s">
        <v>13160</v>
      </c>
      <c r="L174" s="236">
        <v>5</v>
      </c>
    </row>
    <row r="175" spans="1:12" ht="25.5">
      <c r="A175" s="319">
        <v>159</v>
      </c>
      <c r="B175" s="227">
        <v>184</v>
      </c>
      <c r="C175" s="228" t="s">
        <v>7391</v>
      </c>
      <c r="D175" s="229"/>
      <c r="E175" s="230" t="s">
        <v>8681</v>
      </c>
      <c r="F175" s="231" t="s">
        <v>8682</v>
      </c>
      <c r="G175" s="232" t="str">
        <f t="shared" si="5"/>
        <v>фото1</v>
      </c>
      <c r="H175" s="232"/>
      <c r="I175" s="233" t="s">
        <v>8683</v>
      </c>
      <c r="J175" s="234">
        <v>95</v>
      </c>
      <c r="K175" s="235" t="s">
        <v>13160</v>
      </c>
      <c r="L175" s="236">
        <v>5</v>
      </c>
    </row>
    <row r="176" spans="1:12" ht="63.75">
      <c r="A176" s="319">
        <v>160</v>
      </c>
      <c r="B176" s="227">
        <v>7039</v>
      </c>
      <c r="C176" s="228" t="s">
        <v>4351</v>
      </c>
      <c r="D176" s="229"/>
      <c r="E176" s="230" t="s">
        <v>9517</v>
      </c>
      <c r="F176" s="231" t="s">
        <v>9518</v>
      </c>
      <c r="G176" s="232" t="str">
        <f t="shared" si="5"/>
        <v>фото1</v>
      </c>
      <c r="H176" s="232"/>
      <c r="I176" s="233" t="s">
        <v>5979</v>
      </c>
      <c r="J176" s="234">
        <v>100</v>
      </c>
      <c r="K176" s="235" t="s">
        <v>13160</v>
      </c>
      <c r="L176" s="236">
        <v>5</v>
      </c>
    </row>
    <row r="177" spans="1:12" ht="38.25">
      <c r="A177" s="319">
        <v>161</v>
      </c>
      <c r="B177" s="227">
        <v>7040</v>
      </c>
      <c r="C177" s="228" t="s">
        <v>7642</v>
      </c>
      <c r="D177" s="229"/>
      <c r="E177" s="230" t="s">
        <v>9519</v>
      </c>
      <c r="F177" s="231" t="s">
        <v>9520</v>
      </c>
      <c r="G177" s="232" t="str">
        <f t="shared" si="5"/>
        <v>фото1</v>
      </c>
      <c r="H177" s="232"/>
      <c r="I177" s="233" t="s">
        <v>9521</v>
      </c>
      <c r="J177" s="234">
        <v>90</v>
      </c>
      <c r="K177" s="235" t="s">
        <v>13160</v>
      </c>
      <c r="L177" s="236">
        <v>5</v>
      </c>
    </row>
    <row r="178" spans="1:12" ht="15.75">
      <c r="A178" s="319">
        <v>162</v>
      </c>
      <c r="B178" s="227">
        <v>6408</v>
      </c>
      <c r="C178" s="228" t="s">
        <v>5980</v>
      </c>
      <c r="D178" s="229"/>
      <c r="E178" s="230" t="s">
        <v>5981</v>
      </c>
      <c r="F178" s="231" t="s">
        <v>5982</v>
      </c>
      <c r="G178" s="232" t="str">
        <f t="shared" si="5"/>
        <v>фото1</v>
      </c>
      <c r="H178" s="232"/>
      <c r="I178" s="233" t="s">
        <v>5983</v>
      </c>
      <c r="J178" s="234">
        <v>90</v>
      </c>
      <c r="K178" s="235" t="s">
        <v>13160</v>
      </c>
      <c r="L178" s="236">
        <v>5</v>
      </c>
    </row>
    <row r="179" spans="1:12" ht="51">
      <c r="A179" s="319">
        <v>163</v>
      </c>
      <c r="B179" s="227">
        <v>4328</v>
      </c>
      <c r="C179" s="228" t="s">
        <v>4352</v>
      </c>
      <c r="D179" s="229"/>
      <c r="E179" s="230" t="s">
        <v>8684</v>
      </c>
      <c r="F179" s="231" t="s">
        <v>8685</v>
      </c>
      <c r="G179" s="232" t="str">
        <f t="shared" si="5"/>
        <v>фото1</v>
      </c>
      <c r="H179" s="232"/>
      <c r="I179" s="233" t="s">
        <v>8686</v>
      </c>
      <c r="J179" s="234">
        <v>100</v>
      </c>
      <c r="K179" s="235" t="s">
        <v>13160</v>
      </c>
      <c r="L179" s="236">
        <v>5</v>
      </c>
    </row>
    <row r="180" spans="1:12" ht="25.5">
      <c r="A180" s="319">
        <v>164</v>
      </c>
      <c r="B180" s="227">
        <v>7044</v>
      </c>
      <c r="C180" s="228" t="s">
        <v>4353</v>
      </c>
      <c r="D180" s="229" t="s">
        <v>810</v>
      </c>
      <c r="E180" s="230" t="s">
        <v>9522</v>
      </c>
      <c r="F180" s="231" t="s">
        <v>9523</v>
      </c>
      <c r="G180" s="232" t="str">
        <f t="shared" si="5"/>
        <v>фото1</v>
      </c>
      <c r="H180" s="232"/>
      <c r="I180" s="233" t="s">
        <v>9524</v>
      </c>
      <c r="J180" s="234">
        <v>90</v>
      </c>
      <c r="K180" s="235" t="s">
        <v>13161</v>
      </c>
      <c r="L180" s="236">
        <v>3</v>
      </c>
    </row>
    <row r="181" spans="1:12" ht="25.5">
      <c r="A181" s="319">
        <v>165</v>
      </c>
      <c r="B181" s="227">
        <v>3654</v>
      </c>
      <c r="C181" s="228" t="s">
        <v>7392</v>
      </c>
      <c r="D181" s="229"/>
      <c r="E181" s="230" t="s">
        <v>8687</v>
      </c>
      <c r="F181" s="231" t="s">
        <v>8688</v>
      </c>
      <c r="G181" s="232" t="str">
        <f t="shared" si="5"/>
        <v>фото1</v>
      </c>
      <c r="H181" s="232"/>
      <c r="I181" s="233" t="s">
        <v>8689</v>
      </c>
      <c r="J181" s="234">
        <v>100</v>
      </c>
      <c r="K181" s="235" t="s">
        <v>13160</v>
      </c>
      <c r="L181" s="236">
        <v>5</v>
      </c>
    </row>
    <row r="182" spans="1:12" ht="15.75">
      <c r="A182" s="319">
        <v>166</v>
      </c>
      <c r="B182" s="227">
        <v>7047</v>
      </c>
      <c r="C182" s="228" t="s">
        <v>7643</v>
      </c>
      <c r="D182" s="229"/>
      <c r="E182" s="230" t="s">
        <v>9525</v>
      </c>
      <c r="F182" s="231" t="s">
        <v>9526</v>
      </c>
      <c r="G182" s="232" t="str">
        <f t="shared" si="5"/>
        <v>фото1</v>
      </c>
      <c r="H182" s="232"/>
      <c r="I182" s="233" t="s">
        <v>9527</v>
      </c>
      <c r="J182" s="234">
        <v>100</v>
      </c>
      <c r="K182" s="235" t="s">
        <v>13160</v>
      </c>
      <c r="L182" s="236">
        <v>5</v>
      </c>
    </row>
    <row r="183" spans="1:12" ht="15.75">
      <c r="A183" s="319">
        <v>167</v>
      </c>
      <c r="B183" s="227">
        <v>3663</v>
      </c>
      <c r="C183" s="228" t="s">
        <v>7393</v>
      </c>
      <c r="D183" s="229"/>
      <c r="E183" s="230" t="s">
        <v>8690</v>
      </c>
      <c r="F183" s="231" t="s">
        <v>8691</v>
      </c>
      <c r="G183" s="232" t="str">
        <f t="shared" si="5"/>
        <v>фото1</v>
      </c>
      <c r="H183" s="232"/>
      <c r="I183" s="233" t="s">
        <v>8676</v>
      </c>
      <c r="J183" s="234">
        <v>110</v>
      </c>
      <c r="K183" s="235" t="s">
        <v>13160</v>
      </c>
      <c r="L183" s="236">
        <v>5</v>
      </c>
    </row>
    <row r="184" spans="1:12" ht="51">
      <c r="A184" s="319">
        <v>168</v>
      </c>
      <c r="B184" s="227">
        <v>10645</v>
      </c>
      <c r="C184" s="228" t="s">
        <v>811</v>
      </c>
      <c r="D184" s="229"/>
      <c r="E184" s="329" t="s">
        <v>812</v>
      </c>
      <c r="F184" s="330" t="s">
        <v>813</v>
      </c>
      <c r="G184" s="232" t="str">
        <f t="shared" si="5"/>
        <v>фото1</v>
      </c>
      <c r="H184" s="232"/>
      <c r="I184" s="233" t="s">
        <v>814</v>
      </c>
      <c r="J184" s="234">
        <v>100</v>
      </c>
      <c r="K184" s="235" t="s">
        <v>13160</v>
      </c>
      <c r="L184" s="236">
        <v>3</v>
      </c>
    </row>
    <row r="185" spans="1:12" ht="51">
      <c r="A185" s="319">
        <v>169</v>
      </c>
      <c r="B185" s="227">
        <v>10646</v>
      </c>
      <c r="C185" s="228" t="s">
        <v>815</v>
      </c>
      <c r="D185" s="229"/>
      <c r="E185" s="329" t="s">
        <v>816</v>
      </c>
      <c r="F185" s="330" t="s">
        <v>817</v>
      </c>
      <c r="G185" s="232" t="str">
        <f t="shared" si="5"/>
        <v>фото1</v>
      </c>
      <c r="H185" s="232"/>
      <c r="I185" s="233" t="s">
        <v>818</v>
      </c>
      <c r="J185" s="234">
        <v>100</v>
      </c>
      <c r="K185" s="235" t="s">
        <v>13160</v>
      </c>
      <c r="L185" s="236">
        <v>3</v>
      </c>
    </row>
    <row r="186" spans="1:12" ht="25.5">
      <c r="A186" s="319">
        <v>170</v>
      </c>
      <c r="B186" s="227">
        <v>392</v>
      </c>
      <c r="C186" s="228" t="s">
        <v>4479</v>
      </c>
      <c r="D186" s="229"/>
      <c r="E186" s="230" t="s">
        <v>4480</v>
      </c>
      <c r="F186" s="231" t="s">
        <v>4481</v>
      </c>
      <c r="G186" s="232" t="str">
        <f t="shared" si="5"/>
        <v>фото1</v>
      </c>
      <c r="H186" s="232"/>
      <c r="I186" s="233" t="s">
        <v>4482</v>
      </c>
      <c r="J186" s="234">
        <v>110</v>
      </c>
      <c r="K186" s="235" t="s">
        <v>13160</v>
      </c>
      <c r="L186" s="236">
        <v>5</v>
      </c>
    </row>
    <row r="187" spans="1:12" ht="25.5">
      <c r="A187" s="319">
        <v>171</v>
      </c>
      <c r="B187" s="227">
        <v>6406</v>
      </c>
      <c r="C187" s="228" t="s">
        <v>5984</v>
      </c>
      <c r="D187" s="229"/>
      <c r="E187" s="230" t="s">
        <v>5985</v>
      </c>
      <c r="F187" s="231" t="s">
        <v>5986</v>
      </c>
      <c r="G187" s="232" t="str">
        <f t="shared" si="5"/>
        <v>фото1</v>
      </c>
      <c r="H187" s="232"/>
      <c r="I187" s="233" t="s">
        <v>5987</v>
      </c>
      <c r="J187" s="234">
        <v>90</v>
      </c>
      <c r="K187" s="235" t="s">
        <v>13160</v>
      </c>
      <c r="L187" s="236">
        <v>5</v>
      </c>
    </row>
    <row r="188" spans="1:12" ht="15.75">
      <c r="A188" s="319">
        <v>172</v>
      </c>
      <c r="B188" s="227">
        <v>185</v>
      </c>
      <c r="C188" s="228" t="s">
        <v>7394</v>
      </c>
      <c r="D188" s="229"/>
      <c r="E188" s="230" t="s">
        <v>8692</v>
      </c>
      <c r="F188" s="231" t="s">
        <v>8693</v>
      </c>
      <c r="G188" s="232" t="str">
        <f t="shared" si="5"/>
        <v>фото1</v>
      </c>
      <c r="H188" s="232"/>
      <c r="I188" s="233" t="s">
        <v>8694</v>
      </c>
      <c r="J188" s="234">
        <v>100</v>
      </c>
      <c r="K188" s="235" t="s">
        <v>13160</v>
      </c>
      <c r="L188" s="236">
        <v>5</v>
      </c>
    </row>
    <row r="189" spans="1:12" ht="15.75">
      <c r="A189" s="319">
        <v>173</v>
      </c>
      <c r="B189" s="227">
        <v>1507</v>
      </c>
      <c r="C189" s="228" t="s">
        <v>7395</v>
      </c>
      <c r="D189" s="229"/>
      <c r="E189" s="230" t="s">
        <v>8695</v>
      </c>
      <c r="F189" s="231" t="s">
        <v>8696</v>
      </c>
      <c r="G189" s="232" t="str">
        <f t="shared" si="5"/>
        <v>фото1</v>
      </c>
      <c r="H189" s="232"/>
      <c r="I189" s="233" t="s">
        <v>13767</v>
      </c>
      <c r="J189" s="234">
        <v>85</v>
      </c>
      <c r="K189" s="235" t="s">
        <v>13160</v>
      </c>
      <c r="L189" s="236">
        <v>5</v>
      </c>
    </row>
    <row r="190" spans="1:12" ht="25.5">
      <c r="A190" s="319">
        <v>174</v>
      </c>
      <c r="B190" s="227">
        <v>7049</v>
      </c>
      <c r="C190" s="228" t="s">
        <v>7644</v>
      </c>
      <c r="D190" s="229"/>
      <c r="E190" s="230" t="s">
        <v>5988</v>
      </c>
      <c r="F190" s="231" t="s">
        <v>9528</v>
      </c>
      <c r="G190" s="232" t="str">
        <f t="shared" si="5"/>
        <v>фото1</v>
      </c>
      <c r="H190" s="232"/>
      <c r="I190" s="233" t="s">
        <v>5989</v>
      </c>
      <c r="J190" s="234">
        <v>100</v>
      </c>
      <c r="K190" s="235" t="s">
        <v>13160</v>
      </c>
      <c r="L190" s="236">
        <v>5</v>
      </c>
    </row>
    <row r="191" spans="1:12" ht="38.25">
      <c r="A191" s="319">
        <v>175</v>
      </c>
      <c r="B191" s="227">
        <v>5340</v>
      </c>
      <c r="C191" s="228" t="s">
        <v>4354</v>
      </c>
      <c r="D191" s="229"/>
      <c r="E191" s="230" t="s">
        <v>5990</v>
      </c>
      <c r="F191" s="231" t="s">
        <v>7812</v>
      </c>
      <c r="G191" s="232" t="str">
        <f t="shared" si="5"/>
        <v>фото1</v>
      </c>
      <c r="H191" s="232"/>
      <c r="I191" s="233" t="s">
        <v>4483</v>
      </c>
      <c r="J191" s="234">
        <v>120</v>
      </c>
      <c r="K191" s="235" t="s">
        <v>13160</v>
      </c>
      <c r="L191" s="236">
        <v>7</v>
      </c>
    </row>
    <row r="192" spans="1:12" ht="15.75">
      <c r="A192" s="319">
        <v>176</v>
      </c>
      <c r="B192" s="320"/>
      <c r="C192" s="320"/>
      <c r="D192" s="320"/>
      <c r="E192" s="331" t="s">
        <v>819</v>
      </c>
      <c r="F192" s="331"/>
      <c r="G192" s="331"/>
      <c r="H192" s="331"/>
      <c r="I192" s="334"/>
      <c r="J192" s="335"/>
      <c r="K192" s="324"/>
      <c r="L192" s="325"/>
    </row>
    <row r="193" spans="1:12" ht="25.5">
      <c r="A193" s="319">
        <v>177</v>
      </c>
      <c r="B193" s="227">
        <v>10647</v>
      </c>
      <c r="C193" s="228" t="s">
        <v>820</v>
      </c>
      <c r="D193" s="229"/>
      <c r="E193" s="329" t="s">
        <v>821</v>
      </c>
      <c r="F193" s="330" t="s">
        <v>822</v>
      </c>
      <c r="G193" s="232" t="str">
        <f t="shared" ref="G193:G199" si="6">HYPERLINK("http://www.gardenbulbs.ru/images/Lilium_CL/thumbnails/"&amp;C193&amp;".jpg","фото1")</f>
        <v>фото1</v>
      </c>
      <c r="H193" s="232"/>
      <c r="I193" s="233" t="s">
        <v>823</v>
      </c>
      <c r="J193" s="234">
        <v>100</v>
      </c>
      <c r="K193" s="235" t="s">
        <v>13160</v>
      </c>
      <c r="L193" s="236">
        <v>5</v>
      </c>
    </row>
    <row r="194" spans="1:12" ht="38.25">
      <c r="A194" s="319">
        <v>178</v>
      </c>
      <c r="B194" s="227">
        <v>10648</v>
      </c>
      <c r="C194" s="228" t="s">
        <v>824</v>
      </c>
      <c r="D194" s="229"/>
      <c r="E194" s="329" t="s">
        <v>825</v>
      </c>
      <c r="F194" s="330" t="s">
        <v>826</v>
      </c>
      <c r="G194" s="232" t="str">
        <f t="shared" si="6"/>
        <v>фото1</v>
      </c>
      <c r="H194" s="232"/>
      <c r="I194" s="233" t="s">
        <v>827</v>
      </c>
      <c r="J194" s="234">
        <v>100</v>
      </c>
      <c r="K194" s="235" t="s">
        <v>13160</v>
      </c>
      <c r="L194" s="236">
        <v>5</v>
      </c>
    </row>
    <row r="195" spans="1:12" ht="38.25">
      <c r="A195" s="319">
        <v>179</v>
      </c>
      <c r="B195" s="227">
        <v>10649</v>
      </c>
      <c r="C195" s="228" t="s">
        <v>828</v>
      </c>
      <c r="D195" s="229"/>
      <c r="E195" s="329" t="s">
        <v>829</v>
      </c>
      <c r="F195" s="330" t="s">
        <v>830</v>
      </c>
      <c r="G195" s="232" t="str">
        <f t="shared" si="6"/>
        <v>фото1</v>
      </c>
      <c r="H195" s="232"/>
      <c r="I195" s="233" t="s">
        <v>831</v>
      </c>
      <c r="J195" s="234">
        <v>100</v>
      </c>
      <c r="K195" s="235" t="s">
        <v>13160</v>
      </c>
      <c r="L195" s="236">
        <v>5</v>
      </c>
    </row>
    <row r="196" spans="1:12" ht="38.25">
      <c r="A196" s="319">
        <v>180</v>
      </c>
      <c r="B196" s="227">
        <v>10650</v>
      </c>
      <c r="C196" s="228" t="s">
        <v>832</v>
      </c>
      <c r="D196" s="229"/>
      <c r="E196" s="329" t="s">
        <v>833</v>
      </c>
      <c r="F196" s="330" t="s">
        <v>834</v>
      </c>
      <c r="G196" s="232" t="str">
        <f t="shared" si="6"/>
        <v>фото1</v>
      </c>
      <c r="H196" s="232"/>
      <c r="I196" s="233" t="s">
        <v>835</v>
      </c>
      <c r="J196" s="234">
        <v>100</v>
      </c>
      <c r="K196" s="235" t="s">
        <v>13160</v>
      </c>
      <c r="L196" s="236">
        <v>5</v>
      </c>
    </row>
    <row r="197" spans="1:12" ht="25.5">
      <c r="A197" s="319">
        <v>181</v>
      </c>
      <c r="B197" s="227">
        <v>10651</v>
      </c>
      <c r="C197" s="228" t="s">
        <v>836</v>
      </c>
      <c r="D197" s="229"/>
      <c r="E197" s="329" t="s">
        <v>837</v>
      </c>
      <c r="F197" s="330" t="s">
        <v>838</v>
      </c>
      <c r="G197" s="232" t="str">
        <f t="shared" si="6"/>
        <v>фото1</v>
      </c>
      <c r="H197" s="232"/>
      <c r="I197" s="233" t="s">
        <v>839</v>
      </c>
      <c r="J197" s="234">
        <v>100</v>
      </c>
      <c r="K197" s="235" t="s">
        <v>13160</v>
      </c>
      <c r="L197" s="236">
        <v>5</v>
      </c>
    </row>
    <row r="198" spans="1:12" ht="25.5">
      <c r="A198" s="319">
        <v>182</v>
      </c>
      <c r="B198" s="227">
        <v>10652</v>
      </c>
      <c r="C198" s="228" t="s">
        <v>840</v>
      </c>
      <c r="D198" s="229"/>
      <c r="E198" s="329" t="s">
        <v>841</v>
      </c>
      <c r="F198" s="330" t="s">
        <v>842</v>
      </c>
      <c r="G198" s="232" t="str">
        <f t="shared" si="6"/>
        <v>фото1</v>
      </c>
      <c r="H198" s="232"/>
      <c r="I198" s="233" t="s">
        <v>843</v>
      </c>
      <c r="J198" s="234">
        <v>100</v>
      </c>
      <c r="K198" s="235" t="s">
        <v>13160</v>
      </c>
      <c r="L198" s="236">
        <v>5</v>
      </c>
    </row>
    <row r="199" spans="1:12" ht="25.5">
      <c r="A199" s="319">
        <v>183</v>
      </c>
      <c r="B199" s="227">
        <v>10653</v>
      </c>
      <c r="C199" s="228" t="s">
        <v>844</v>
      </c>
      <c r="D199" s="229"/>
      <c r="E199" s="329" t="s">
        <v>845</v>
      </c>
      <c r="F199" s="330" t="s">
        <v>846</v>
      </c>
      <c r="G199" s="232" t="str">
        <f t="shared" si="6"/>
        <v>фото1</v>
      </c>
      <c r="H199" s="232"/>
      <c r="I199" s="233" t="s">
        <v>847</v>
      </c>
      <c r="J199" s="234">
        <v>100</v>
      </c>
      <c r="K199" s="235" t="s">
        <v>13160</v>
      </c>
      <c r="L199" s="236">
        <v>5</v>
      </c>
    </row>
    <row r="200" spans="1:12" ht="15.75">
      <c r="A200" s="319">
        <v>184</v>
      </c>
      <c r="B200" s="320"/>
      <c r="C200" s="320"/>
      <c r="D200" s="320"/>
      <c r="E200" s="331" t="s">
        <v>9067</v>
      </c>
      <c r="F200" s="331"/>
      <c r="G200" s="331"/>
      <c r="H200" s="331"/>
      <c r="I200" s="334"/>
      <c r="J200" s="335"/>
      <c r="K200" s="324"/>
      <c r="L200" s="325"/>
    </row>
    <row r="201" spans="1:12" ht="25.5">
      <c r="A201" s="319">
        <v>185</v>
      </c>
      <c r="B201" s="227">
        <v>167</v>
      </c>
      <c r="C201" s="228" t="s">
        <v>7517</v>
      </c>
      <c r="D201" s="229"/>
      <c r="E201" s="230" t="s">
        <v>9068</v>
      </c>
      <c r="F201" s="231" t="s">
        <v>9069</v>
      </c>
      <c r="G201" s="232" t="str">
        <f>HYPERLINK("http://www.gardenbulbs.ru/images/Lilium_CL/thumbnails/"&amp;C201&amp;".jpg","фото1")</f>
        <v>фото1</v>
      </c>
      <c r="H201" s="232"/>
      <c r="I201" s="233" t="s">
        <v>7227</v>
      </c>
      <c r="J201" s="234">
        <v>100</v>
      </c>
      <c r="K201" s="235" t="s">
        <v>13160</v>
      </c>
      <c r="L201" s="236">
        <v>5</v>
      </c>
    </row>
    <row r="202" spans="1:12" ht="25.5">
      <c r="A202" s="319">
        <v>186</v>
      </c>
      <c r="B202" s="227">
        <v>263</v>
      </c>
      <c r="C202" s="228" t="s">
        <v>7518</v>
      </c>
      <c r="D202" s="229"/>
      <c r="E202" s="230" t="s">
        <v>9070</v>
      </c>
      <c r="F202" s="231" t="s">
        <v>9071</v>
      </c>
      <c r="G202" s="232" t="str">
        <f>HYPERLINK("http://www.gardenbulbs.ru/images/Lilium_CL/thumbnails/"&amp;C202&amp;".jpg","фото1")</f>
        <v>фото1</v>
      </c>
      <c r="H202" s="232"/>
      <c r="I202" s="233" t="s">
        <v>9072</v>
      </c>
      <c r="J202" s="234">
        <v>100</v>
      </c>
      <c r="K202" s="235" t="s">
        <v>13160</v>
      </c>
      <c r="L202" s="236">
        <v>5</v>
      </c>
    </row>
    <row r="203" spans="1:12" ht="25.5">
      <c r="A203" s="319">
        <v>187</v>
      </c>
      <c r="B203" s="227">
        <v>264</v>
      </c>
      <c r="C203" s="228" t="s">
        <v>7519</v>
      </c>
      <c r="D203" s="229"/>
      <c r="E203" s="230" t="s">
        <v>9073</v>
      </c>
      <c r="F203" s="231" t="s">
        <v>9074</v>
      </c>
      <c r="G203" s="232" t="str">
        <f>HYPERLINK("http://www.gardenbulbs.ru/images/Lilium_CL/thumbnails/"&amp;C203&amp;".jpg","фото1")</f>
        <v>фото1</v>
      </c>
      <c r="H203" s="232"/>
      <c r="I203" s="233" t="s">
        <v>9075</v>
      </c>
      <c r="J203" s="234">
        <v>110</v>
      </c>
      <c r="K203" s="235" t="s">
        <v>13160</v>
      </c>
      <c r="L203" s="236">
        <v>5</v>
      </c>
    </row>
    <row r="204" spans="1:12" ht="25.5">
      <c r="A204" s="319">
        <v>188</v>
      </c>
      <c r="B204" s="227">
        <v>256</v>
      </c>
      <c r="C204" s="228" t="s">
        <v>7732</v>
      </c>
      <c r="D204" s="229"/>
      <c r="E204" s="230" t="s">
        <v>9076</v>
      </c>
      <c r="F204" s="231" t="s">
        <v>9077</v>
      </c>
      <c r="G204" s="232" t="str">
        <f>HYPERLINK("http://www.gardenbulbs.ru/images/Lilium_CL/thumbnails/"&amp;C204&amp;".jpg","фото1")</f>
        <v>фото1</v>
      </c>
      <c r="H204" s="232"/>
      <c r="I204" s="233" t="s">
        <v>9078</v>
      </c>
      <c r="J204" s="234">
        <v>115</v>
      </c>
      <c r="K204" s="235" t="s">
        <v>13160</v>
      </c>
      <c r="L204" s="236">
        <v>5</v>
      </c>
    </row>
    <row r="205" spans="1:12" ht="25.5">
      <c r="A205" s="319">
        <v>189</v>
      </c>
      <c r="B205" s="227">
        <v>453</v>
      </c>
      <c r="C205" s="228" t="s">
        <v>7520</v>
      </c>
      <c r="D205" s="229"/>
      <c r="E205" s="230" t="s">
        <v>9079</v>
      </c>
      <c r="F205" s="231" t="s">
        <v>9080</v>
      </c>
      <c r="G205" s="232" t="str">
        <f>HYPERLINK("http://www.gardenbulbs.ru/images/Lilium_CL/thumbnails/"&amp;C205&amp;".jpg","фото1")</f>
        <v>фото1</v>
      </c>
      <c r="H205" s="232"/>
      <c r="I205" s="233" t="s">
        <v>9081</v>
      </c>
      <c r="J205" s="234">
        <v>110</v>
      </c>
      <c r="K205" s="235" t="s">
        <v>13160</v>
      </c>
      <c r="L205" s="236">
        <v>5</v>
      </c>
    </row>
    <row r="206" spans="1:12" ht="15.75">
      <c r="A206" s="319">
        <v>190</v>
      </c>
      <c r="B206" s="320"/>
      <c r="C206" s="320"/>
      <c r="D206" s="320"/>
      <c r="E206" s="326" t="s">
        <v>8806</v>
      </c>
      <c r="F206" s="326"/>
      <c r="G206" s="326"/>
      <c r="H206" s="326"/>
      <c r="I206" s="334"/>
      <c r="J206" s="335"/>
      <c r="K206" s="324"/>
      <c r="L206" s="325"/>
    </row>
    <row r="207" spans="1:12" ht="15.75">
      <c r="A207" s="319">
        <v>191</v>
      </c>
      <c r="B207" s="227">
        <v>3647</v>
      </c>
      <c r="C207" s="228" t="s">
        <v>7433</v>
      </c>
      <c r="D207" s="229"/>
      <c r="E207" s="230" t="s">
        <v>8807</v>
      </c>
      <c r="F207" s="231" t="s">
        <v>8808</v>
      </c>
      <c r="G207" s="232" t="str">
        <f>HYPERLINK("http://www.gardenbulbs.ru/images/Lilium_CL/thumbnails/"&amp;C207&amp;".jpg","фото1")</f>
        <v>фото1</v>
      </c>
      <c r="H207" s="232"/>
      <c r="I207" s="233" t="s">
        <v>8809</v>
      </c>
      <c r="J207" s="234">
        <v>100</v>
      </c>
      <c r="K207" s="235" t="s">
        <v>13160</v>
      </c>
      <c r="L207" s="236">
        <v>5</v>
      </c>
    </row>
    <row r="208" spans="1:12" ht="25.5">
      <c r="A208" s="319">
        <v>192</v>
      </c>
      <c r="B208" s="227">
        <v>2778</v>
      </c>
      <c r="C208" s="228" t="s">
        <v>7434</v>
      </c>
      <c r="D208" s="229"/>
      <c r="E208" s="230" t="s">
        <v>8810</v>
      </c>
      <c r="F208" s="231" t="s">
        <v>8811</v>
      </c>
      <c r="G208" s="232" t="str">
        <f>HYPERLINK("http://www.gardenbulbs.ru/images/Lilium_CL/thumbnails/"&amp;C208&amp;".jpg","фото1")</f>
        <v>фото1</v>
      </c>
      <c r="H208" s="232"/>
      <c r="I208" s="233" t="s">
        <v>8812</v>
      </c>
      <c r="J208" s="234">
        <v>100</v>
      </c>
      <c r="K208" s="235" t="s">
        <v>13160</v>
      </c>
      <c r="L208" s="236">
        <v>5</v>
      </c>
    </row>
    <row r="209" spans="1:12" ht="25.5">
      <c r="A209" s="319">
        <v>193</v>
      </c>
      <c r="B209" s="227">
        <v>3672</v>
      </c>
      <c r="C209" s="228" t="s">
        <v>7435</v>
      </c>
      <c r="D209" s="229"/>
      <c r="E209" s="230" t="s">
        <v>8813</v>
      </c>
      <c r="F209" s="231" t="s">
        <v>8814</v>
      </c>
      <c r="G209" s="232" t="str">
        <f>HYPERLINK("http://www.gardenbulbs.ru/images/Lilium_CL/thumbnails/"&amp;C209&amp;".jpg","фото1")</f>
        <v>фото1</v>
      </c>
      <c r="H209" s="232"/>
      <c r="I209" s="233" t="s">
        <v>8815</v>
      </c>
      <c r="J209" s="234">
        <v>100</v>
      </c>
      <c r="K209" s="235" t="s">
        <v>13160</v>
      </c>
      <c r="L209" s="236">
        <v>5</v>
      </c>
    </row>
    <row r="210" spans="1:12" ht="25.5">
      <c r="A210" s="319">
        <v>194</v>
      </c>
      <c r="B210" s="227">
        <v>2994</v>
      </c>
      <c r="C210" s="228" t="s">
        <v>7436</v>
      </c>
      <c r="D210" s="229"/>
      <c r="E210" s="230" t="s">
        <v>8816</v>
      </c>
      <c r="F210" s="231" t="s">
        <v>8817</v>
      </c>
      <c r="G210" s="232" t="str">
        <f>HYPERLINK("http://www.gardenbulbs.ru/images/Lilium_CL/thumbnails/"&amp;C210&amp;".jpg","фото1")</f>
        <v>фото1</v>
      </c>
      <c r="H210" s="232"/>
      <c r="I210" s="233" t="s">
        <v>8818</v>
      </c>
      <c r="J210" s="234">
        <v>100</v>
      </c>
      <c r="K210" s="235" t="s">
        <v>13160</v>
      </c>
      <c r="L210" s="236">
        <v>5</v>
      </c>
    </row>
    <row r="211" spans="1:12" ht="15.75">
      <c r="A211" s="319">
        <v>195</v>
      </c>
      <c r="B211" s="320"/>
      <c r="C211" s="320"/>
      <c r="D211" s="320"/>
      <c r="E211" s="326" t="s">
        <v>8697</v>
      </c>
      <c r="F211" s="326"/>
      <c r="G211" s="326"/>
      <c r="H211" s="326"/>
      <c r="I211" s="334"/>
      <c r="J211" s="335"/>
      <c r="K211" s="324"/>
      <c r="L211" s="325"/>
    </row>
    <row r="212" spans="1:12" ht="15.75">
      <c r="A212" s="319">
        <v>196</v>
      </c>
      <c r="B212" s="227">
        <v>6405</v>
      </c>
      <c r="C212" s="228" t="s">
        <v>4278</v>
      </c>
      <c r="D212" s="229"/>
      <c r="E212" s="230" t="s">
        <v>5991</v>
      </c>
      <c r="F212" s="231" t="s">
        <v>5992</v>
      </c>
      <c r="G212" s="232" t="str">
        <f t="shared" ref="G212:G275" si="7">HYPERLINK("http://www.gardenbulbs.ru/images/Lilium_CL/thumbnails/"&amp;C212&amp;".jpg","фото1")</f>
        <v>фото1</v>
      </c>
      <c r="H212" s="232"/>
      <c r="I212" s="233" t="s">
        <v>7645</v>
      </c>
      <c r="J212" s="234">
        <v>120</v>
      </c>
      <c r="K212" s="235" t="s">
        <v>13160</v>
      </c>
      <c r="L212" s="236">
        <v>10</v>
      </c>
    </row>
    <row r="213" spans="1:12" ht="25.5">
      <c r="A213" s="319">
        <v>197</v>
      </c>
      <c r="B213" s="227">
        <v>4340</v>
      </c>
      <c r="C213" s="228" t="s">
        <v>7396</v>
      </c>
      <c r="D213" s="229"/>
      <c r="E213" s="230" t="s">
        <v>8698</v>
      </c>
      <c r="F213" s="231" t="s">
        <v>8699</v>
      </c>
      <c r="G213" s="232" t="str">
        <f t="shared" si="7"/>
        <v>фото1</v>
      </c>
      <c r="H213" s="232"/>
      <c r="I213" s="233" t="s">
        <v>8700</v>
      </c>
      <c r="J213" s="234">
        <v>120</v>
      </c>
      <c r="K213" s="235" t="s">
        <v>13160</v>
      </c>
      <c r="L213" s="236">
        <v>10</v>
      </c>
    </row>
    <row r="214" spans="1:12" ht="15.75">
      <c r="A214" s="319">
        <v>198</v>
      </c>
      <c r="B214" s="227">
        <v>2991</v>
      </c>
      <c r="C214" s="228" t="s">
        <v>7397</v>
      </c>
      <c r="D214" s="229"/>
      <c r="E214" s="230" t="s">
        <v>8701</v>
      </c>
      <c r="F214" s="231" t="s">
        <v>8702</v>
      </c>
      <c r="G214" s="232" t="str">
        <f t="shared" si="7"/>
        <v>фото1</v>
      </c>
      <c r="H214" s="232"/>
      <c r="I214" s="233" t="s">
        <v>8703</v>
      </c>
      <c r="J214" s="234">
        <v>125</v>
      </c>
      <c r="K214" s="235" t="s">
        <v>13160</v>
      </c>
      <c r="L214" s="236">
        <v>10</v>
      </c>
    </row>
    <row r="215" spans="1:12" ht="15.75">
      <c r="A215" s="319">
        <v>199</v>
      </c>
      <c r="B215" s="227">
        <v>242</v>
      </c>
      <c r="C215" s="228" t="s">
        <v>7398</v>
      </c>
      <c r="D215" s="229"/>
      <c r="E215" s="230" t="s">
        <v>8704</v>
      </c>
      <c r="F215" s="231" t="s">
        <v>8705</v>
      </c>
      <c r="G215" s="232" t="str">
        <f t="shared" si="7"/>
        <v>фото1</v>
      </c>
      <c r="H215" s="232"/>
      <c r="I215" s="233" t="s">
        <v>13883</v>
      </c>
      <c r="J215" s="234">
        <v>120</v>
      </c>
      <c r="K215" s="235" t="s">
        <v>13160</v>
      </c>
      <c r="L215" s="236">
        <v>10</v>
      </c>
    </row>
    <row r="216" spans="1:12" ht="15.75">
      <c r="A216" s="319">
        <v>200</v>
      </c>
      <c r="B216" s="227">
        <v>9402</v>
      </c>
      <c r="C216" s="228" t="s">
        <v>3446</v>
      </c>
      <c r="D216" s="229"/>
      <c r="E216" s="230" t="s">
        <v>3447</v>
      </c>
      <c r="F216" s="231" t="s">
        <v>3448</v>
      </c>
      <c r="G216" s="232" t="str">
        <f t="shared" si="7"/>
        <v>фото1</v>
      </c>
      <c r="H216" s="232"/>
      <c r="I216" s="233" t="s">
        <v>3449</v>
      </c>
      <c r="J216" s="234">
        <v>120</v>
      </c>
      <c r="K216" s="235" t="s">
        <v>13160</v>
      </c>
      <c r="L216" s="236">
        <v>10</v>
      </c>
    </row>
    <row r="217" spans="1:12" ht="25.5">
      <c r="A217" s="319">
        <v>201</v>
      </c>
      <c r="B217" s="227">
        <v>10654</v>
      </c>
      <c r="C217" s="228" t="s">
        <v>848</v>
      </c>
      <c r="D217" s="229"/>
      <c r="E217" s="329" t="s">
        <v>849</v>
      </c>
      <c r="F217" s="330" t="s">
        <v>850</v>
      </c>
      <c r="G217" s="232" t="str">
        <f t="shared" si="7"/>
        <v>фото1</v>
      </c>
      <c r="H217" s="232"/>
      <c r="I217" s="233" t="s">
        <v>851</v>
      </c>
      <c r="J217" s="234">
        <v>120</v>
      </c>
      <c r="K217" s="235" t="s">
        <v>13160</v>
      </c>
      <c r="L217" s="236">
        <v>10</v>
      </c>
    </row>
    <row r="218" spans="1:12" ht="15.75">
      <c r="A218" s="319">
        <v>202</v>
      </c>
      <c r="B218" s="227">
        <v>1427</v>
      </c>
      <c r="C218" s="228" t="s">
        <v>7399</v>
      </c>
      <c r="D218" s="229"/>
      <c r="E218" s="230" t="s">
        <v>8706</v>
      </c>
      <c r="F218" s="231" t="s">
        <v>8707</v>
      </c>
      <c r="G218" s="232" t="str">
        <f t="shared" si="7"/>
        <v>фото1</v>
      </c>
      <c r="H218" s="232"/>
      <c r="I218" s="233" t="s">
        <v>13883</v>
      </c>
      <c r="J218" s="234">
        <v>105</v>
      </c>
      <c r="K218" s="235" t="s">
        <v>13160</v>
      </c>
      <c r="L218" s="236">
        <v>10</v>
      </c>
    </row>
    <row r="219" spans="1:12" ht="25.5">
      <c r="A219" s="319">
        <v>203</v>
      </c>
      <c r="B219" s="227">
        <v>3226</v>
      </c>
      <c r="C219" s="228" t="s">
        <v>7400</v>
      </c>
      <c r="D219" s="229"/>
      <c r="E219" s="230" t="s">
        <v>8708</v>
      </c>
      <c r="F219" s="231" t="s">
        <v>8709</v>
      </c>
      <c r="G219" s="232" t="str">
        <f t="shared" si="7"/>
        <v>фото1</v>
      </c>
      <c r="H219" s="232"/>
      <c r="I219" s="233" t="s">
        <v>8710</v>
      </c>
      <c r="J219" s="234">
        <v>110</v>
      </c>
      <c r="K219" s="235" t="s">
        <v>13160</v>
      </c>
      <c r="L219" s="236">
        <v>7</v>
      </c>
    </row>
    <row r="220" spans="1:12" ht="15.75">
      <c r="A220" s="319">
        <v>204</v>
      </c>
      <c r="B220" s="227">
        <v>3632</v>
      </c>
      <c r="C220" s="228" t="s">
        <v>7401</v>
      </c>
      <c r="D220" s="229"/>
      <c r="E220" s="230" t="s">
        <v>8711</v>
      </c>
      <c r="F220" s="231" t="s">
        <v>8712</v>
      </c>
      <c r="G220" s="232" t="str">
        <f t="shared" si="7"/>
        <v>фото1</v>
      </c>
      <c r="H220" s="232"/>
      <c r="I220" s="233" t="s">
        <v>9529</v>
      </c>
      <c r="J220" s="234">
        <v>110</v>
      </c>
      <c r="K220" s="235" t="s">
        <v>13160</v>
      </c>
      <c r="L220" s="236">
        <v>10</v>
      </c>
    </row>
    <row r="221" spans="1:12" ht="15.75">
      <c r="A221" s="319">
        <v>205</v>
      </c>
      <c r="B221" s="227">
        <v>439</v>
      </c>
      <c r="C221" s="228" t="s">
        <v>4484</v>
      </c>
      <c r="D221" s="229"/>
      <c r="E221" s="230" t="s">
        <v>4485</v>
      </c>
      <c r="F221" s="231" t="s">
        <v>4486</v>
      </c>
      <c r="G221" s="232" t="str">
        <f t="shared" si="7"/>
        <v>фото1</v>
      </c>
      <c r="H221" s="232"/>
      <c r="I221" s="233" t="s">
        <v>12492</v>
      </c>
      <c r="J221" s="234">
        <v>115</v>
      </c>
      <c r="K221" s="235" t="s">
        <v>13197</v>
      </c>
      <c r="L221" s="236">
        <v>7</v>
      </c>
    </row>
    <row r="222" spans="1:12" ht="15.75">
      <c r="A222" s="319">
        <v>206</v>
      </c>
      <c r="B222" s="227">
        <v>7079</v>
      </c>
      <c r="C222" s="228" t="s">
        <v>7646</v>
      </c>
      <c r="D222" s="229"/>
      <c r="E222" s="230" t="s">
        <v>9530</v>
      </c>
      <c r="F222" s="231" t="s">
        <v>9531</v>
      </c>
      <c r="G222" s="232" t="str">
        <f t="shared" si="7"/>
        <v>фото1</v>
      </c>
      <c r="H222" s="232"/>
      <c r="I222" s="233" t="s">
        <v>9532</v>
      </c>
      <c r="J222" s="234">
        <v>140</v>
      </c>
      <c r="K222" s="235" t="s">
        <v>7605</v>
      </c>
      <c r="L222" s="236">
        <v>10</v>
      </c>
    </row>
    <row r="223" spans="1:12" ht="15.75">
      <c r="A223" s="319">
        <v>207</v>
      </c>
      <c r="B223" s="227">
        <v>1432</v>
      </c>
      <c r="C223" s="228" t="s">
        <v>7402</v>
      </c>
      <c r="D223" s="229"/>
      <c r="E223" s="230" t="s">
        <v>8713</v>
      </c>
      <c r="F223" s="231" t="s">
        <v>8714</v>
      </c>
      <c r="G223" s="232" t="str">
        <f t="shared" si="7"/>
        <v>фото1</v>
      </c>
      <c r="H223" s="232"/>
      <c r="I223" s="233" t="s">
        <v>13883</v>
      </c>
      <c r="J223" s="234">
        <v>130</v>
      </c>
      <c r="K223" s="235" t="s">
        <v>13161</v>
      </c>
      <c r="L223" s="236">
        <v>10</v>
      </c>
    </row>
    <row r="224" spans="1:12" ht="15.75">
      <c r="A224" s="319">
        <v>208</v>
      </c>
      <c r="B224" s="227">
        <v>189</v>
      </c>
      <c r="C224" s="228" t="s">
        <v>7403</v>
      </c>
      <c r="D224" s="229"/>
      <c r="E224" s="230" t="s">
        <v>8715</v>
      </c>
      <c r="F224" s="231" t="s">
        <v>8716</v>
      </c>
      <c r="G224" s="232" t="str">
        <f t="shared" si="7"/>
        <v>фото1</v>
      </c>
      <c r="H224" s="232"/>
      <c r="I224" s="233" t="s">
        <v>8717</v>
      </c>
      <c r="J224" s="234">
        <v>120</v>
      </c>
      <c r="K224" s="235" t="s">
        <v>8774</v>
      </c>
      <c r="L224" s="236">
        <v>10</v>
      </c>
    </row>
    <row r="225" spans="1:12" ht="25.5">
      <c r="A225" s="319">
        <v>209</v>
      </c>
      <c r="B225" s="227">
        <v>2340</v>
      </c>
      <c r="C225" s="228" t="s">
        <v>7404</v>
      </c>
      <c r="D225" s="229"/>
      <c r="E225" s="230" t="s">
        <v>8718</v>
      </c>
      <c r="F225" s="231" t="s">
        <v>8719</v>
      </c>
      <c r="G225" s="232" t="str">
        <f t="shared" si="7"/>
        <v>фото1</v>
      </c>
      <c r="H225" s="232"/>
      <c r="I225" s="233" t="s">
        <v>8720</v>
      </c>
      <c r="J225" s="234">
        <v>100</v>
      </c>
      <c r="K225" s="235" t="s">
        <v>13161</v>
      </c>
      <c r="L225" s="236">
        <v>10</v>
      </c>
    </row>
    <row r="226" spans="1:12" ht="25.5">
      <c r="A226" s="319">
        <v>210</v>
      </c>
      <c r="B226" s="227">
        <v>190</v>
      </c>
      <c r="C226" s="228" t="s">
        <v>7405</v>
      </c>
      <c r="D226" s="229"/>
      <c r="E226" s="230" t="s">
        <v>8721</v>
      </c>
      <c r="F226" s="231" t="s">
        <v>8722</v>
      </c>
      <c r="G226" s="232" t="str">
        <f t="shared" si="7"/>
        <v>фото1</v>
      </c>
      <c r="H226" s="232"/>
      <c r="I226" s="233" t="s">
        <v>8723</v>
      </c>
      <c r="J226" s="234">
        <v>110</v>
      </c>
      <c r="K226" s="235" t="s">
        <v>13160</v>
      </c>
      <c r="L226" s="236">
        <v>10</v>
      </c>
    </row>
    <row r="227" spans="1:12" ht="25.5">
      <c r="A227" s="319">
        <v>211</v>
      </c>
      <c r="B227" s="227">
        <v>10655</v>
      </c>
      <c r="C227" s="228" t="s">
        <v>852</v>
      </c>
      <c r="D227" s="229"/>
      <c r="E227" s="329" t="s">
        <v>853</v>
      </c>
      <c r="F227" s="330" t="s">
        <v>854</v>
      </c>
      <c r="G227" s="232" t="str">
        <f t="shared" si="7"/>
        <v>фото1</v>
      </c>
      <c r="H227" s="232"/>
      <c r="I227" s="233" t="s">
        <v>855</v>
      </c>
      <c r="J227" s="234">
        <v>120</v>
      </c>
      <c r="K227" s="235" t="s">
        <v>13160</v>
      </c>
      <c r="L227" s="236">
        <v>5</v>
      </c>
    </row>
    <row r="228" spans="1:12" ht="25.5">
      <c r="A228" s="319">
        <v>212</v>
      </c>
      <c r="B228" s="227">
        <v>3668</v>
      </c>
      <c r="C228" s="228" t="s">
        <v>7406</v>
      </c>
      <c r="D228" s="229"/>
      <c r="E228" s="230" t="s">
        <v>8724</v>
      </c>
      <c r="F228" s="231" t="s">
        <v>8725</v>
      </c>
      <c r="G228" s="232" t="str">
        <f t="shared" si="7"/>
        <v>фото1</v>
      </c>
      <c r="H228" s="232"/>
      <c r="I228" s="233" t="s">
        <v>8726</v>
      </c>
      <c r="J228" s="234">
        <v>120</v>
      </c>
      <c r="K228" s="235" t="s">
        <v>13160</v>
      </c>
      <c r="L228" s="236">
        <v>5</v>
      </c>
    </row>
    <row r="229" spans="1:12" ht="15.75">
      <c r="A229" s="319">
        <v>213</v>
      </c>
      <c r="B229" s="227">
        <v>248</v>
      </c>
      <c r="C229" s="228" t="s">
        <v>856</v>
      </c>
      <c r="D229" s="229"/>
      <c r="E229" s="230" t="s">
        <v>3450</v>
      </c>
      <c r="F229" s="231" t="s">
        <v>8727</v>
      </c>
      <c r="G229" s="232" t="str">
        <f t="shared" si="7"/>
        <v>фото1</v>
      </c>
      <c r="H229" s="232"/>
      <c r="I229" s="233" t="s">
        <v>9604</v>
      </c>
      <c r="J229" s="234">
        <v>110</v>
      </c>
      <c r="K229" s="235" t="s">
        <v>13160</v>
      </c>
      <c r="L229" s="236">
        <v>10</v>
      </c>
    </row>
    <row r="230" spans="1:12" ht="15.75">
      <c r="A230" s="319">
        <v>214</v>
      </c>
      <c r="B230" s="227">
        <v>10656</v>
      </c>
      <c r="C230" s="228" t="s">
        <v>857</v>
      </c>
      <c r="D230" s="229"/>
      <c r="E230" s="329" t="s">
        <v>858</v>
      </c>
      <c r="F230" s="330" t="s">
        <v>859</v>
      </c>
      <c r="G230" s="232" t="str">
        <f t="shared" si="7"/>
        <v>фото1</v>
      </c>
      <c r="H230" s="232"/>
      <c r="I230" s="233" t="s">
        <v>9788</v>
      </c>
      <c r="J230" s="234">
        <v>120</v>
      </c>
      <c r="K230" s="235" t="s">
        <v>13160</v>
      </c>
      <c r="L230" s="236">
        <v>10</v>
      </c>
    </row>
    <row r="231" spans="1:12" ht="25.5">
      <c r="A231" s="319">
        <v>215</v>
      </c>
      <c r="B231" s="227">
        <v>2780</v>
      </c>
      <c r="C231" s="228" t="s">
        <v>7407</v>
      </c>
      <c r="D231" s="229"/>
      <c r="E231" s="230" t="s">
        <v>8728</v>
      </c>
      <c r="F231" s="231" t="s">
        <v>8729</v>
      </c>
      <c r="G231" s="232" t="str">
        <f t="shared" si="7"/>
        <v>фото1</v>
      </c>
      <c r="H231" s="232"/>
      <c r="I231" s="233" t="s">
        <v>12872</v>
      </c>
      <c r="J231" s="234">
        <v>110</v>
      </c>
      <c r="K231" s="235" t="s">
        <v>13160</v>
      </c>
      <c r="L231" s="236">
        <v>10</v>
      </c>
    </row>
    <row r="232" spans="1:12" ht="15.75">
      <c r="A232" s="319">
        <v>216</v>
      </c>
      <c r="B232" s="227">
        <v>3684</v>
      </c>
      <c r="C232" s="228" t="s">
        <v>7408</v>
      </c>
      <c r="D232" s="229"/>
      <c r="E232" s="230" t="s">
        <v>8730</v>
      </c>
      <c r="F232" s="231" t="s">
        <v>8731</v>
      </c>
      <c r="G232" s="232" t="str">
        <f t="shared" si="7"/>
        <v>фото1</v>
      </c>
      <c r="H232" s="232"/>
      <c r="I232" s="233" t="s">
        <v>8732</v>
      </c>
      <c r="J232" s="234">
        <v>120</v>
      </c>
      <c r="K232" s="235" t="s">
        <v>13160</v>
      </c>
      <c r="L232" s="236">
        <v>10</v>
      </c>
    </row>
    <row r="233" spans="1:12" ht="38.25">
      <c r="A233" s="319">
        <v>217</v>
      </c>
      <c r="B233" s="227">
        <v>5343</v>
      </c>
      <c r="C233" s="228" t="s">
        <v>4355</v>
      </c>
      <c r="D233" s="229"/>
      <c r="E233" s="230" t="s">
        <v>7647</v>
      </c>
      <c r="F233" s="231" t="s">
        <v>7648</v>
      </c>
      <c r="G233" s="232" t="str">
        <f t="shared" si="7"/>
        <v>фото1</v>
      </c>
      <c r="H233" s="232"/>
      <c r="I233" s="233" t="s">
        <v>7649</v>
      </c>
      <c r="J233" s="234">
        <v>110</v>
      </c>
      <c r="K233" s="235" t="s">
        <v>13160</v>
      </c>
      <c r="L233" s="236">
        <v>7</v>
      </c>
    </row>
    <row r="234" spans="1:12" ht="25.5">
      <c r="A234" s="319">
        <v>218</v>
      </c>
      <c r="B234" s="227">
        <v>3469</v>
      </c>
      <c r="C234" s="228" t="s">
        <v>4487</v>
      </c>
      <c r="D234" s="229"/>
      <c r="E234" s="230" t="s">
        <v>4488</v>
      </c>
      <c r="F234" s="231" t="s">
        <v>4489</v>
      </c>
      <c r="G234" s="232" t="str">
        <f t="shared" si="7"/>
        <v>фото1</v>
      </c>
      <c r="H234" s="232"/>
      <c r="I234" s="233" t="s">
        <v>4490</v>
      </c>
      <c r="J234" s="234">
        <v>130</v>
      </c>
      <c r="K234" s="235" t="s">
        <v>13160</v>
      </c>
      <c r="L234" s="236">
        <v>10</v>
      </c>
    </row>
    <row r="235" spans="1:12" ht="15.75">
      <c r="A235" s="319">
        <v>219</v>
      </c>
      <c r="B235" s="227">
        <v>3642</v>
      </c>
      <c r="C235" s="228" t="s">
        <v>7409</v>
      </c>
      <c r="D235" s="229"/>
      <c r="E235" s="230" t="s">
        <v>8733</v>
      </c>
      <c r="F235" s="231" t="s">
        <v>8734</v>
      </c>
      <c r="G235" s="232" t="str">
        <f t="shared" si="7"/>
        <v>фото1</v>
      </c>
      <c r="H235" s="232"/>
      <c r="I235" s="233" t="s">
        <v>8735</v>
      </c>
      <c r="J235" s="234">
        <v>120</v>
      </c>
      <c r="K235" s="235" t="s">
        <v>13160</v>
      </c>
      <c r="L235" s="236">
        <v>7</v>
      </c>
    </row>
    <row r="236" spans="1:12" ht="15.75">
      <c r="A236" s="319">
        <v>220</v>
      </c>
      <c r="B236" s="227">
        <v>6416</v>
      </c>
      <c r="C236" s="228" t="s">
        <v>3451</v>
      </c>
      <c r="D236" s="229"/>
      <c r="E236" s="230" t="s">
        <v>4491</v>
      </c>
      <c r="F236" s="231" t="s">
        <v>5993</v>
      </c>
      <c r="G236" s="232" t="str">
        <f t="shared" si="7"/>
        <v>фото1</v>
      </c>
      <c r="H236" s="232"/>
      <c r="I236" s="233" t="s">
        <v>5994</v>
      </c>
      <c r="J236" s="234">
        <v>100</v>
      </c>
      <c r="K236" s="235" t="s">
        <v>13160</v>
      </c>
      <c r="L236" s="236">
        <v>10</v>
      </c>
    </row>
    <row r="237" spans="1:12" ht="15.75">
      <c r="A237" s="319">
        <v>221</v>
      </c>
      <c r="B237" s="227">
        <v>288</v>
      </c>
      <c r="C237" s="228" t="s">
        <v>7410</v>
      </c>
      <c r="D237" s="229"/>
      <c r="E237" s="230" t="s">
        <v>8736</v>
      </c>
      <c r="F237" s="231" t="s">
        <v>8737</v>
      </c>
      <c r="G237" s="232" t="str">
        <f t="shared" si="7"/>
        <v>фото1</v>
      </c>
      <c r="H237" s="232"/>
      <c r="I237" s="233" t="s">
        <v>8738</v>
      </c>
      <c r="J237" s="234">
        <v>90</v>
      </c>
      <c r="K237" s="235" t="s">
        <v>13160</v>
      </c>
      <c r="L237" s="236">
        <v>7</v>
      </c>
    </row>
    <row r="238" spans="1:12" ht="25.5">
      <c r="A238" s="319">
        <v>222</v>
      </c>
      <c r="B238" s="227">
        <v>192</v>
      </c>
      <c r="C238" s="228" t="s">
        <v>7411</v>
      </c>
      <c r="D238" s="229"/>
      <c r="E238" s="230" t="s">
        <v>8739</v>
      </c>
      <c r="F238" s="231" t="s">
        <v>8740</v>
      </c>
      <c r="G238" s="232" t="str">
        <f t="shared" si="7"/>
        <v>фото1</v>
      </c>
      <c r="H238" s="232"/>
      <c r="I238" s="233" t="s">
        <v>8741</v>
      </c>
      <c r="J238" s="234">
        <v>120</v>
      </c>
      <c r="K238" s="235" t="s">
        <v>13160</v>
      </c>
      <c r="L238" s="236">
        <v>7</v>
      </c>
    </row>
    <row r="239" spans="1:12" ht="25.5">
      <c r="A239" s="319">
        <v>223</v>
      </c>
      <c r="B239" s="227">
        <v>1198</v>
      </c>
      <c r="C239" s="228" t="s">
        <v>4492</v>
      </c>
      <c r="D239" s="229"/>
      <c r="E239" s="230" t="s">
        <v>4493</v>
      </c>
      <c r="F239" s="231" t="s">
        <v>4494</v>
      </c>
      <c r="G239" s="232" t="str">
        <f t="shared" si="7"/>
        <v>фото1</v>
      </c>
      <c r="H239" s="232"/>
      <c r="I239" s="233" t="s">
        <v>4495</v>
      </c>
      <c r="J239" s="234">
        <v>95</v>
      </c>
      <c r="K239" s="235" t="s">
        <v>13160</v>
      </c>
      <c r="L239" s="236">
        <v>10</v>
      </c>
    </row>
    <row r="240" spans="1:12" ht="15.75">
      <c r="A240" s="319">
        <v>224</v>
      </c>
      <c r="B240" s="227">
        <v>1214</v>
      </c>
      <c r="C240" s="228" t="s">
        <v>4496</v>
      </c>
      <c r="D240" s="229"/>
      <c r="E240" s="230" t="s">
        <v>4497</v>
      </c>
      <c r="F240" s="231" t="s">
        <v>3452</v>
      </c>
      <c r="G240" s="232" t="str">
        <f t="shared" si="7"/>
        <v>фото1</v>
      </c>
      <c r="H240" s="232"/>
      <c r="I240" s="233" t="s">
        <v>4498</v>
      </c>
      <c r="J240" s="234">
        <v>120</v>
      </c>
      <c r="K240" s="235" t="s">
        <v>13160</v>
      </c>
      <c r="L240" s="236">
        <v>10</v>
      </c>
    </row>
    <row r="241" spans="1:12" ht="15.75">
      <c r="A241" s="319">
        <v>225</v>
      </c>
      <c r="B241" s="227">
        <v>4343</v>
      </c>
      <c r="C241" s="228" t="s">
        <v>7650</v>
      </c>
      <c r="D241" s="229"/>
      <c r="E241" s="230" t="s">
        <v>8742</v>
      </c>
      <c r="F241" s="231" t="s">
        <v>8743</v>
      </c>
      <c r="G241" s="232" t="str">
        <f t="shared" si="7"/>
        <v>фото1</v>
      </c>
      <c r="H241" s="232"/>
      <c r="I241" s="233" t="s">
        <v>12549</v>
      </c>
      <c r="J241" s="234">
        <v>130</v>
      </c>
      <c r="K241" s="235" t="s">
        <v>13160</v>
      </c>
      <c r="L241" s="236">
        <v>10</v>
      </c>
    </row>
    <row r="242" spans="1:12" ht="15.75">
      <c r="A242" s="319">
        <v>226</v>
      </c>
      <c r="B242" s="227">
        <v>2273</v>
      </c>
      <c r="C242" s="228" t="s">
        <v>7412</v>
      </c>
      <c r="D242" s="229"/>
      <c r="E242" s="230" t="s">
        <v>8744</v>
      </c>
      <c r="F242" s="231" t="s">
        <v>8745</v>
      </c>
      <c r="G242" s="232" t="str">
        <f t="shared" si="7"/>
        <v>фото1</v>
      </c>
      <c r="H242" s="232"/>
      <c r="I242" s="233" t="s">
        <v>8746</v>
      </c>
      <c r="J242" s="234">
        <v>130</v>
      </c>
      <c r="K242" s="235" t="s">
        <v>13161</v>
      </c>
      <c r="L242" s="236">
        <v>10</v>
      </c>
    </row>
    <row r="243" spans="1:12" ht="25.5">
      <c r="A243" s="319">
        <v>227</v>
      </c>
      <c r="B243" s="227">
        <v>3818</v>
      </c>
      <c r="C243" s="228" t="s">
        <v>4499</v>
      </c>
      <c r="D243" s="229"/>
      <c r="E243" s="230" t="s">
        <v>5337</v>
      </c>
      <c r="F243" s="231" t="s">
        <v>13704</v>
      </c>
      <c r="G243" s="232" t="str">
        <f t="shared" si="7"/>
        <v>фото1</v>
      </c>
      <c r="H243" s="232"/>
      <c r="I243" s="233" t="s">
        <v>4500</v>
      </c>
      <c r="J243" s="234">
        <v>120</v>
      </c>
      <c r="K243" s="235" t="s">
        <v>8774</v>
      </c>
      <c r="L243" s="236">
        <v>10</v>
      </c>
    </row>
    <row r="244" spans="1:12" ht="15.75">
      <c r="A244" s="319">
        <v>228</v>
      </c>
      <c r="B244" s="227">
        <v>2972</v>
      </c>
      <c r="C244" s="228" t="s">
        <v>4501</v>
      </c>
      <c r="D244" s="229"/>
      <c r="E244" s="230" t="s">
        <v>4502</v>
      </c>
      <c r="F244" s="231" t="s">
        <v>4503</v>
      </c>
      <c r="G244" s="232" t="str">
        <f t="shared" si="7"/>
        <v>фото1</v>
      </c>
      <c r="H244" s="232"/>
      <c r="I244" s="233" t="s">
        <v>4504</v>
      </c>
      <c r="J244" s="234">
        <v>135</v>
      </c>
      <c r="K244" s="235" t="s">
        <v>13160</v>
      </c>
      <c r="L244" s="236">
        <v>10</v>
      </c>
    </row>
    <row r="245" spans="1:12" ht="25.5">
      <c r="A245" s="319">
        <v>229</v>
      </c>
      <c r="B245" s="227">
        <v>194</v>
      </c>
      <c r="C245" s="228" t="s">
        <v>7413</v>
      </c>
      <c r="D245" s="229"/>
      <c r="E245" s="230" t="s">
        <v>8747</v>
      </c>
      <c r="F245" s="231" t="s">
        <v>8748</v>
      </c>
      <c r="G245" s="232" t="str">
        <f t="shared" si="7"/>
        <v>фото1</v>
      </c>
      <c r="H245" s="232"/>
      <c r="I245" s="233" t="s">
        <v>8749</v>
      </c>
      <c r="J245" s="234">
        <v>120</v>
      </c>
      <c r="K245" s="235" t="s">
        <v>13160</v>
      </c>
      <c r="L245" s="236">
        <v>10</v>
      </c>
    </row>
    <row r="246" spans="1:12" ht="15.75">
      <c r="A246" s="319">
        <v>230</v>
      </c>
      <c r="B246" s="227">
        <v>3636</v>
      </c>
      <c r="C246" s="228" t="s">
        <v>7651</v>
      </c>
      <c r="D246" s="229"/>
      <c r="E246" s="230" t="s">
        <v>7652</v>
      </c>
      <c r="F246" s="231" t="s">
        <v>7653</v>
      </c>
      <c r="G246" s="232" t="str">
        <f t="shared" si="7"/>
        <v>фото1</v>
      </c>
      <c r="H246" s="232"/>
      <c r="I246" s="233" t="s">
        <v>7654</v>
      </c>
      <c r="J246" s="234">
        <v>130</v>
      </c>
      <c r="K246" s="235" t="s">
        <v>13160</v>
      </c>
      <c r="L246" s="236">
        <v>10</v>
      </c>
    </row>
    <row r="247" spans="1:12" ht="15.75">
      <c r="A247" s="319">
        <v>231</v>
      </c>
      <c r="B247" s="227">
        <v>203</v>
      </c>
      <c r="C247" s="228" t="s">
        <v>7414</v>
      </c>
      <c r="D247" s="229"/>
      <c r="E247" s="230" t="s">
        <v>8750</v>
      </c>
      <c r="F247" s="231" t="s">
        <v>8751</v>
      </c>
      <c r="G247" s="232" t="str">
        <f t="shared" si="7"/>
        <v>фото1</v>
      </c>
      <c r="H247" s="232"/>
      <c r="I247" s="233" t="s">
        <v>8752</v>
      </c>
      <c r="J247" s="234">
        <v>110</v>
      </c>
      <c r="K247" s="235" t="s">
        <v>13161</v>
      </c>
      <c r="L247" s="236">
        <v>10</v>
      </c>
    </row>
    <row r="248" spans="1:12" ht="25.5">
      <c r="A248" s="319">
        <v>232</v>
      </c>
      <c r="B248" s="227">
        <v>1403</v>
      </c>
      <c r="C248" s="228" t="s">
        <v>7415</v>
      </c>
      <c r="D248" s="229"/>
      <c r="E248" s="230" t="s">
        <v>8753</v>
      </c>
      <c r="F248" s="231" t="s">
        <v>8754</v>
      </c>
      <c r="G248" s="232" t="str">
        <f t="shared" si="7"/>
        <v>фото1</v>
      </c>
      <c r="H248" s="232"/>
      <c r="I248" s="233" t="s">
        <v>8755</v>
      </c>
      <c r="J248" s="234">
        <v>100</v>
      </c>
      <c r="K248" s="235" t="s">
        <v>13160</v>
      </c>
      <c r="L248" s="236">
        <v>10</v>
      </c>
    </row>
    <row r="249" spans="1:12" ht="25.5">
      <c r="A249" s="319">
        <v>233</v>
      </c>
      <c r="B249" s="227">
        <v>195</v>
      </c>
      <c r="C249" s="228" t="s">
        <v>7416</v>
      </c>
      <c r="D249" s="229"/>
      <c r="E249" s="230" t="s">
        <v>8756</v>
      </c>
      <c r="F249" s="231" t="s">
        <v>8757</v>
      </c>
      <c r="G249" s="232" t="str">
        <f t="shared" si="7"/>
        <v>фото1</v>
      </c>
      <c r="H249" s="232"/>
      <c r="I249" s="233" t="s">
        <v>8758</v>
      </c>
      <c r="J249" s="234">
        <v>130</v>
      </c>
      <c r="K249" s="235" t="s">
        <v>13161</v>
      </c>
      <c r="L249" s="236">
        <v>10</v>
      </c>
    </row>
    <row r="250" spans="1:12" ht="15.75">
      <c r="A250" s="319">
        <v>234</v>
      </c>
      <c r="B250" s="227">
        <v>10657</v>
      </c>
      <c r="C250" s="228" t="s">
        <v>860</v>
      </c>
      <c r="D250" s="229"/>
      <c r="E250" s="329" t="s">
        <v>861</v>
      </c>
      <c r="F250" s="330" t="s">
        <v>1057</v>
      </c>
      <c r="G250" s="232" t="str">
        <f t="shared" si="7"/>
        <v>фото1</v>
      </c>
      <c r="H250" s="232"/>
      <c r="I250" s="233" t="s">
        <v>4262</v>
      </c>
      <c r="J250" s="234">
        <v>110</v>
      </c>
      <c r="K250" s="235" t="s">
        <v>13160</v>
      </c>
      <c r="L250" s="236">
        <v>10</v>
      </c>
    </row>
    <row r="251" spans="1:12" ht="25.5">
      <c r="A251" s="319">
        <v>235</v>
      </c>
      <c r="B251" s="227">
        <v>5345</v>
      </c>
      <c r="C251" s="228" t="s">
        <v>4505</v>
      </c>
      <c r="D251" s="229"/>
      <c r="E251" s="230" t="s">
        <v>4506</v>
      </c>
      <c r="F251" s="231" t="s">
        <v>4507</v>
      </c>
      <c r="G251" s="232" t="str">
        <f t="shared" si="7"/>
        <v>фото1</v>
      </c>
      <c r="H251" s="232"/>
      <c r="I251" s="233" t="s">
        <v>4508</v>
      </c>
      <c r="J251" s="234">
        <v>110</v>
      </c>
      <c r="K251" s="235" t="s">
        <v>13160</v>
      </c>
      <c r="L251" s="236">
        <v>7</v>
      </c>
    </row>
    <row r="252" spans="1:12" ht="15.75">
      <c r="A252" s="319">
        <v>236</v>
      </c>
      <c r="B252" s="227">
        <v>6414</v>
      </c>
      <c r="C252" s="228" t="s">
        <v>5995</v>
      </c>
      <c r="D252" s="229"/>
      <c r="E252" s="230" t="s">
        <v>5996</v>
      </c>
      <c r="F252" s="231" t="s">
        <v>5997</v>
      </c>
      <c r="G252" s="232" t="str">
        <f t="shared" si="7"/>
        <v>фото1</v>
      </c>
      <c r="H252" s="232"/>
      <c r="I252" s="233" t="s">
        <v>5998</v>
      </c>
      <c r="J252" s="234">
        <v>100</v>
      </c>
      <c r="K252" s="235" t="s">
        <v>13160</v>
      </c>
      <c r="L252" s="236">
        <v>7</v>
      </c>
    </row>
    <row r="253" spans="1:12" ht="15.75">
      <c r="A253" s="319">
        <v>237</v>
      </c>
      <c r="B253" s="227">
        <v>247</v>
      </c>
      <c r="C253" s="228" t="s">
        <v>7417</v>
      </c>
      <c r="D253" s="229"/>
      <c r="E253" s="230" t="s">
        <v>8759</v>
      </c>
      <c r="F253" s="231" t="s">
        <v>8760</v>
      </c>
      <c r="G253" s="232" t="str">
        <f t="shared" si="7"/>
        <v>фото1</v>
      </c>
      <c r="H253" s="232"/>
      <c r="I253" s="233" t="s">
        <v>8761</v>
      </c>
      <c r="J253" s="234">
        <v>130</v>
      </c>
      <c r="K253" s="235" t="s">
        <v>8774</v>
      </c>
      <c r="L253" s="236">
        <v>10</v>
      </c>
    </row>
    <row r="254" spans="1:12" ht="15.75">
      <c r="A254" s="319">
        <v>238</v>
      </c>
      <c r="B254" s="227">
        <v>5344</v>
      </c>
      <c r="C254" s="228" t="s">
        <v>4356</v>
      </c>
      <c r="D254" s="229"/>
      <c r="E254" s="230" t="s">
        <v>11214</v>
      </c>
      <c r="F254" s="231" t="s">
        <v>11213</v>
      </c>
      <c r="G254" s="232" t="str">
        <f t="shared" si="7"/>
        <v>фото1</v>
      </c>
      <c r="H254" s="232"/>
      <c r="I254" s="233" t="s">
        <v>7655</v>
      </c>
      <c r="J254" s="234">
        <v>110</v>
      </c>
      <c r="K254" s="235" t="s">
        <v>13160</v>
      </c>
      <c r="L254" s="236">
        <v>10</v>
      </c>
    </row>
    <row r="255" spans="1:12" ht="15.75">
      <c r="A255" s="319">
        <v>239</v>
      </c>
      <c r="B255" s="227">
        <v>6420</v>
      </c>
      <c r="C255" s="228" t="s">
        <v>6003</v>
      </c>
      <c r="D255" s="229"/>
      <c r="E255" s="230" t="s">
        <v>6004</v>
      </c>
      <c r="F255" s="231" t="s">
        <v>6005</v>
      </c>
      <c r="G255" s="232" t="str">
        <f t="shared" si="7"/>
        <v>фото1</v>
      </c>
      <c r="H255" s="232"/>
      <c r="I255" s="233" t="s">
        <v>8839</v>
      </c>
      <c r="J255" s="234">
        <v>110</v>
      </c>
      <c r="K255" s="235" t="s">
        <v>13160</v>
      </c>
      <c r="L255" s="236">
        <v>10</v>
      </c>
    </row>
    <row r="256" spans="1:12" ht="25.5">
      <c r="A256" s="319">
        <v>240</v>
      </c>
      <c r="B256" s="227">
        <v>2772</v>
      </c>
      <c r="C256" s="228" t="s">
        <v>7418</v>
      </c>
      <c r="D256" s="229"/>
      <c r="E256" s="230" t="s">
        <v>862</v>
      </c>
      <c r="F256" s="231" t="s">
        <v>8762</v>
      </c>
      <c r="G256" s="232" t="str">
        <f t="shared" si="7"/>
        <v>фото1</v>
      </c>
      <c r="H256" s="232"/>
      <c r="I256" s="233" t="s">
        <v>4509</v>
      </c>
      <c r="J256" s="234">
        <v>110</v>
      </c>
      <c r="K256" s="235" t="s">
        <v>13160</v>
      </c>
      <c r="L256" s="236">
        <v>7</v>
      </c>
    </row>
    <row r="257" spans="1:12" ht="25.5">
      <c r="A257" s="319">
        <v>241</v>
      </c>
      <c r="B257" s="227">
        <v>198</v>
      </c>
      <c r="C257" s="228" t="s">
        <v>7419</v>
      </c>
      <c r="D257" s="229"/>
      <c r="E257" s="230" t="s">
        <v>8763</v>
      </c>
      <c r="F257" s="231" t="s">
        <v>8764</v>
      </c>
      <c r="G257" s="232" t="str">
        <f t="shared" si="7"/>
        <v>фото1</v>
      </c>
      <c r="H257" s="232"/>
      <c r="I257" s="233" t="s">
        <v>8765</v>
      </c>
      <c r="J257" s="234">
        <v>105</v>
      </c>
      <c r="K257" s="235" t="s">
        <v>13160</v>
      </c>
      <c r="L257" s="236">
        <v>10</v>
      </c>
    </row>
    <row r="258" spans="1:12" ht="15.75">
      <c r="A258" s="319">
        <v>242</v>
      </c>
      <c r="B258" s="227">
        <v>1444</v>
      </c>
      <c r="C258" s="228" t="s">
        <v>7420</v>
      </c>
      <c r="D258" s="229"/>
      <c r="E258" s="230" t="s">
        <v>8766</v>
      </c>
      <c r="F258" s="231" t="s">
        <v>8767</v>
      </c>
      <c r="G258" s="232" t="str">
        <f t="shared" si="7"/>
        <v>фото1</v>
      </c>
      <c r="H258" s="232"/>
      <c r="I258" s="233" t="s">
        <v>8768</v>
      </c>
      <c r="J258" s="234">
        <v>120</v>
      </c>
      <c r="K258" s="235" t="s">
        <v>13160</v>
      </c>
      <c r="L258" s="236">
        <v>10</v>
      </c>
    </row>
    <row r="259" spans="1:12" ht="25.5">
      <c r="A259" s="319">
        <v>243</v>
      </c>
      <c r="B259" s="227">
        <v>2995</v>
      </c>
      <c r="C259" s="228" t="s">
        <v>7421</v>
      </c>
      <c r="D259" s="229"/>
      <c r="E259" s="230" t="s">
        <v>8769</v>
      </c>
      <c r="F259" s="231" t="s">
        <v>8770</v>
      </c>
      <c r="G259" s="232" t="str">
        <f t="shared" si="7"/>
        <v>фото1</v>
      </c>
      <c r="H259" s="232"/>
      <c r="I259" s="233" t="s">
        <v>8771</v>
      </c>
      <c r="J259" s="234">
        <v>120</v>
      </c>
      <c r="K259" s="235" t="s">
        <v>7605</v>
      </c>
      <c r="L259" s="236">
        <v>10</v>
      </c>
    </row>
    <row r="260" spans="1:12" ht="15.75">
      <c r="A260" s="319">
        <v>244</v>
      </c>
      <c r="B260" s="227">
        <v>1320</v>
      </c>
      <c r="C260" s="228" t="s">
        <v>4510</v>
      </c>
      <c r="D260" s="229"/>
      <c r="E260" s="230" t="s">
        <v>4511</v>
      </c>
      <c r="F260" s="231" t="s">
        <v>4512</v>
      </c>
      <c r="G260" s="232" t="str">
        <f t="shared" si="7"/>
        <v>фото1</v>
      </c>
      <c r="H260" s="232"/>
      <c r="I260" s="233" t="s">
        <v>4513</v>
      </c>
      <c r="J260" s="234">
        <v>120</v>
      </c>
      <c r="K260" s="235" t="s">
        <v>13160</v>
      </c>
      <c r="L260" s="236">
        <v>10</v>
      </c>
    </row>
    <row r="261" spans="1:12" ht="15.75">
      <c r="A261" s="319">
        <v>245</v>
      </c>
      <c r="B261" s="227">
        <v>7083</v>
      </c>
      <c r="C261" s="228" t="s">
        <v>7656</v>
      </c>
      <c r="D261" s="229"/>
      <c r="E261" s="230" t="s">
        <v>9533</v>
      </c>
      <c r="F261" s="231" t="s">
        <v>9534</v>
      </c>
      <c r="G261" s="232" t="str">
        <f t="shared" si="7"/>
        <v>фото1</v>
      </c>
      <c r="H261" s="232"/>
      <c r="I261" s="233" t="s">
        <v>9535</v>
      </c>
      <c r="J261" s="234">
        <v>110</v>
      </c>
      <c r="K261" s="235" t="s">
        <v>13160</v>
      </c>
      <c r="L261" s="236">
        <v>10</v>
      </c>
    </row>
    <row r="262" spans="1:12" ht="15.75">
      <c r="A262" s="319">
        <v>246</v>
      </c>
      <c r="B262" s="227">
        <v>9403</v>
      </c>
      <c r="C262" s="228" t="s">
        <v>3453</v>
      </c>
      <c r="D262" s="229"/>
      <c r="E262" s="230" t="s">
        <v>12600</v>
      </c>
      <c r="F262" s="231" t="s">
        <v>12599</v>
      </c>
      <c r="G262" s="232" t="str">
        <f t="shared" si="7"/>
        <v>фото1</v>
      </c>
      <c r="H262" s="232"/>
      <c r="I262" s="233" t="s">
        <v>3454</v>
      </c>
      <c r="J262" s="234">
        <v>110</v>
      </c>
      <c r="K262" s="235" t="s">
        <v>13160</v>
      </c>
      <c r="L262" s="236">
        <v>10</v>
      </c>
    </row>
    <row r="263" spans="1:12" ht="25.5">
      <c r="A263" s="319">
        <v>247</v>
      </c>
      <c r="B263" s="227">
        <v>7084</v>
      </c>
      <c r="C263" s="228" t="s">
        <v>7657</v>
      </c>
      <c r="D263" s="229"/>
      <c r="E263" s="230" t="s">
        <v>9536</v>
      </c>
      <c r="F263" s="231" t="s">
        <v>9537</v>
      </c>
      <c r="G263" s="232" t="str">
        <f t="shared" si="7"/>
        <v>фото1</v>
      </c>
      <c r="H263" s="232"/>
      <c r="I263" s="233" t="s">
        <v>9538</v>
      </c>
      <c r="J263" s="234">
        <v>100</v>
      </c>
      <c r="K263" s="235" t="s">
        <v>13160</v>
      </c>
      <c r="L263" s="236">
        <v>10</v>
      </c>
    </row>
    <row r="264" spans="1:12" ht="15.75">
      <c r="A264" s="319">
        <v>248</v>
      </c>
      <c r="B264" s="227">
        <v>2973</v>
      </c>
      <c r="C264" s="228" t="s">
        <v>4514</v>
      </c>
      <c r="D264" s="229"/>
      <c r="E264" s="230" t="s">
        <v>4515</v>
      </c>
      <c r="F264" s="231" t="s">
        <v>4516</v>
      </c>
      <c r="G264" s="232" t="str">
        <f t="shared" si="7"/>
        <v>фото1</v>
      </c>
      <c r="H264" s="232"/>
      <c r="I264" s="233" t="s">
        <v>4517</v>
      </c>
      <c r="J264" s="234">
        <v>120</v>
      </c>
      <c r="K264" s="235" t="s">
        <v>13160</v>
      </c>
      <c r="L264" s="236">
        <v>10</v>
      </c>
    </row>
    <row r="265" spans="1:12" ht="25.5">
      <c r="A265" s="319">
        <v>249</v>
      </c>
      <c r="B265" s="227">
        <v>2974</v>
      </c>
      <c r="C265" s="228" t="s">
        <v>4518</v>
      </c>
      <c r="D265" s="229"/>
      <c r="E265" s="230" t="s">
        <v>4519</v>
      </c>
      <c r="F265" s="231" t="s">
        <v>4520</v>
      </c>
      <c r="G265" s="232" t="str">
        <f t="shared" si="7"/>
        <v>фото1</v>
      </c>
      <c r="H265" s="232"/>
      <c r="I265" s="233" t="s">
        <v>4521</v>
      </c>
      <c r="J265" s="234">
        <v>115</v>
      </c>
      <c r="K265" s="235" t="s">
        <v>13160</v>
      </c>
      <c r="L265" s="236">
        <v>10</v>
      </c>
    </row>
    <row r="266" spans="1:12" ht="15.75">
      <c r="A266" s="319">
        <v>250</v>
      </c>
      <c r="B266" s="227">
        <v>1408</v>
      </c>
      <c r="C266" s="228" t="s">
        <v>7422</v>
      </c>
      <c r="D266" s="229"/>
      <c r="E266" s="230" t="s">
        <v>8772</v>
      </c>
      <c r="F266" s="231" t="s">
        <v>8773</v>
      </c>
      <c r="G266" s="232" t="str">
        <f t="shared" si="7"/>
        <v>фото1</v>
      </c>
      <c r="H266" s="232"/>
      <c r="I266" s="233" t="s">
        <v>13883</v>
      </c>
      <c r="J266" s="234">
        <v>130</v>
      </c>
      <c r="K266" s="235" t="s">
        <v>7605</v>
      </c>
      <c r="L266" s="236">
        <v>10</v>
      </c>
    </row>
    <row r="267" spans="1:12" ht="15.75">
      <c r="A267" s="319">
        <v>251</v>
      </c>
      <c r="B267" s="227">
        <v>1429</v>
      </c>
      <c r="C267" s="228" t="s">
        <v>4522</v>
      </c>
      <c r="D267" s="229"/>
      <c r="E267" s="230" t="s">
        <v>4523</v>
      </c>
      <c r="F267" s="231" t="s">
        <v>4524</v>
      </c>
      <c r="G267" s="232" t="str">
        <f t="shared" si="7"/>
        <v>фото1</v>
      </c>
      <c r="H267" s="232"/>
      <c r="I267" s="233" t="s">
        <v>8596</v>
      </c>
      <c r="J267" s="234">
        <v>115</v>
      </c>
      <c r="K267" s="235" t="s">
        <v>13160</v>
      </c>
      <c r="L267" s="236">
        <v>10</v>
      </c>
    </row>
    <row r="268" spans="1:12" ht="25.5">
      <c r="A268" s="319">
        <v>252</v>
      </c>
      <c r="B268" s="227">
        <v>5347</v>
      </c>
      <c r="C268" s="228" t="s">
        <v>4357</v>
      </c>
      <c r="D268" s="229"/>
      <c r="E268" s="230" t="s">
        <v>7658</v>
      </c>
      <c r="F268" s="231" t="s">
        <v>7659</v>
      </c>
      <c r="G268" s="232" t="str">
        <f t="shared" si="7"/>
        <v>фото1</v>
      </c>
      <c r="H268" s="232"/>
      <c r="I268" s="233" t="s">
        <v>7660</v>
      </c>
      <c r="J268" s="234">
        <v>110</v>
      </c>
      <c r="K268" s="235" t="s">
        <v>13160</v>
      </c>
      <c r="L268" s="236">
        <v>10</v>
      </c>
    </row>
    <row r="269" spans="1:12" ht="15.75">
      <c r="A269" s="319">
        <v>253</v>
      </c>
      <c r="B269" s="227">
        <v>7085</v>
      </c>
      <c r="C269" s="228" t="s">
        <v>7661</v>
      </c>
      <c r="D269" s="229"/>
      <c r="E269" s="230" t="s">
        <v>9539</v>
      </c>
      <c r="F269" s="231" t="s">
        <v>9540</v>
      </c>
      <c r="G269" s="232" t="str">
        <f t="shared" si="7"/>
        <v>фото1</v>
      </c>
      <c r="H269" s="232"/>
      <c r="I269" s="233" t="s">
        <v>9541</v>
      </c>
      <c r="J269" s="234">
        <v>130</v>
      </c>
      <c r="K269" s="235" t="s">
        <v>8774</v>
      </c>
      <c r="L269" s="236">
        <v>10</v>
      </c>
    </row>
    <row r="270" spans="1:12" ht="15.75">
      <c r="A270" s="319">
        <v>254</v>
      </c>
      <c r="B270" s="227">
        <v>9404</v>
      </c>
      <c r="C270" s="228" t="s">
        <v>3455</v>
      </c>
      <c r="D270" s="229"/>
      <c r="E270" s="230" t="s">
        <v>3456</v>
      </c>
      <c r="F270" s="231" t="s">
        <v>3457</v>
      </c>
      <c r="G270" s="232" t="str">
        <f t="shared" si="7"/>
        <v>фото1</v>
      </c>
      <c r="H270" s="232"/>
      <c r="I270" s="233" t="s">
        <v>9479</v>
      </c>
      <c r="J270" s="234">
        <v>120</v>
      </c>
      <c r="K270" s="235" t="s">
        <v>13160</v>
      </c>
      <c r="L270" s="236">
        <v>10</v>
      </c>
    </row>
    <row r="271" spans="1:12" ht="25.5">
      <c r="A271" s="319">
        <v>255</v>
      </c>
      <c r="B271" s="227">
        <v>3828</v>
      </c>
      <c r="C271" s="228" t="s">
        <v>4525</v>
      </c>
      <c r="D271" s="229"/>
      <c r="E271" s="230" t="s">
        <v>4526</v>
      </c>
      <c r="F271" s="231" t="s">
        <v>4527</v>
      </c>
      <c r="G271" s="232" t="str">
        <f t="shared" si="7"/>
        <v>фото1</v>
      </c>
      <c r="H271" s="232"/>
      <c r="I271" s="233" t="s">
        <v>4528</v>
      </c>
      <c r="J271" s="234">
        <v>120</v>
      </c>
      <c r="K271" s="235" t="s">
        <v>13160</v>
      </c>
      <c r="L271" s="236">
        <v>10</v>
      </c>
    </row>
    <row r="272" spans="1:12" ht="15.75">
      <c r="A272" s="319">
        <v>256</v>
      </c>
      <c r="B272" s="227">
        <v>7086</v>
      </c>
      <c r="C272" s="228" t="s">
        <v>7662</v>
      </c>
      <c r="D272" s="229"/>
      <c r="E272" s="230" t="s">
        <v>9542</v>
      </c>
      <c r="F272" s="231" t="s">
        <v>9543</v>
      </c>
      <c r="G272" s="232" t="str">
        <f t="shared" si="7"/>
        <v>фото1</v>
      </c>
      <c r="H272" s="232"/>
      <c r="I272" s="233" t="s">
        <v>10720</v>
      </c>
      <c r="J272" s="234">
        <v>120</v>
      </c>
      <c r="K272" s="235" t="s">
        <v>13160</v>
      </c>
      <c r="L272" s="236">
        <v>10</v>
      </c>
    </row>
    <row r="273" spans="1:12" ht="15.75">
      <c r="A273" s="319">
        <v>257</v>
      </c>
      <c r="B273" s="227">
        <v>9405</v>
      </c>
      <c r="C273" s="228" t="s">
        <v>3458</v>
      </c>
      <c r="D273" s="229"/>
      <c r="E273" s="230" t="s">
        <v>3459</v>
      </c>
      <c r="F273" s="231" t="s">
        <v>3460</v>
      </c>
      <c r="G273" s="232" t="str">
        <f t="shared" si="7"/>
        <v>фото1</v>
      </c>
      <c r="H273" s="232"/>
      <c r="I273" s="233" t="s">
        <v>9788</v>
      </c>
      <c r="J273" s="234">
        <v>120</v>
      </c>
      <c r="K273" s="235" t="s">
        <v>13160</v>
      </c>
      <c r="L273" s="236">
        <v>10</v>
      </c>
    </row>
    <row r="274" spans="1:12" ht="25.5">
      <c r="A274" s="319">
        <v>258</v>
      </c>
      <c r="B274" s="227">
        <v>2852</v>
      </c>
      <c r="C274" s="228" t="s">
        <v>4529</v>
      </c>
      <c r="D274" s="229"/>
      <c r="E274" s="230" t="s">
        <v>4530</v>
      </c>
      <c r="F274" s="231" t="s">
        <v>4531</v>
      </c>
      <c r="G274" s="232" t="str">
        <f t="shared" si="7"/>
        <v>фото1</v>
      </c>
      <c r="H274" s="232"/>
      <c r="I274" s="233" t="s">
        <v>4532</v>
      </c>
      <c r="J274" s="234">
        <v>120</v>
      </c>
      <c r="K274" s="235" t="s">
        <v>13160</v>
      </c>
      <c r="L274" s="236">
        <v>10</v>
      </c>
    </row>
    <row r="275" spans="1:12" ht="15.75">
      <c r="A275" s="319">
        <v>259</v>
      </c>
      <c r="B275" s="227">
        <v>7087</v>
      </c>
      <c r="C275" s="228" t="s">
        <v>7663</v>
      </c>
      <c r="D275" s="229"/>
      <c r="E275" s="230" t="s">
        <v>3461</v>
      </c>
      <c r="F275" s="231" t="s">
        <v>3462</v>
      </c>
      <c r="G275" s="232" t="str">
        <f t="shared" si="7"/>
        <v>фото1</v>
      </c>
      <c r="H275" s="232"/>
      <c r="I275" s="233" t="s">
        <v>13745</v>
      </c>
      <c r="J275" s="234">
        <v>140</v>
      </c>
      <c r="K275" s="235" t="s">
        <v>13160</v>
      </c>
      <c r="L275" s="236">
        <v>10</v>
      </c>
    </row>
    <row r="276" spans="1:12" ht="15.75">
      <c r="A276" s="319">
        <v>260</v>
      </c>
      <c r="B276" s="227">
        <v>2777</v>
      </c>
      <c r="C276" s="228" t="s">
        <v>7423</v>
      </c>
      <c r="D276" s="229"/>
      <c r="E276" s="230" t="s">
        <v>9834</v>
      </c>
      <c r="F276" s="231" t="s">
        <v>9833</v>
      </c>
      <c r="G276" s="232" t="str">
        <f t="shared" ref="G276:G315" si="8">HYPERLINK("http://www.gardenbulbs.ru/images/Lilium_CL/thumbnails/"&amp;C276&amp;".jpg","фото1")</f>
        <v>фото1</v>
      </c>
      <c r="H276" s="232"/>
      <c r="I276" s="233" t="s">
        <v>8746</v>
      </c>
      <c r="J276" s="234">
        <v>130</v>
      </c>
      <c r="K276" s="235" t="s">
        <v>8774</v>
      </c>
      <c r="L276" s="236">
        <v>10</v>
      </c>
    </row>
    <row r="277" spans="1:12" ht="15.75">
      <c r="A277" s="319">
        <v>261</v>
      </c>
      <c r="B277" s="227">
        <v>4344</v>
      </c>
      <c r="C277" s="228" t="s">
        <v>7664</v>
      </c>
      <c r="D277" s="229"/>
      <c r="E277" s="230" t="s">
        <v>8775</v>
      </c>
      <c r="F277" s="231" t="s">
        <v>8776</v>
      </c>
      <c r="G277" s="232" t="str">
        <f t="shared" si="8"/>
        <v>фото1</v>
      </c>
      <c r="H277" s="232"/>
      <c r="I277" s="233" t="s">
        <v>8777</v>
      </c>
      <c r="J277" s="234">
        <v>100</v>
      </c>
      <c r="K277" s="235" t="s">
        <v>13160</v>
      </c>
      <c r="L277" s="236">
        <v>10</v>
      </c>
    </row>
    <row r="278" spans="1:12" ht="15.75">
      <c r="A278" s="319">
        <v>262</v>
      </c>
      <c r="B278" s="227">
        <v>2853</v>
      </c>
      <c r="C278" s="228" t="s">
        <v>4533</v>
      </c>
      <c r="D278" s="229"/>
      <c r="E278" s="230" t="s">
        <v>4534</v>
      </c>
      <c r="F278" s="231" t="s">
        <v>4535</v>
      </c>
      <c r="G278" s="232" t="str">
        <f t="shared" si="8"/>
        <v>фото1</v>
      </c>
      <c r="H278" s="232"/>
      <c r="I278" s="233" t="s">
        <v>4536</v>
      </c>
      <c r="J278" s="234">
        <v>120</v>
      </c>
      <c r="K278" s="235" t="s">
        <v>13160</v>
      </c>
      <c r="L278" s="236">
        <v>10</v>
      </c>
    </row>
    <row r="279" spans="1:12" ht="15.75">
      <c r="A279" s="319">
        <v>263</v>
      </c>
      <c r="B279" s="227">
        <v>445</v>
      </c>
      <c r="C279" s="228" t="s">
        <v>7424</v>
      </c>
      <c r="D279" s="229"/>
      <c r="E279" s="230" t="s">
        <v>8778</v>
      </c>
      <c r="F279" s="231" t="s">
        <v>8779</v>
      </c>
      <c r="G279" s="232" t="str">
        <f t="shared" si="8"/>
        <v>фото1</v>
      </c>
      <c r="H279" s="232"/>
      <c r="I279" s="233" t="s">
        <v>8780</v>
      </c>
      <c r="J279" s="234">
        <v>110</v>
      </c>
      <c r="K279" s="235" t="s">
        <v>8774</v>
      </c>
      <c r="L279" s="236">
        <v>10</v>
      </c>
    </row>
    <row r="280" spans="1:12" ht="15.75">
      <c r="A280" s="319">
        <v>264</v>
      </c>
      <c r="B280" s="227">
        <v>9406</v>
      </c>
      <c r="C280" s="228" t="s">
        <v>3463</v>
      </c>
      <c r="D280" s="229"/>
      <c r="E280" s="230" t="s">
        <v>3464</v>
      </c>
      <c r="F280" s="231" t="s">
        <v>3465</v>
      </c>
      <c r="G280" s="232" t="str">
        <f t="shared" si="8"/>
        <v>фото1</v>
      </c>
      <c r="H280" s="232"/>
      <c r="I280" s="233" t="s">
        <v>3466</v>
      </c>
      <c r="J280" s="234">
        <v>110</v>
      </c>
      <c r="K280" s="235" t="s">
        <v>13160</v>
      </c>
      <c r="L280" s="236">
        <v>10</v>
      </c>
    </row>
    <row r="281" spans="1:12" ht="25.5">
      <c r="A281" s="319">
        <v>265</v>
      </c>
      <c r="B281" s="227">
        <v>2854</v>
      </c>
      <c r="C281" s="228" t="s">
        <v>4537</v>
      </c>
      <c r="D281" s="229"/>
      <c r="E281" s="230" t="s">
        <v>4538</v>
      </c>
      <c r="F281" s="231" t="s">
        <v>4539</v>
      </c>
      <c r="G281" s="232" t="str">
        <f t="shared" si="8"/>
        <v>фото1</v>
      </c>
      <c r="H281" s="232"/>
      <c r="I281" s="233" t="s">
        <v>4540</v>
      </c>
      <c r="J281" s="234">
        <v>115</v>
      </c>
      <c r="K281" s="235" t="s">
        <v>13160</v>
      </c>
      <c r="L281" s="236">
        <v>10</v>
      </c>
    </row>
    <row r="282" spans="1:12" ht="15.75">
      <c r="A282" s="319">
        <v>266</v>
      </c>
      <c r="B282" s="227">
        <v>1489</v>
      </c>
      <c r="C282" s="228" t="s">
        <v>7425</v>
      </c>
      <c r="D282" s="229"/>
      <c r="E282" s="230" t="s">
        <v>8782</v>
      </c>
      <c r="F282" s="231" t="s">
        <v>8783</v>
      </c>
      <c r="G282" s="232" t="str">
        <f t="shared" si="8"/>
        <v>фото1</v>
      </c>
      <c r="H282" s="232"/>
      <c r="I282" s="233" t="s">
        <v>8784</v>
      </c>
      <c r="J282" s="234">
        <v>100</v>
      </c>
      <c r="K282" s="235" t="s">
        <v>13161</v>
      </c>
      <c r="L282" s="236">
        <v>10</v>
      </c>
    </row>
    <row r="283" spans="1:12" ht="15.75">
      <c r="A283" s="319">
        <v>267</v>
      </c>
      <c r="B283" s="227">
        <v>5348</v>
      </c>
      <c r="C283" s="228" t="s">
        <v>4358</v>
      </c>
      <c r="D283" s="229"/>
      <c r="E283" s="230" t="s">
        <v>7665</v>
      </c>
      <c r="F283" s="231" t="s">
        <v>7666</v>
      </c>
      <c r="G283" s="232" t="str">
        <f t="shared" si="8"/>
        <v>фото1</v>
      </c>
      <c r="H283" s="232"/>
      <c r="I283" s="233" t="s">
        <v>7667</v>
      </c>
      <c r="J283" s="234">
        <v>120</v>
      </c>
      <c r="K283" s="235" t="s">
        <v>13160</v>
      </c>
      <c r="L283" s="236">
        <v>10</v>
      </c>
    </row>
    <row r="284" spans="1:12" ht="15.75">
      <c r="A284" s="319">
        <v>268</v>
      </c>
      <c r="B284" s="227">
        <v>10658</v>
      </c>
      <c r="C284" s="228" t="s">
        <v>863</v>
      </c>
      <c r="D284" s="229"/>
      <c r="E284" s="329" t="s">
        <v>864</v>
      </c>
      <c r="F284" s="330" t="s">
        <v>865</v>
      </c>
      <c r="G284" s="232" t="str">
        <f t="shared" si="8"/>
        <v>фото1</v>
      </c>
      <c r="H284" s="232"/>
      <c r="I284" s="233" t="s">
        <v>866</v>
      </c>
      <c r="J284" s="234">
        <v>120</v>
      </c>
      <c r="K284" s="235" t="s">
        <v>13160</v>
      </c>
      <c r="L284" s="236">
        <v>10</v>
      </c>
    </row>
    <row r="285" spans="1:12" ht="15.75">
      <c r="A285" s="319">
        <v>269</v>
      </c>
      <c r="B285" s="227">
        <v>6424</v>
      </c>
      <c r="C285" s="228" t="s">
        <v>6006</v>
      </c>
      <c r="D285" s="229"/>
      <c r="E285" s="230" t="s">
        <v>6007</v>
      </c>
      <c r="F285" s="231" t="s">
        <v>6008</v>
      </c>
      <c r="G285" s="232" t="str">
        <f t="shared" si="8"/>
        <v>фото1</v>
      </c>
      <c r="H285" s="232"/>
      <c r="I285" s="233" t="s">
        <v>10720</v>
      </c>
      <c r="J285" s="234">
        <v>110</v>
      </c>
      <c r="K285" s="235" t="s">
        <v>13160</v>
      </c>
      <c r="L285" s="236">
        <v>10</v>
      </c>
    </row>
    <row r="286" spans="1:12" ht="38.25">
      <c r="A286" s="319">
        <v>270</v>
      </c>
      <c r="B286" s="227">
        <v>3482</v>
      </c>
      <c r="C286" s="228" t="s">
        <v>4541</v>
      </c>
      <c r="D286" s="229"/>
      <c r="E286" s="230" t="s">
        <v>4542</v>
      </c>
      <c r="F286" s="231" t="s">
        <v>4543</v>
      </c>
      <c r="G286" s="232" t="str">
        <f t="shared" si="8"/>
        <v>фото1</v>
      </c>
      <c r="H286" s="232"/>
      <c r="I286" s="233" t="s">
        <v>4544</v>
      </c>
      <c r="J286" s="234">
        <v>130</v>
      </c>
      <c r="K286" s="235" t="s">
        <v>8774</v>
      </c>
      <c r="L286" s="236">
        <v>10</v>
      </c>
    </row>
    <row r="287" spans="1:12" ht="15.75">
      <c r="A287" s="319">
        <v>271</v>
      </c>
      <c r="B287" s="227">
        <v>2779</v>
      </c>
      <c r="C287" s="228" t="s">
        <v>7426</v>
      </c>
      <c r="D287" s="229"/>
      <c r="E287" s="230" t="s">
        <v>8785</v>
      </c>
      <c r="F287" s="231" t="s">
        <v>8786</v>
      </c>
      <c r="G287" s="232" t="str">
        <f t="shared" si="8"/>
        <v>фото1</v>
      </c>
      <c r="H287" s="232"/>
      <c r="I287" s="233" t="s">
        <v>14096</v>
      </c>
      <c r="J287" s="234">
        <v>120</v>
      </c>
      <c r="K287" s="235" t="s">
        <v>13160</v>
      </c>
      <c r="L287" s="236">
        <v>10</v>
      </c>
    </row>
    <row r="288" spans="1:12" ht="15.75">
      <c r="A288" s="319">
        <v>272</v>
      </c>
      <c r="B288" s="227">
        <v>5746</v>
      </c>
      <c r="C288" s="228" t="s">
        <v>6009</v>
      </c>
      <c r="D288" s="229"/>
      <c r="E288" s="230" t="s">
        <v>6010</v>
      </c>
      <c r="F288" s="231" t="s">
        <v>6011</v>
      </c>
      <c r="G288" s="232" t="str">
        <f t="shared" si="8"/>
        <v>фото1</v>
      </c>
      <c r="H288" s="232"/>
      <c r="I288" s="233" t="s">
        <v>6012</v>
      </c>
      <c r="J288" s="234">
        <v>110</v>
      </c>
      <c r="K288" s="235" t="s">
        <v>13160</v>
      </c>
      <c r="L288" s="236">
        <v>10</v>
      </c>
    </row>
    <row r="289" spans="1:12" ht="15.75">
      <c r="A289" s="319">
        <v>273</v>
      </c>
      <c r="B289" s="227">
        <v>204</v>
      </c>
      <c r="C289" s="228" t="s">
        <v>7427</v>
      </c>
      <c r="D289" s="229"/>
      <c r="E289" s="230" t="s">
        <v>11451</v>
      </c>
      <c r="F289" s="231" t="s">
        <v>11450</v>
      </c>
      <c r="G289" s="232" t="str">
        <f t="shared" si="8"/>
        <v>фото1</v>
      </c>
      <c r="H289" s="232"/>
      <c r="I289" s="233" t="s">
        <v>8787</v>
      </c>
      <c r="J289" s="234">
        <v>95</v>
      </c>
      <c r="K289" s="235" t="s">
        <v>13160</v>
      </c>
      <c r="L289" s="236">
        <v>10</v>
      </c>
    </row>
    <row r="290" spans="1:12" ht="15.75">
      <c r="A290" s="319">
        <v>274</v>
      </c>
      <c r="B290" s="227">
        <v>5748</v>
      </c>
      <c r="C290" s="228" t="s">
        <v>6013</v>
      </c>
      <c r="D290" s="229"/>
      <c r="E290" s="230" t="s">
        <v>10373</v>
      </c>
      <c r="F290" s="231" t="s">
        <v>6014</v>
      </c>
      <c r="G290" s="232" t="str">
        <f t="shared" si="8"/>
        <v>фото1</v>
      </c>
      <c r="H290" s="232"/>
      <c r="I290" s="233" t="s">
        <v>6015</v>
      </c>
      <c r="J290" s="234">
        <v>110</v>
      </c>
      <c r="K290" s="235" t="s">
        <v>8774</v>
      </c>
      <c r="L290" s="236">
        <v>10</v>
      </c>
    </row>
    <row r="291" spans="1:12" ht="15.75">
      <c r="A291" s="319">
        <v>275</v>
      </c>
      <c r="B291" s="227">
        <v>10659</v>
      </c>
      <c r="C291" s="228" t="s">
        <v>867</v>
      </c>
      <c r="D291" s="229"/>
      <c r="E291" s="329" t="s">
        <v>868</v>
      </c>
      <c r="F291" s="330" t="s">
        <v>869</v>
      </c>
      <c r="G291" s="232" t="str">
        <f t="shared" si="8"/>
        <v>фото1</v>
      </c>
      <c r="H291" s="232"/>
      <c r="I291" s="233" t="s">
        <v>870</v>
      </c>
      <c r="J291" s="234">
        <v>110</v>
      </c>
      <c r="K291" s="235" t="s">
        <v>13160</v>
      </c>
      <c r="L291" s="236">
        <v>10</v>
      </c>
    </row>
    <row r="292" spans="1:12" ht="15.75">
      <c r="A292" s="319">
        <v>276</v>
      </c>
      <c r="B292" s="227">
        <v>1498</v>
      </c>
      <c r="C292" s="228" t="s">
        <v>7428</v>
      </c>
      <c r="D292" s="229"/>
      <c r="E292" s="230" t="s">
        <v>8788</v>
      </c>
      <c r="F292" s="231" t="s">
        <v>8789</v>
      </c>
      <c r="G292" s="232" t="str">
        <f t="shared" si="8"/>
        <v>фото1</v>
      </c>
      <c r="H292" s="232"/>
      <c r="I292" s="233" t="s">
        <v>8781</v>
      </c>
      <c r="J292" s="234">
        <v>130</v>
      </c>
      <c r="K292" s="235" t="s">
        <v>13160</v>
      </c>
      <c r="L292" s="236">
        <v>10</v>
      </c>
    </row>
    <row r="293" spans="1:12" ht="15.75">
      <c r="A293" s="319">
        <v>277</v>
      </c>
      <c r="B293" s="227">
        <v>2999</v>
      </c>
      <c r="C293" s="228" t="s">
        <v>7429</v>
      </c>
      <c r="D293" s="229"/>
      <c r="E293" s="230" t="s">
        <v>8790</v>
      </c>
      <c r="F293" s="231" t="s">
        <v>8791</v>
      </c>
      <c r="G293" s="232" t="str">
        <f t="shared" si="8"/>
        <v>фото1</v>
      </c>
      <c r="H293" s="232"/>
      <c r="I293" s="233" t="s">
        <v>13883</v>
      </c>
      <c r="J293" s="234">
        <v>115</v>
      </c>
      <c r="K293" s="235" t="s">
        <v>8774</v>
      </c>
      <c r="L293" s="236">
        <v>10</v>
      </c>
    </row>
    <row r="294" spans="1:12" ht="15.75">
      <c r="A294" s="319">
        <v>278</v>
      </c>
      <c r="B294" s="227">
        <v>5349</v>
      </c>
      <c r="C294" s="228" t="s">
        <v>4359</v>
      </c>
      <c r="D294" s="229"/>
      <c r="E294" s="230" t="s">
        <v>7668</v>
      </c>
      <c r="F294" s="231" t="s">
        <v>7669</v>
      </c>
      <c r="G294" s="232" t="str">
        <f t="shared" si="8"/>
        <v>фото1</v>
      </c>
      <c r="H294" s="232"/>
      <c r="I294" s="233" t="s">
        <v>7670</v>
      </c>
      <c r="J294" s="234">
        <v>140</v>
      </c>
      <c r="K294" s="235" t="s">
        <v>13160</v>
      </c>
      <c r="L294" s="236">
        <v>10</v>
      </c>
    </row>
    <row r="295" spans="1:12" ht="25.5">
      <c r="A295" s="319">
        <v>279</v>
      </c>
      <c r="B295" s="227">
        <v>6427</v>
      </c>
      <c r="C295" s="228" t="s">
        <v>6016</v>
      </c>
      <c r="D295" s="229"/>
      <c r="E295" s="230" t="s">
        <v>6017</v>
      </c>
      <c r="F295" s="231" t="s">
        <v>6018</v>
      </c>
      <c r="G295" s="232" t="str">
        <f t="shared" si="8"/>
        <v>фото1</v>
      </c>
      <c r="H295" s="232"/>
      <c r="I295" s="233" t="s">
        <v>6019</v>
      </c>
      <c r="J295" s="234">
        <v>120</v>
      </c>
      <c r="K295" s="235" t="s">
        <v>13160</v>
      </c>
      <c r="L295" s="236">
        <v>10</v>
      </c>
    </row>
    <row r="296" spans="1:12" ht="25.5">
      <c r="A296" s="319">
        <v>280</v>
      </c>
      <c r="B296" s="227">
        <v>10660</v>
      </c>
      <c r="C296" s="228" t="s">
        <v>871</v>
      </c>
      <c r="D296" s="229"/>
      <c r="E296" s="329" t="s">
        <v>872</v>
      </c>
      <c r="F296" s="330" t="s">
        <v>873</v>
      </c>
      <c r="G296" s="232" t="str">
        <f t="shared" si="8"/>
        <v>фото1</v>
      </c>
      <c r="H296" s="232"/>
      <c r="I296" s="233" t="s">
        <v>874</v>
      </c>
      <c r="J296" s="234">
        <v>110</v>
      </c>
      <c r="K296" s="235" t="s">
        <v>13160</v>
      </c>
      <c r="L296" s="236">
        <v>7</v>
      </c>
    </row>
    <row r="297" spans="1:12" ht="15.75">
      <c r="A297" s="319">
        <v>281</v>
      </c>
      <c r="B297" s="227">
        <v>7091</v>
      </c>
      <c r="C297" s="228" t="s">
        <v>7671</v>
      </c>
      <c r="D297" s="229"/>
      <c r="E297" s="230" t="s">
        <v>9544</v>
      </c>
      <c r="F297" s="231" t="s">
        <v>9545</v>
      </c>
      <c r="G297" s="232" t="str">
        <f t="shared" si="8"/>
        <v>фото1</v>
      </c>
      <c r="H297" s="232"/>
      <c r="I297" s="233" t="s">
        <v>13878</v>
      </c>
      <c r="J297" s="234">
        <v>140</v>
      </c>
      <c r="K297" s="235" t="s">
        <v>7692</v>
      </c>
      <c r="L297" s="236">
        <v>10</v>
      </c>
    </row>
    <row r="298" spans="1:12" ht="25.5">
      <c r="A298" s="319">
        <v>282</v>
      </c>
      <c r="B298" s="227">
        <v>3667</v>
      </c>
      <c r="C298" s="228" t="s">
        <v>6020</v>
      </c>
      <c r="D298" s="229"/>
      <c r="E298" s="230" t="s">
        <v>6021</v>
      </c>
      <c r="F298" s="231" t="s">
        <v>6022</v>
      </c>
      <c r="G298" s="232" t="str">
        <f t="shared" si="8"/>
        <v>фото1</v>
      </c>
      <c r="H298" s="232"/>
      <c r="I298" s="233" t="s">
        <v>875</v>
      </c>
      <c r="J298" s="234">
        <v>120</v>
      </c>
      <c r="K298" s="235" t="s">
        <v>7692</v>
      </c>
      <c r="L298" s="236">
        <v>10</v>
      </c>
    </row>
    <row r="299" spans="1:12" ht="15.75">
      <c r="A299" s="319">
        <v>283</v>
      </c>
      <c r="B299" s="227">
        <v>6428</v>
      </c>
      <c r="C299" s="228" t="s">
        <v>6024</v>
      </c>
      <c r="D299" s="229"/>
      <c r="E299" s="230" t="s">
        <v>4170</v>
      </c>
      <c r="F299" s="231" t="s">
        <v>4171</v>
      </c>
      <c r="G299" s="232" t="str">
        <f t="shared" si="8"/>
        <v>фото1</v>
      </c>
      <c r="H299" s="232"/>
      <c r="I299" s="233" t="s">
        <v>876</v>
      </c>
      <c r="J299" s="234">
        <v>130</v>
      </c>
      <c r="K299" s="235" t="s">
        <v>13160</v>
      </c>
      <c r="L299" s="236">
        <v>10</v>
      </c>
    </row>
    <row r="300" spans="1:12" ht="15.75">
      <c r="A300" s="319">
        <v>284</v>
      </c>
      <c r="B300" s="227">
        <v>6443</v>
      </c>
      <c r="C300" s="228" t="s">
        <v>4172</v>
      </c>
      <c r="D300" s="229"/>
      <c r="E300" s="230" t="s">
        <v>4173</v>
      </c>
      <c r="F300" s="231" t="s">
        <v>4174</v>
      </c>
      <c r="G300" s="232" t="str">
        <f t="shared" si="8"/>
        <v>фото1</v>
      </c>
      <c r="H300" s="232"/>
      <c r="I300" s="233" t="s">
        <v>13883</v>
      </c>
      <c r="J300" s="234">
        <v>120</v>
      </c>
      <c r="K300" s="235" t="s">
        <v>13160</v>
      </c>
      <c r="L300" s="236">
        <v>10</v>
      </c>
    </row>
    <row r="301" spans="1:12" ht="15.75">
      <c r="A301" s="319">
        <v>285</v>
      </c>
      <c r="B301" s="227">
        <v>6989</v>
      </c>
      <c r="C301" s="228" t="s">
        <v>4545</v>
      </c>
      <c r="D301" s="229"/>
      <c r="E301" s="230" t="s">
        <v>4546</v>
      </c>
      <c r="F301" s="231" t="s">
        <v>4547</v>
      </c>
      <c r="G301" s="232" t="str">
        <f t="shared" si="8"/>
        <v>фото1</v>
      </c>
      <c r="H301" s="232"/>
      <c r="I301" s="233" t="s">
        <v>4548</v>
      </c>
      <c r="J301" s="234">
        <v>120</v>
      </c>
      <c r="K301" s="235" t="s">
        <v>13160</v>
      </c>
      <c r="L301" s="236">
        <v>10</v>
      </c>
    </row>
    <row r="302" spans="1:12" ht="15.75">
      <c r="A302" s="319">
        <v>286</v>
      </c>
      <c r="B302" s="227">
        <v>2781</v>
      </c>
      <c r="C302" s="228" t="s">
        <v>7430</v>
      </c>
      <c r="D302" s="229"/>
      <c r="E302" s="230" t="s">
        <v>10529</v>
      </c>
      <c r="F302" s="231" t="s">
        <v>10528</v>
      </c>
      <c r="G302" s="232" t="str">
        <f t="shared" si="8"/>
        <v>фото1</v>
      </c>
      <c r="H302" s="232"/>
      <c r="I302" s="233" t="s">
        <v>8794</v>
      </c>
      <c r="J302" s="234">
        <v>120</v>
      </c>
      <c r="K302" s="235" t="s">
        <v>13160</v>
      </c>
      <c r="L302" s="236">
        <v>10</v>
      </c>
    </row>
    <row r="303" spans="1:12" ht="25.5">
      <c r="A303" s="319">
        <v>287</v>
      </c>
      <c r="B303" s="227">
        <v>210</v>
      </c>
      <c r="C303" s="228" t="s">
        <v>7672</v>
      </c>
      <c r="D303" s="229"/>
      <c r="E303" s="230" t="s">
        <v>8795</v>
      </c>
      <c r="F303" s="231" t="s">
        <v>8796</v>
      </c>
      <c r="G303" s="232" t="str">
        <f t="shared" si="8"/>
        <v>фото1</v>
      </c>
      <c r="H303" s="232"/>
      <c r="I303" s="233" t="s">
        <v>8797</v>
      </c>
      <c r="J303" s="234">
        <v>120</v>
      </c>
      <c r="K303" s="235" t="s">
        <v>13160</v>
      </c>
      <c r="L303" s="236">
        <v>10</v>
      </c>
    </row>
    <row r="304" spans="1:12" ht="38.25">
      <c r="A304" s="319">
        <v>288</v>
      </c>
      <c r="B304" s="227">
        <v>5783</v>
      </c>
      <c r="C304" s="228" t="s">
        <v>4549</v>
      </c>
      <c r="D304" s="229"/>
      <c r="E304" s="230" t="s">
        <v>4550</v>
      </c>
      <c r="F304" s="231" t="s">
        <v>4551</v>
      </c>
      <c r="G304" s="232" t="str">
        <f t="shared" si="8"/>
        <v>фото1</v>
      </c>
      <c r="H304" s="232"/>
      <c r="I304" s="233" t="s">
        <v>4552</v>
      </c>
      <c r="J304" s="234">
        <v>120</v>
      </c>
      <c r="K304" s="235" t="s">
        <v>13160</v>
      </c>
      <c r="L304" s="236">
        <v>7</v>
      </c>
    </row>
    <row r="305" spans="1:12" ht="25.5">
      <c r="A305" s="319">
        <v>289</v>
      </c>
      <c r="B305" s="227">
        <v>2980</v>
      </c>
      <c r="C305" s="228" t="s">
        <v>4553</v>
      </c>
      <c r="D305" s="229"/>
      <c r="E305" s="230" t="s">
        <v>4554</v>
      </c>
      <c r="F305" s="231" t="s">
        <v>4555</v>
      </c>
      <c r="G305" s="232" t="str">
        <f t="shared" si="8"/>
        <v>фото1</v>
      </c>
      <c r="H305" s="232"/>
      <c r="I305" s="233" t="s">
        <v>4556</v>
      </c>
      <c r="J305" s="234">
        <v>120</v>
      </c>
      <c r="K305" s="235" t="s">
        <v>13160</v>
      </c>
      <c r="L305" s="236">
        <v>7</v>
      </c>
    </row>
    <row r="306" spans="1:12" ht="25.5">
      <c r="A306" s="319">
        <v>290</v>
      </c>
      <c r="B306" s="227">
        <v>3829</v>
      </c>
      <c r="C306" s="228" t="s">
        <v>4557</v>
      </c>
      <c r="D306" s="229"/>
      <c r="E306" s="230" t="s">
        <v>4558</v>
      </c>
      <c r="F306" s="231" t="s">
        <v>4559</v>
      </c>
      <c r="G306" s="232" t="str">
        <f t="shared" si="8"/>
        <v>фото1</v>
      </c>
      <c r="H306" s="232"/>
      <c r="I306" s="233" t="s">
        <v>4560</v>
      </c>
      <c r="J306" s="234">
        <v>120</v>
      </c>
      <c r="K306" s="235" t="s">
        <v>13160</v>
      </c>
      <c r="L306" s="236">
        <v>7</v>
      </c>
    </row>
    <row r="307" spans="1:12" ht="25.5">
      <c r="A307" s="319">
        <v>291</v>
      </c>
      <c r="B307" s="227">
        <v>9407</v>
      </c>
      <c r="C307" s="228" t="s">
        <v>3467</v>
      </c>
      <c r="D307" s="229"/>
      <c r="E307" s="230" t="s">
        <v>3468</v>
      </c>
      <c r="F307" s="231" t="s">
        <v>3469</v>
      </c>
      <c r="G307" s="232" t="str">
        <f t="shared" si="8"/>
        <v>фото1</v>
      </c>
      <c r="H307" s="232"/>
      <c r="I307" s="233" t="s">
        <v>3470</v>
      </c>
      <c r="J307" s="234">
        <v>120</v>
      </c>
      <c r="K307" s="235" t="s">
        <v>13160</v>
      </c>
      <c r="L307" s="236">
        <v>10</v>
      </c>
    </row>
    <row r="308" spans="1:12" ht="15.75">
      <c r="A308" s="319">
        <v>292</v>
      </c>
      <c r="B308" s="227">
        <v>9408</v>
      </c>
      <c r="C308" s="228" t="s">
        <v>3471</v>
      </c>
      <c r="D308" s="229"/>
      <c r="E308" s="230" t="s">
        <v>3472</v>
      </c>
      <c r="F308" s="231" t="s">
        <v>3473</v>
      </c>
      <c r="G308" s="232" t="str">
        <f t="shared" si="8"/>
        <v>фото1</v>
      </c>
      <c r="H308" s="232"/>
      <c r="I308" s="233" t="s">
        <v>11077</v>
      </c>
      <c r="J308" s="234">
        <v>110</v>
      </c>
      <c r="K308" s="235" t="s">
        <v>13160</v>
      </c>
      <c r="L308" s="236">
        <v>10</v>
      </c>
    </row>
    <row r="309" spans="1:12" ht="15.75">
      <c r="A309" s="319">
        <v>293</v>
      </c>
      <c r="B309" s="227">
        <v>9409</v>
      </c>
      <c r="C309" s="228" t="s">
        <v>3474</v>
      </c>
      <c r="D309" s="229"/>
      <c r="E309" s="230" t="s">
        <v>3475</v>
      </c>
      <c r="F309" s="231" t="s">
        <v>3476</v>
      </c>
      <c r="G309" s="232" t="str">
        <f t="shared" si="8"/>
        <v>фото1</v>
      </c>
      <c r="H309" s="232"/>
      <c r="I309" s="233" t="s">
        <v>8596</v>
      </c>
      <c r="J309" s="234">
        <v>120</v>
      </c>
      <c r="K309" s="235" t="s">
        <v>13160</v>
      </c>
      <c r="L309" s="236">
        <v>10</v>
      </c>
    </row>
    <row r="310" spans="1:12" ht="15.75">
      <c r="A310" s="319">
        <v>294</v>
      </c>
      <c r="B310" s="227">
        <v>212</v>
      </c>
      <c r="C310" s="228" t="s">
        <v>7431</v>
      </c>
      <c r="D310" s="229"/>
      <c r="E310" s="230" t="s">
        <v>8798</v>
      </c>
      <c r="F310" s="231" t="s">
        <v>8799</v>
      </c>
      <c r="G310" s="232" t="str">
        <f t="shared" si="8"/>
        <v>фото1</v>
      </c>
      <c r="H310" s="232"/>
      <c r="I310" s="233" t="s">
        <v>8800</v>
      </c>
      <c r="J310" s="234">
        <v>120</v>
      </c>
      <c r="K310" s="235" t="s">
        <v>13160</v>
      </c>
      <c r="L310" s="236">
        <v>10</v>
      </c>
    </row>
    <row r="311" spans="1:12" ht="15.75">
      <c r="A311" s="319">
        <v>295</v>
      </c>
      <c r="B311" s="227">
        <v>3822</v>
      </c>
      <c r="C311" s="228" t="s">
        <v>4561</v>
      </c>
      <c r="D311" s="229"/>
      <c r="E311" s="230" t="s">
        <v>4562</v>
      </c>
      <c r="F311" s="231" t="s">
        <v>4563</v>
      </c>
      <c r="G311" s="232" t="str">
        <f t="shared" si="8"/>
        <v>фото1</v>
      </c>
      <c r="H311" s="232"/>
      <c r="I311" s="233" t="s">
        <v>4564</v>
      </c>
      <c r="J311" s="234">
        <v>135</v>
      </c>
      <c r="K311" s="235" t="s">
        <v>13160</v>
      </c>
      <c r="L311" s="236">
        <v>10</v>
      </c>
    </row>
    <row r="312" spans="1:12" ht="15.75">
      <c r="A312" s="319">
        <v>296</v>
      </c>
      <c r="B312" s="227">
        <v>4345</v>
      </c>
      <c r="C312" s="228" t="s">
        <v>7673</v>
      </c>
      <c r="D312" s="229"/>
      <c r="E312" s="230" t="s">
        <v>8801</v>
      </c>
      <c r="F312" s="231" t="s">
        <v>8802</v>
      </c>
      <c r="G312" s="232" t="str">
        <f t="shared" si="8"/>
        <v>фото1</v>
      </c>
      <c r="H312" s="232"/>
      <c r="I312" s="233" t="s">
        <v>7674</v>
      </c>
      <c r="J312" s="234">
        <v>120</v>
      </c>
      <c r="K312" s="235" t="s">
        <v>13160</v>
      </c>
      <c r="L312" s="236">
        <v>10</v>
      </c>
    </row>
    <row r="313" spans="1:12" ht="15.75">
      <c r="A313" s="319">
        <v>297</v>
      </c>
      <c r="B313" s="227">
        <v>3487</v>
      </c>
      <c r="C313" s="228" t="s">
        <v>4565</v>
      </c>
      <c r="D313" s="229"/>
      <c r="E313" s="230" t="s">
        <v>3477</v>
      </c>
      <c r="F313" s="231" t="s">
        <v>4566</v>
      </c>
      <c r="G313" s="232" t="str">
        <f t="shared" si="8"/>
        <v>фото1</v>
      </c>
      <c r="H313" s="232"/>
      <c r="I313" s="233" t="s">
        <v>4567</v>
      </c>
      <c r="J313" s="234">
        <v>115</v>
      </c>
      <c r="K313" s="235" t="s">
        <v>8774</v>
      </c>
      <c r="L313" s="236">
        <v>10</v>
      </c>
    </row>
    <row r="314" spans="1:12" ht="25.5">
      <c r="A314" s="319">
        <v>298</v>
      </c>
      <c r="B314" s="227">
        <v>2993</v>
      </c>
      <c r="C314" s="228" t="s">
        <v>7432</v>
      </c>
      <c r="D314" s="229"/>
      <c r="E314" s="230" t="s">
        <v>8803</v>
      </c>
      <c r="F314" s="231" t="s">
        <v>8804</v>
      </c>
      <c r="G314" s="232" t="str">
        <f t="shared" si="8"/>
        <v>фото1</v>
      </c>
      <c r="H314" s="232"/>
      <c r="I314" s="233" t="s">
        <v>8805</v>
      </c>
      <c r="J314" s="234">
        <v>130</v>
      </c>
      <c r="K314" s="235" t="s">
        <v>7605</v>
      </c>
      <c r="L314" s="236">
        <v>10</v>
      </c>
    </row>
    <row r="315" spans="1:12" ht="15.75">
      <c r="A315" s="319">
        <v>299</v>
      </c>
      <c r="B315" s="227">
        <v>6440</v>
      </c>
      <c r="C315" s="228" t="s">
        <v>4175</v>
      </c>
      <c r="D315" s="229"/>
      <c r="E315" s="230" t="s">
        <v>4176</v>
      </c>
      <c r="F315" s="231" t="s">
        <v>4177</v>
      </c>
      <c r="G315" s="232" t="str">
        <f t="shared" si="8"/>
        <v>фото1</v>
      </c>
      <c r="H315" s="232"/>
      <c r="I315" s="233" t="s">
        <v>4178</v>
      </c>
      <c r="J315" s="234">
        <v>110</v>
      </c>
      <c r="K315" s="235" t="s">
        <v>13160</v>
      </c>
      <c r="L315" s="236">
        <v>10</v>
      </c>
    </row>
    <row r="316" spans="1:12" ht="15.75">
      <c r="A316" s="319">
        <v>300</v>
      </c>
      <c r="B316" s="320"/>
      <c r="C316" s="320"/>
      <c r="D316" s="320"/>
      <c r="E316" s="326" t="s">
        <v>8819</v>
      </c>
      <c r="F316" s="326"/>
      <c r="G316" s="326"/>
      <c r="H316" s="326"/>
      <c r="I316" s="338"/>
      <c r="J316" s="339"/>
      <c r="K316" s="324"/>
      <c r="L316" s="325"/>
    </row>
    <row r="317" spans="1:12" ht="25.5">
      <c r="A317" s="319">
        <v>301</v>
      </c>
      <c r="B317" s="227">
        <v>10661</v>
      </c>
      <c r="C317" s="228" t="s">
        <v>877</v>
      </c>
      <c r="D317" s="229"/>
      <c r="E317" s="329" t="s">
        <v>878</v>
      </c>
      <c r="F317" s="330" t="s">
        <v>879</v>
      </c>
      <c r="G317" s="232" t="str">
        <f t="shared" ref="G317:G336" si="9">HYPERLINK("http://www.gardenbulbs.ru/images/Lilium_CL/thumbnails/"&amp;C317&amp;".jpg","фото1")</f>
        <v>фото1</v>
      </c>
      <c r="H317" s="232"/>
      <c r="I317" s="233" t="s">
        <v>880</v>
      </c>
      <c r="J317" s="234">
        <v>110</v>
      </c>
      <c r="K317" s="235" t="s">
        <v>13160</v>
      </c>
      <c r="L317" s="236">
        <v>5</v>
      </c>
    </row>
    <row r="318" spans="1:12" ht="25.5">
      <c r="A318" s="319">
        <v>302</v>
      </c>
      <c r="B318" s="227">
        <v>9412</v>
      </c>
      <c r="C318" s="228" t="s">
        <v>3478</v>
      </c>
      <c r="D318" s="229"/>
      <c r="E318" s="230" t="s">
        <v>3479</v>
      </c>
      <c r="F318" s="231" t="s">
        <v>3480</v>
      </c>
      <c r="G318" s="232" t="str">
        <f t="shared" si="9"/>
        <v>фото1</v>
      </c>
      <c r="H318" s="232"/>
      <c r="I318" s="233" t="s">
        <v>3481</v>
      </c>
      <c r="J318" s="234">
        <v>120</v>
      </c>
      <c r="K318" s="235" t="s">
        <v>13160</v>
      </c>
      <c r="L318" s="236">
        <v>5</v>
      </c>
    </row>
    <row r="319" spans="1:12" ht="25.5">
      <c r="A319" s="319">
        <v>303</v>
      </c>
      <c r="B319" s="227">
        <v>9413</v>
      </c>
      <c r="C319" s="228" t="s">
        <v>3482</v>
      </c>
      <c r="D319" s="229"/>
      <c r="E319" s="230" t="s">
        <v>3483</v>
      </c>
      <c r="F319" s="231" t="s">
        <v>3484</v>
      </c>
      <c r="G319" s="232" t="str">
        <f t="shared" si="9"/>
        <v>фото1</v>
      </c>
      <c r="H319" s="232"/>
      <c r="I319" s="233" t="s">
        <v>3485</v>
      </c>
      <c r="J319" s="234">
        <v>120</v>
      </c>
      <c r="K319" s="235" t="s">
        <v>13160</v>
      </c>
      <c r="L319" s="236">
        <v>5</v>
      </c>
    </row>
    <row r="320" spans="1:12" ht="15.75">
      <c r="A320" s="319">
        <v>304</v>
      </c>
      <c r="B320" s="227">
        <v>10662</v>
      </c>
      <c r="C320" s="228" t="s">
        <v>881</v>
      </c>
      <c r="D320" s="229"/>
      <c r="E320" s="329" t="s">
        <v>882</v>
      </c>
      <c r="F320" s="330" t="s">
        <v>883</v>
      </c>
      <c r="G320" s="232" t="str">
        <f t="shared" si="9"/>
        <v>фото1</v>
      </c>
      <c r="H320" s="232"/>
      <c r="I320" s="233" t="s">
        <v>884</v>
      </c>
      <c r="J320" s="234">
        <v>110</v>
      </c>
      <c r="K320" s="235" t="s">
        <v>13160</v>
      </c>
      <c r="L320" s="236">
        <v>3</v>
      </c>
    </row>
    <row r="321" spans="1:12" ht="15.75">
      <c r="A321" s="319">
        <v>305</v>
      </c>
      <c r="B321" s="227">
        <v>9414</v>
      </c>
      <c r="C321" s="228" t="s">
        <v>3486</v>
      </c>
      <c r="D321" s="229"/>
      <c r="E321" s="230" t="s">
        <v>11988</v>
      </c>
      <c r="F321" s="231" t="s">
        <v>11987</v>
      </c>
      <c r="G321" s="232" t="str">
        <f t="shared" si="9"/>
        <v>фото1</v>
      </c>
      <c r="H321" s="232"/>
      <c r="I321" s="233" t="s">
        <v>3487</v>
      </c>
      <c r="J321" s="234">
        <v>120</v>
      </c>
      <c r="K321" s="235" t="s">
        <v>13160</v>
      </c>
      <c r="L321" s="236">
        <v>5</v>
      </c>
    </row>
    <row r="322" spans="1:12" ht="38.25">
      <c r="A322" s="319">
        <v>306</v>
      </c>
      <c r="B322" s="227">
        <v>3037</v>
      </c>
      <c r="C322" s="228" t="s">
        <v>7437</v>
      </c>
      <c r="D322" s="229"/>
      <c r="E322" s="230" t="s">
        <v>8821</v>
      </c>
      <c r="F322" s="231" t="s">
        <v>8822</v>
      </c>
      <c r="G322" s="232" t="str">
        <f t="shared" si="9"/>
        <v>фото1</v>
      </c>
      <c r="H322" s="232"/>
      <c r="I322" s="233" t="s">
        <v>8820</v>
      </c>
      <c r="J322" s="234">
        <v>120</v>
      </c>
      <c r="K322" s="235" t="s">
        <v>13160</v>
      </c>
      <c r="L322" s="236">
        <v>5</v>
      </c>
    </row>
    <row r="323" spans="1:12" ht="38.25">
      <c r="A323" s="319">
        <v>307</v>
      </c>
      <c r="B323" s="227">
        <v>9410</v>
      </c>
      <c r="C323" s="228" t="s">
        <v>369</v>
      </c>
      <c r="D323" s="229"/>
      <c r="E323" s="230" t="s">
        <v>885</v>
      </c>
      <c r="F323" s="231" t="s">
        <v>3488</v>
      </c>
      <c r="G323" s="232" t="str">
        <f t="shared" si="9"/>
        <v>фото1</v>
      </c>
      <c r="H323" s="232"/>
      <c r="I323" s="233" t="s">
        <v>3489</v>
      </c>
      <c r="J323" s="234">
        <v>120</v>
      </c>
      <c r="K323" s="235" t="s">
        <v>13160</v>
      </c>
      <c r="L323" s="236">
        <v>5</v>
      </c>
    </row>
    <row r="324" spans="1:12" ht="25.5">
      <c r="A324" s="319">
        <v>308</v>
      </c>
      <c r="B324" s="227">
        <v>10663</v>
      </c>
      <c r="C324" s="228" t="s">
        <v>886</v>
      </c>
      <c r="D324" s="229"/>
      <c r="E324" s="329" t="s">
        <v>887</v>
      </c>
      <c r="F324" s="330" t="s">
        <v>888</v>
      </c>
      <c r="G324" s="232" t="str">
        <f t="shared" si="9"/>
        <v>фото1</v>
      </c>
      <c r="H324" s="232"/>
      <c r="I324" s="233" t="s">
        <v>889</v>
      </c>
      <c r="J324" s="234">
        <v>110</v>
      </c>
      <c r="K324" s="235" t="s">
        <v>13160</v>
      </c>
      <c r="L324" s="236">
        <v>5</v>
      </c>
    </row>
    <row r="325" spans="1:12" ht="38.25">
      <c r="A325" s="319">
        <v>309</v>
      </c>
      <c r="B325" s="227">
        <v>3228</v>
      </c>
      <c r="C325" s="228" t="s">
        <v>7438</v>
      </c>
      <c r="D325" s="229"/>
      <c r="E325" s="230" t="s">
        <v>8823</v>
      </c>
      <c r="F325" s="231" t="s">
        <v>8824</v>
      </c>
      <c r="G325" s="232" t="str">
        <f t="shared" si="9"/>
        <v>фото1</v>
      </c>
      <c r="H325" s="232"/>
      <c r="I325" s="233" t="s">
        <v>8825</v>
      </c>
      <c r="J325" s="234">
        <v>120</v>
      </c>
      <c r="K325" s="235" t="s">
        <v>13160</v>
      </c>
      <c r="L325" s="236">
        <v>5</v>
      </c>
    </row>
    <row r="326" spans="1:12" ht="15.75">
      <c r="A326" s="319">
        <v>310</v>
      </c>
      <c r="B326" s="227">
        <v>2789</v>
      </c>
      <c r="C326" s="228" t="s">
        <v>4360</v>
      </c>
      <c r="D326" s="229"/>
      <c r="E326" s="230" t="s">
        <v>7675</v>
      </c>
      <c r="F326" s="231" t="s">
        <v>7676</v>
      </c>
      <c r="G326" s="232" t="str">
        <f t="shared" si="9"/>
        <v>фото1</v>
      </c>
      <c r="H326" s="232"/>
      <c r="I326" s="233" t="s">
        <v>3490</v>
      </c>
      <c r="J326" s="234">
        <v>120</v>
      </c>
      <c r="K326" s="235" t="s">
        <v>13160</v>
      </c>
      <c r="L326" s="236">
        <v>5</v>
      </c>
    </row>
    <row r="327" spans="1:12" ht="25.5">
      <c r="A327" s="319">
        <v>311</v>
      </c>
      <c r="B327" s="227">
        <v>9411</v>
      </c>
      <c r="C327" s="228" t="s">
        <v>3491</v>
      </c>
      <c r="D327" s="229"/>
      <c r="E327" s="230" t="s">
        <v>3492</v>
      </c>
      <c r="F327" s="231" t="s">
        <v>3493</v>
      </c>
      <c r="G327" s="232" t="str">
        <f t="shared" si="9"/>
        <v>фото1</v>
      </c>
      <c r="H327" s="232"/>
      <c r="I327" s="233" t="s">
        <v>3494</v>
      </c>
      <c r="J327" s="234">
        <v>120</v>
      </c>
      <c r="K327" s="235" t="s">
        <v>13160</v>
      </c>
      <c r="L327" s="236">
        <v>5</v>
      </c>
    </row>
    <row r="328" spans="1:12" ht="25.5">
      <c r="A328" s="319">
        <v>312</v>
      </c>
      <c r="B328" s="227">
        <v>10664</v>
      </c>
      <c r="C328" s="228" t="s">
        <v>890</v>
      </c>
      <c r="D328" s="229"/>
      <c r="E328" s="329" t="s">
        <v>891</v>
      </c>
      <c r="F328" s="330" t="s">
        <v>892</v>
      </c>
      <c r="G328" s="232" t="str">
        <f t="shared" si="9"/>
        <v>фото1</v>
      </c>
      <c r="H328" s="232"/>
      <c r="I328" s="233" t="s">
        <v>893</v>
      </c>
      <c r="J328" s="234">
        <v>110</v>
      </c>
      <c r="K328" s="235" t="s">
        <v>13160</v>
      </c>
      <c r="L328" s="236">
        <v>5</v>
      </c>
    </row>
    <row r="329" spans="1:12" ht="51">
      <c r="A329" s="319">
        <v>313</v>
      </c>
      <c r="B329" s="227">
        <v>3651</v>
      </c>
      <c r="C329" s="228" t="s">
        <v>7439</v>
      </c>
      <c r="D329" s="229"/>
      <c r="E329" s="230" t="s">
        <v>8827</v>
      </c>
      <c r="F329" s="231" t="s">
        <v>8828</v>
      </c>
      <c r="G329" s="232" t="str">
        <f t="shared" si="9"/>
        <v>фото1</v>
      </c>
      <c r="H329" s="232"/>
      <c r="I329" s="233" t="s">
        <v>8829</v>
      </c>
      <c r="J329" s="234">
        <v>90</v>
      </c>
      <c r="K329" s="235" t="s">
        <v>13160</v>
      </c>
      <c r="L329" s="236">
        <v>5</v>
      </c>
    </row>
    <row r="330" spans="1:12" ht="25.5">
      <c r="A330" s="319">
        <v>314</v>
      </c>
      <c r="B330" s="227">
        <v>7120</v>
      </c>
      <c r="C330" s="228" t="s">
        <v>7440</v>
      </c>
      <c r="D330" s="229"/>
      <c r="E330" s="230" t="s">
        <v>9546</v>
      </c>
      <c r="F330" s="231" t="s">
        <v>9547</v>
      </c>
      <c r="G330" s="232" t="str">
        <f t="shared" si="9"/>
        <v>фото1</v>
      </c>
      <c r="H330" s="232"/>
      <c r="I330" s="233" t="s">
        <v>9548</v>
      </c>
      <c r="J330" s="234">
        <v>120</v>
      </c>
      <c r="K330" s="235" t="s">
        <v>13160</v>
      </c>
      <c r="L330" s="236">
        <v>5</v>
      </c>
    </row>
    <row r="331" spans="1:12" ht="25.5">
      <c r="A331" s="319">
        <v>315</v>
      </c>
      <c r="B331" s="227">
        <v>7122</v>
      </c>
      <c r="C331" s="228" t="s">
        <v>7677</v>
      </c>
      <c r="D331" s="229"/>
      <c r="E331" s="230" t="s">
        <v>9549</v>
      </c>
      <c r="F331" s="231" t="s">
        <v>9550</v>
      </c>
      <c r="G331" s="232" t="str">
        <f t="shared" si="9"/>
        <v>фото1</v>
      </c>
      <c r="H331" s="232"/>
      <c r="I331" s="233" t="s">
        <v>9551</v>
      </c>
      <c r="J331" s="234">
        <v>100</v>
      </c>
      <c r="K331" s="235" t="s">
        <v>13160</v>
      </c>
      <c r="L331" s="236">
        <v>5</v>
      </c>
    </row>
    <row r="332" spans="1:12" ht="25.5">
      <c r="A332" s="319">
        <v>316</v>
      </c>
      <c r="B332" s="227">
        <v>10665</v>
      </c>
      <c r="C332" s="228" t="s">
        <v>894</v>
      </c>
      <c r="D332" s="229"/>
      <c r="E332" s="329" t="s">
        <v>895</v>
      </c>
      <c r="F332" s="330" t="s">
        <v>896</v>
      </c>
      <c r="G332" s="232" t="str">
        <f t="shared" si="9"/>
        <v>фото1</v>
      </c>
      <c r="H332" s="232"/>
      <c r="I332" s="233" t="s">
        <v>897</v>
      </c>
      <c r="J332" s="234">
        <v>110</v>
      </c>
      <c r="K332" s="235" t="s">
        <v>13160</v>
      </c>
      <c r="L332" s="236">
        <v>3</v>
      </c>
    </row>
    <row r="333" spans="1:12" ht="25.5">
      <c r="A333" s="319">
        <v>317</v>
      </c>
      <c r="B333" s="227">
        <v>6991</v>
      </c>
      <c r="C333" s="228" t="s">
        <v>4568</v>
      </c>
      <c r="D333" s="229"/>
      <c r="E333" s="230" t="s">
        <v>4569</v>
      </c>
      <c r="F333" s="231" t="s">
        <v>4570</v>
      </c>
      <c r="G333" s="232" t="str">
        <f t="shared" si="9"/>
        <v>фото1</v>
      </c>
      <c r="H333" s="232"/>
      <c r="I333" s="233" t="s">
        <v>4571</v>
      </c>
      <c r="J333" s="234">
        <v>90</v>
      </c>
      <c r="K333" s="235" t="s">
        <v>13160</v>
      </c>
      <c r="L333" s="236">
        <v>5</v>
      </c>
    </row>
    <row r="334" spans="1:12" ht="25.5">
      <c r="A334" s="319">
        <v>318</v>
      </c>
      <c r="B334" s="227">
        <v>3230</v>
      </c>
      <c r="C334" s="228" t="s">
        <v>7442</v>
      </c>
      <c r="D334" s="229"/>
      <c r="E334" s="230" t="s">
        <v>8830</v>
      </c>
      <c r="F334" s="231" t="s">
        <v>8831</v>
      </c>
      <c r="G334" s="232" t="str">
        <f t="shared" si="9"/>
        <v>фото1</v>
      </c>
      <c r="H334" s="232"/>
      <c r="I334" s="233" t="s">
        <v>8826</v>
      </c>
      <c r="J334" s="234">
        <v>120</v>
      </c>
      <c r="K334" s="235" t="s">
        <v>13160</v>
      </c>
      <c r="L334" s="236">
        <v>5</v>
      </c>
    </row>
    <row r="335" spans="1:12" ht="38.25">
      <c r="A335" s="319">
        <v>319</v>
      </c>
      <c r="B335" s="227">
        <v>9415</v>
      </c>
      <c r="C335" s="228" t="s">
        <v>3495</v>
      </c>
      <c r="D335" s="229"/>
      <c r="E335" s="230" t="s">
        <v>3496</v>
      </c>
      <c r="F335" s="231" t="s">
        <v>3497</v>
      </c>
      <c r="G335" s="232" t="str">
        <f t="shared" si="9"/>
        <v>фото1</v>
      </c>
      <c r="H335" s="232"/>
      <c r="I335" s="233" t="s">
        <v>3498</v>
      </c>
      <c r="J335" s="234">
        <v>120</v>
      </c>
      <c r="K335" s="235" t="s">
        <v>13160</v>
      </c>
      <c r="L335" s="236">
        <v>5</v>
      </c>
    </row>
    <row r="336" spans="1:12" ht="25.5">
      <c r="A336" s="319">
        <v>320</v>
      </c>
      <c r="B336" s="227">
        <v>9416</v>
      </c>
      <c r="C336" s="228" t="s">
        <v>3499</v>
      </c>
      <c r="D336" s="229"/>
      <c r="E336" s="230" t="s">
        <v>3500</v>
      </c>
      <c r="F336" s="231" t="s">
        <v>3501</v>
      </c>
      <c r="G336" s="232" t="str">
        <f t="shared" si="9"/>
        <v>фото1</v>
      </c>
      <c r="H336" s="232"/>
      <c r="I336" s="233" t="s">
        <v>3502</v>
      </c>
      <c r="J336" s="234">
        <v>120</v>
      </c>
      <c r="K336" s="235" t="s">
        <v>13160</v>
      </c>
      <c r="L336" s="236">
        <v>5</v>
      </c>
    </row>
    <row r="337" spans="1:12" ht="15.75">
      <c r="A337" s="319">
        <v>321</v>
      </c>
      <c r="B337" s="320"/>
      <c r="C337" s="320"/>
      <c r="D337" s="320"/>
      <c r="E337" s="326" t="s">
        <v>898</v>
      </c>
      <c r="F337" s="326"/>
      <c r="G337" s="326"/>
      <c r="H337" s="326"/>
      <c r="I337" s="338"/>
      <c r="J337" s="339"/>
      <c r="K337" s="324"/>
      <c r="L337" s="325"/>
    </row>
    <row r="338" spans="1:12" ht="38.25">
      <c r="A338" s="319">
        <v>322</v>
      </c>
      <c r="B338" s="227">
        <v>10666</v>
      </c>
      <c r="C338" s="228" t="s">
        <v>899</v>
      </c>
      <c r="D338" s="229"/>
      <c r="E338" s="329" t="s">
        <v>900</v>
      </c>
      <c r="F338" s="330" t="s">
        <v>901</v>
      </c>
      <c r="G338" s="232" t="str">
        <f t="shared" ref="G338:G343" si="10">HYPERLINK("http://www.gardenbulbs.ru/images/Lilium_CL/thumbnails/"&amp;C338&amp;".jpg","фото1")</f>
        <v>фото1</v>
      </c>
      <c r="H338" s="232"/>
      <c r="I338" s="233" t="s">
        <v>902</v>
      </c>
      <c r="J338" s="234">
        <v>110</v>
      </c>
      <c r="K338" s="235" t="s">
        <v>13160</v>
      </c>
      <c r="L338" s="236">
        <v>5</v>
      </c>
    </row>
    <row r="339" spans="1:12" ht="38.25">
      <c r="A339" s="319">
        <v>323</v>
      </c>
      <c r="B339" s="227">
        <v>10667</v>
      </c>
      <c r="C339" s="228" t="s">
        <v>903</v>
      </c>
      <c r="D339" s="229"/>
      <c r="E339" s="329" t="s">
        <v>904</v>
      </c>
      <c r="F339" s="330" t="s">
        <v>905</v>
      </c>
      <c r="G339" s="232" t="str">
        <f t="shared" si="10"/>
        <v>фото1</v>
      </c>
      <c r="H339" s="232"/>
      <c r="I339" s="233" t="s">
        <v>906</v>
      </c>
      <c r="J339" s="234">
        <v>110</v>
      </c>
      <c r="K339" s="235" t="s">
        <v>13160</v>
      </c>
      <c r="L339" s="236">
        <v>5</v>
      </c>
    </row>
    <row r="340" spans="1:12" ht="25.5">
      <c r="A340" s="319">
        <v>324</v>
      </c>
      <c r="B340" s="227">
        <v>10668</v>
      </c>
      <c r="C340" s="228" t="s">
        <v>907</v>
      </c>
      <c r="D340" s="229"/>
      <c r="E340" s="329" t="s">
        <v>908</v>
      </c>
      <c r="F340" s="330" t="s">
        <v>909</v>
      </c>
      <c r="G340" s="232" t="str">
        <f t="shared" si="10"/>
        <v>фото1</v>
      </c>
      <c r="H340" s="232"/>
      <c r="I340" s="233" t="s">
        <v>910</v>
      </c>
      <c r="J340" s="234">
        <v>110</v>
      </c>
      <c r="K340" s="235" t="s">
        <v>13160</v>
      </c>
      <c r="L340" s="236">
        <v>5</v>
      </c>
    </row>
    <row r="341" spans="1:12" ht="38.25">
      <c r="A341" s="319">
        <v>325</v>
      </c>
      <c r="B341" s="227">
        <v>10669</v>
      </c>
      <c r="C341" s="228" t="s">
        <v>911</v>
      </c>
      <c r="D341" s="229"/>
      <c r="E341" s="329" t="s">
        <v>912</v>
      </c>
      <c r="F341" s="330" t="s">
        <v>913</v>
      </c>
      <c r="G341" s="232" t="str">
        <f t="shared" si="10"/>
        <v>фото1</v>
      </c>
      <c r="H341" s="232"/>
      <c r="I341" s="233" t="s">
        <v>914</v>
      </c>
      <c r="J341" s="234">
        <v>110</v>
      </c>
      <c r="K341" s="235" t="s">
        <v>13160</v>
      </c>
      <c r="L341" s="236">
        <v>5</v>
      </c>
    </row>
    <row r="342" spans="1:12" ht="38.25">
      <c r="A342" s="319">
        <v>326</v>
      </c>
      <c r="B342" s="227">
        <v>10670</v>
      </c>
      <c r="C342" s="228" t="s">
        <v>915</v>
      </c>
      <c r="D342" s="229"/>
      <c r="E342" s="329" t="s">
        <v>916</v>
      </c>
      <c r="F342" s="330" t="s">
        <v>917</v>
      </c>
      <c r="G342" s="232" t="str">
        <f t="shared" si="10"/>
        <v>фото1</v>
      </c>
      <c r="H342" s="232"/>
      <c r="I342" s="233" t="s">
        <v>918</v>
      </c>
      <c r="J342" s="234">
        <v>110</v>
      </c>
      <c r="K342" s="235" t="s">
        <v>13160</v>
      </c>
      <c r="L342" s="236">
        <v>5</v>
      </c>
    </row>
    <row r="343" spans="1:12" ht="38.25">
      <c r="A343" s="319">
        <v>327</v>
      </c>
      <c r="B343" s="227">
        <v>10671</v>
      </c>
      <c r="C343" s="228" t="s">
        <v>919</v>
      </c>
      <c r="D343" s="229"/>
      <c r="E343" s="329" t="s">
        <v>920</v>
      </c>
      <c r="F343" s="330" t="s">
        <v>921</v>
      </c>
      <c r="G343" s="232" t="str">
        <f t="shared" si="10"/>
        <v>фото1</v>
      </c>
      <c r="H343" s="232"/>
      <c r="I343" s="233" t="s">
        <v>922</v>
      </c>
      <c r="J343" s="234">
        <v>110</v>
      </c>
      <c r="K343" s="235" t="s">
        <v>13160</v>
      </c>
      <c r="L343" s="236">
        <v>5</v>
      </c>
    </row>
    <row r="344" spans="1:12" ht="15.75">
      <c r="A344" s="319">
        <v>328</v>
      </c>
      <c r="B344" s="320"/>
      <c r="C344" s="320"/>
      <c r="D344" s="320"/>
      <c r="E344" s="326" t="s">
        <v>4572</v>
      </c>
      <c r="F344" s="326"/>
      <c r="G344" s="326"/>
      <c r="H344" s="326"/>
      <c r="I344" s="338"/>
      <c r="J344" s="339"/>
      <c r="K344" s="324"/>
      <c r="L344" s="325"/>
    </row>
    <row r="345" spans="1:12" ht="25.5">
      <c r="A345" s="319">
        <v>329</v>
      </c>
      <c r="B345" s="227">
        <v>6439</v>
      </c>
      <c r="C345" s="228" t="s">
        <v>4179</v>
      </c>
      <c r="D345" s="229"/>
      <c r="E345" s="230" t="s">
        <v>4180</v>
      </c>
      <c r="F345" s="231" t="s">
        <v>4181</v>
      </c>
      <c r="G345" s="232" t="str">
        <f t="shared" ref="G345:G371" si="11">HYPERLINK("http://www.gardenbulbs.ru/images/Lilium_CL/thumbnails/"&amp;C345&amp;".jpg","фото1")</f>
        <v>фото1</v>
      </c>
      <c r="H345" s="232"/>
      <c r="I345" s="233" t="s">
        <v>4182</v>
      </c>
      <c r="J345" s="234">
        <v>100</v>
      </c>
      <c r="K345" s="235" t="s">
        <v>13160</v>
      </c>
      <c r="L345" s="236">
        <v>5</v>
      </c>
    </row>
    <row r="346" spans="1:12" ht="38.25">
      <c r="A346" s="319">
        <v>330</v>
      </c>
      <c r="B346" s="227">
        <v>6307</v>
      </c>
      <c r="C346" s="228" t="s">
        <v>4050</v>
      </c>
      <c r="D346" s="229"/>
      <c r="E346" s="230" t="s">
        <v>4573</v>
      </c>
      <c r="F346" s="231" t="s">
        <v>4574</v>
      </c>
      <c r="G346" s="232" t="str">
        <f t="shared" si="11"/>
        <v>фото1</v>
      </c>
      <c r="H346" s="232"/>
      <c r="I346" s="233" t="s">
        <v>4575</v>
      </c>
      <c r="J346" s="234">
        <v>90</v>
      </c>
      <c r="K346" s="235" t="s">
        <v>13160</v>
      </c>
      <c r="L346" s="236">
        <v>5</v>
      </c>
    </row>
    <row r="347" spans="1:12" ht="38.25">
      <c r="A347" s="319">
        <v>331</v>
      </c>
      <c r="B347" s="227">
        <v>3824</v>
      </c>
      <c r="C347" s="228" t="s">
        <v>4051</v>
      </c>
      <c r="D347" s="229"/>
      <c r="E347" s="230" t="s">
        <v>4576</v>
      </c>
      <c r="F347" s="231" t="s">
        <v>4577</v>
      </c>
      <c r="G347" s="232" t="str">
        <f t="shared" si="11"/>
        <v>фото1</v>
      </c>
      <c r="H347" s="232"/>
      <c r="I347" s="233" t="s">
        <v>4578</v>
      </c>
      <c r="J347" s="234">
        <v>90</v>
      </c>
      <c r="K347" s="235" t="s">
        <v>13160</v>
      </c>
      <c r="L347" s="236">
        <v>5</v>
      </c>
    </row>
    <row r="348" spans="1:12" ht="38.25">
      <c r="A348" s="319">
        <v>332</v>
      </c>
      <c r="B348" s="227">
        <v>5350</v>
      </c>
      <c r="C348" s="228" t="s">
        <v>4361</v>
      </c>
      <c r="D348" s="229"/>
      <c r="E348" s="230" t="s">
        <v>7678</v>
      </c>
      <c r="F348" s="231" t="s">
        <v>7679</v>
      </c>
      <c r="G348" s="232" t="str">
        <f t="shared" si="11"/>
        <v>фото1</v>
      </c>
      <c r="H348" s="232"/>
      <c r="I348" s="233" t="s">
        <v>7680</v>
      </c>
      <c r="J348" s="234">
        <v>100</v>
      </c>
      <c r="K348" s="235" t="s">
        <v>13160</v>
      </c>
      <c r="L348" s="236">
        <v>5</v>
      </c>
    </row>
    <row r="349" spans="1:12" ht="38.25">
      <c r="A349" s="319">
        <v>333</v>
      </c>
      <c r="B349" s="227">
        <v>3501</v>
      </c>
      <c r="C349" s="228" t="s">
        <v>4052</v>
      </c>
      <c r="D349" s="229"/>
      <c r="E349" s="230" t="s">
        <v>4579</v>
      </c>
      <c r="F349" s="231" t="s">
        <v>4580</v>
      </c>
      <c r="G349" s="232" t="str">
        <f t="shared" si="11"/>
        <v>фото1</v>
      </c>
      <c r="H349" s="232"/>
      <c r="I349" s="233" t="s">
        <v>4581</v>
      </c>
      <c r="J349" s="234">
        <v>90</v>
      </c>
      <c r="K349" s="235" t="s">
        <v>13160</v>
      </c>
      <c r="L349" s="236">
        <v>5</v>
      </c>
    </row>
    <row r="350" spans="1:12" ht="38.25">
      <c r="A350" s="319">
        <v>334</v>
      </c>
      <c r="B350" s="227">
        <v>6445</v>
      </c>
      <c r="C350" s="228" t="s">
        <v>4183</v>
      </c>
      <c r="D350" s="229"/>
      <c r="E350" s="230" t="s">
        <v>4184</v>
      </c>
      <c r="F350" s="231" t="s">
        <v>4185</v>
      </c>
      <c r="G350" s="232" t="str">
        <f t="shared" si="11"/>
        <v>фото1</v>
      </c>
      <c r="H350" s="232"/>
      <c r="I350" s="233" t="s">
        <v>4186</v>
      </c>
      <c r="J350" s="234">
        <v>100</v>
      </c>
      <c r="K350" s="235" t="s">
        <v>13160</v>
      </c>
      <c r="L350" s="236">
        <v>5</v>
      </c>
    </row>
    <row r="351" spans="1:12" ht="25.5">
      <c r="A351" s="319">
        <v>335</v>
      </c>
      <c r="B351" s="227">
        <v>10672</v>
      </c>
      <c r="C351" s="228" t="s">
        <v>923</v>
      </c>
      <c r="D351" s="229"/>
      <c r="E351" s="329" t="s">
        <v>924</v>
      </c>
      <c r="F351" s="330" t="s">
        <v>925</v>
      </c>
      <c r="G351" s="232" t="str">
        <f t="shared" si="11"/>
        <v>фото1</v>
      </c>
      <c r="H351" s="232"/>
      <c r="I351" s="233" t="s">
        <v>926</v>
      </c>
      <c r="J351" s="234">
        <v>100</v>
      </c>
      <c r="K351" s="235" t="s">
        <v>13160</v>
      </c>
      <c r="L351" s="236">
        <v>5</v>
      </c>
    </row>
    <row r="352" spans="1:12" ht="38.25">
      <c r="A352" s="319">
        <v>336</v>
      </c>
      <c r="B352" s="227">
        <v>9417</v>
      </c>
      <c r="C352" s="228" t="s">
        <v>3503</v>
      </c>
      <c r="D352" s="229"/>
      <c r="E352" s="230" t="s">
        <v>3504</v>
      </c>
      <c r="F352" s="231" t="s">
        <v>3505</v>
      </c>
      <c r="G352" s="232" t="str">
        <f t="shared" si="11"/>
        <v>фото1</v>
      </c>
      <c r="H352" s="232"/>
      <c r="I352" s="233" t="s">
        <v>3506</v>
      </c>
      <c r="J352" s="234">
        <v>110</v>
      </c>
      <c r="K352" s="235" t="s">
        <v>13160</v>
      </c>
      <c r="L352" s="236">
        <v>5</v>
      </c>
    </row>
    <row r="353" spans="1:12" ht="38.25">
      <c r="A353" s="319">
        <v>337</v>
      </c>
      <c r="B353" s="227">
        <v>3506</v>
      </c>
      <c r="C353" s="228" t="s">
        <v>4053</v>
      </c>
      <c r="D353" s="229"/>
      <c r="E353" s="230" t="s">
        <v>4582</v>
      </c>
      <c r="F353" s="231" t="s">
        <v>4583</v>
      </c>
      <c r="G353" s="232" t="str">
        <f t="shared" si="11"/>
        <v>фото1</v>
      </c>
      <c r="H353" s="232"/>
      <c r="I353" s="233" t="s">
        <v>4584</v>
      </c>
      <c r="J353" s="234">
        <v>100</v>
      </c>
      <c r="K353" s="235" t="s">
        <v>13160</v>
      </c>
      <c r="L353" s="236">
        <v>5</v>
      </c>
    </row>
    <row r="354" spans="1:12" ht="25.5">
      <c r="A354" s="319">
        <v>338</v>
      </c>
      <c r="B354" s="227">
        <v>3907</v>
      </c>
      <c r="C354" s="228" t="s">
        <v>4054</v>
      </c>
      <c r="D354" s="229"/>
      <c r="E354" s="230" t="s">
        <v>4585</v>
      </c>
      <c r="F354" s="231" t="s">
        <v>4586</v>
      </c>
      <c r="G354" s="232" t="str">
        <f t="shared" si="11"/>
        <v>фото1</v>
      </c>
      <c r="H354" s="232"/>
      <c r="I354" s="233" t="s">
        <v>4587</v>
      </c>
      <c r="J354" s="234">
        <v>100</v>
      </c>
      <c r="K354" s="235" t="s">
        <v>13160</v>
      </c>
      <c r="L354" s="236">
        <v>5</v>
      </c>
    </row>
    <row r="355" spans="1:12" ht="38.25">
      <c r="A355" s="319">
        <v>339</v>
      </c>
      <c r="B355" s="227">
        <v>7127</v>
      </c>
      <c r="C355" s="228" t="s">
        <v>7681</v>
      </c>
      <c r="D355" s="229"/>
      <c r="E355" s="230" t="s">
        <v>9552</v>
      </c>
      <c r="F355" s="231" t="s">
        <v>9553</v>
      </c>
      <c r="G355" s="232" t="str">
        <f t="shared" si="11"/>
        <v>фото1</v>
      </c>
      <c r="H355" s="232"/>
      <c r="I355" s="233" t="s">
        <v>9554</v>
      </c>
      <c r="J355" s="234">
        <v>110</v>
      </c>
      <c r="K355" s="235" t="s">
        <v>13160</v>
      </c>
      <c r="L355" s="236">
        <v>5</v>
      </c>
    </row>
    <row r="356" spans="1:12" ht="38.25">
      <c r="A356" s="319">
        <v>340</v>
      </c>
      <c r="B356" s="227">
        <v>7128</v>
      </c>
      <c r="C356" s="228" t="s">
        <v>7682</v>
      </c>
      <c r="D356" s="229"/>
      <c r="E356" s="230" t="s">
        <v>9555</v>
      </c>
      <c r="F356" s="231" t="s">
        <v>9556</v>
      </c>
      <c r="G356" s="232" t="str">
        <f t="shared" si="11"/>
        <v>фото1</v>
      </c>
      <c r="H356" s="232"/>
      <c r="I356" s="233" t="s">
        <v>9557</v>
      </c>
      <c r="J356" s="234">
        <v>100</v>
      </c>
      <c r="K356" s="235" t="s">
        <v>13160</v>
      </c>
      <c r="L356" s="236">
        <v>5</v>
      </c>
    </row>
    <row r="357" spans="1:12" ht="25.5">
      <c r="A357" s="319">
        <v>341</v>
      </c>
      <c r="B357" s="227">
        <v>7129</v>
      </c>
      <c r="C357" s="228" t="s">
        <v>927</v>
      </c>
      <c r="D357" s="229"/>
      <c r="E357" s="230" t="s">
        <v>9558</v>
      </c>
      <c r="F357" s="231" t="s">
        <v>9559</v>
      </c>
      <c r="G357" s="232" t="str">
        <f t="shared" si="11"/>
        <v>фото1</v>
      </c>
      <c r="H357" s="232"/>
      <c r="I357" s="233" t="s">
        <v>9560</v>
      </c>
      <c r="J357" s="234">
        <v>100</v>
      </c>
      <c r="K357" s="235" t="s">
        <v>13160</v>
      </c>
      <c r="L357" s="236">
        <v>5</v>
      </c>
    </row>
    <row r="358" spans="1:12" ht="25.5">
      <c r="A358" s="319">
        <v>342</v>
      </c>
      <c r="B358" s="227">
        <v>3518</v>
      </c>
      <c r="C358" s="228" t="s">
        <v>4055</v>
      </c>
      <c r="D358" s="229"/>
      <c r="E358" s="230" t="s">
        <v>4588</v>
      </c>
      <c r="F358" s="231" t="s">
        <v>4589</v>
      </c>
      <c r="G358" s="232" t="str">
        <f t="shared" si="11"/>
        <v>фото1</v>
      </c>
      <c r="H358" s="232"/>
      <c r="I358" s="233" t="s">
        <v>4590</v>
      </c>
      <c r="J358" s="234">
        <v>110</v>
      </c>
      <c r="K358" s="235" t="s">
        <v>13160</v>
      </c>
      <c r="L358" s="236">
        <v>5</v>
      </c>
    </row>
    <row r="359" spans="1:12" ht="25.5">
      <c r="A359" s="319">
        <v>343</v>
      </c>
      <c r="B359" s="227">
        <v>3524</v>
      </c>
      <c r="C359" s="228" t="s">
        <v>4056</v>
      </c>
      <c r="D359" s="229"/>
      <c r="E359" s="230" t="s">
        <v>4591</v>
      </c>
      <c r="F359" s="231" t="s">
        <v>4592</v>
      </c>
      <c r="G359" s="232" t="str">
        <f t="shared" si="11"/>
        <v>фото1</v>
      </c>
      <c r="H359" s="232"/>
      <c r="I359" s="233" t="s">
        <v>4593</v>
      </c>
      <c r="J359" s="234">
        <v>100</v>
      </c>
      <c r="K359" s="235" t="s">
        <v>13160</v>
      </c>
      <c r="L359" s="236">
        <v>5</v>
      </c>
    </row>
    <row r="360" spans="1:12" ht="38.25">
      <c r="A360" s="319">
        <v>344</v>
      </c>
      <c r="B360" s="227">
        <v>4268</v>
      </c>
      <c r="C360" s="228" t="s">
        <v>4057</v>
      </c>
      <c r="D360" s="229"/>
      <c r="E360" s="230" t="s">
        <v>4594</v>
      </c>
      <c r="F360" s="231" t="s">
        <v>4595</v>
      </c>
      <c r="G360" s="232" t="str">
        <f t="shared" si="11"/>
        <v>фото1</v>
      </c>
      <c r="H360" s="232"/>
      <c r="I360" s="233" t="s">
        <v>4596</v>
      </c>
      <c r="J360" s="234">
        <v>100</v>
      </c>
      <c r="K360" s="235" t="s">
        <v>13160</v>
      </c>
      <c r="L360" s="236">
        <v>5</v>
      </c>
    </row>
    <row r="361" spans="1:12" ht="25.5">
      <c r="A361" s="319">
        <v>345</v>
      </c>
      <c r="B361" s="227">
        <v>3552</v>
      </c>
      <c r="C361" s="228" t="s">
        <v>4058</v>
      </c>
      <c r="D361" s="229"/>
      <c r="E361" s="230" t="s">
        <v>4597</v>
      </c>
      <c r="F361" s="231" t="s">
        <v>4598</v>
      </c>
      <c r="G361" s="232" t="str">
        <f t="shared" si="11"/>
        <v>фото1</v>
      </c>
      <c r="H361" s="232"/>
      <c r="I361" s="233" t="s">
        <v>4599</v>
      </c>
      <c r="J361" s="234">
        <v>110</v>
      </c>
      <c r="K361" s="235" t="s">
        <v>13160</v>
      </c>
      <c r="L361" s="236">
        <v>5</v>
      </c>
    </row>
    <row r="362" spans="1:12" ht="25.5">
      <c r="A362" s="319">
        <v>346</v>
      </c>
      <c r="B362" s="227">
        <v>7130</v>
      </c>
      <c r="C362" s="228" t="s">
        <v>7441</v>
      </c>
      <c r="D362" s="229"/>
      <c r="E362" s="230" t="s">
        <v>9561</v>
      </c>
      <c r="F362" s="231" t="s">
        <v>9562</v>
      </c>
      <c r="G362" s="232" t="str">
        <f t="shared" si="11"/>
        <v>фото1</v>
      </c>
      <c r="H362" s="232"/>
      <c r="I362" s="233" t="s">
        <v>9563</v>
      </c>
      <c r="J362" s="234">
        <v>100</v>
      </c>
      <c r="K362" s="235" t="s">
        <v>13160</v>
      </c>
      <c r="L362" s="236">
        <v>5</v>
      </c>
    </row>
    <row r="363" spans="1:12" ht="38.25">
      <c r="A363" s="319">
        <v>347</v>
      </c>
      <c r="B363" s="227">
        <v>3554</v>
      </c>
      <c r="C363" s="228" t="s">
        <v>4059</v>
      </c>
      <c r="D363" s="229"/>
      <c r="E363" s="230" t="s">
        <v>4600</v>
      </c>
      <c r="F363" s="231" t="s">
        <v>4601</v>
      </c>
      <c r="G363" s="232" t="str">
        <f t="shared" si="11"/>
        <v>фото1</v>
      </c>
      <c r="H363" s="232"/>
      <c r="I363" s="233" t="s">
        <v>4602</v>
      </c>
      <c r="J363" s="234">
        <v>90</v>
      </c>
      <c r="K363" s="235" t="s">
        <v>13160</v>
      </c>
      <c r="L363" s="236">
        <v>5</v>
      </c>
    </row>
    <row r="364" spans="1:12" ht="38.25">
      <c r="A364" s="319">
        <v>348</v>
      </c>
      <c r="B364" s="227">
        <v>4271</v>
      </c>
      <c r="C364" s="228" t="s">
        <v>4060</v>
      </c>
      <c r="D364" s="229"/>
      <c r="E364" s="230" t="s">
        <v>4603</v>
      </c>
      <c r="F364" s="231" t="s">
        <v>4604</v>
      </c>
      <c r="G364" s="232" t="str">
        <f t="shared" si="11"/>
        <v>фото1</v>
      </c>
      <c r="H364" s="232"/>
      <c r="I364" s="233" t="s">
        <v>4605</v>
      </c>
      <c r="J364" s="234">
        <v>90</v>
      </c>
      <c r="K364" s="235" t="s">
        <v>13160</v>
      </c>
      <c r="L364" s="236">
        <v>5</v>
      </c>
    </row>
    <row r="365" spans="1:12" ht="25.5">
      <c r="A365" s="319">
        <v>349</v>
      </c>
      <c r="B365" s="227">
        <v>9419</v>
      </c>
      <c r="C365" s="228" t="s">
        <v>3507</v>
      </c>
      <c r="D365" s="229"/>
      <c r="E365" s="230" t="s">
        <v>3508</v>
      </c>
      <c r="F365" s="231" t="s">
        <v>3509</v>
      </c>
      <c r="G365" s="232" t="str">
        <f t="shared" si="11"/>
        <v>фото1</v>
      </c>
      <c r="H365" s="232"/>
      <c r="I365" s="233" t="s">
        <v>3510</v>
      </c>
      <c r="J365" s="234">
        <v>90</v>
      </c>
      <c r="K365" s="235" t="s">
        <v>13160</v>
      </c>
      <c r="L365" s="236">
        <v>5</v>
      </c>
    </row>
    <row r="366" spans="1:12" ht="25.5">
      <c r="A366" s="319">
        <v>350</v>
      </c>
      <c r="B366" s="227">
        <v>6446</v>
      </c>
      <c r="C366" s="228" t="s">
        <v>4187</v>
      </c>
      <c r="D366" s="229"/>
      <c r="E366" s="230" t="s">
        <v>4188</v>
      </c>
      <c r="F366" s="231" t="s">
        <v>4189</v>
      </c>
      <c r="G366" s="232" t="str">
        <f t="shared" si="11"/>
        <v>фото1</v>
      </c>
      <c r="H366" s="232"/>
      <c r="I366" s="233" t="s">
        <v>4190</v>
      </c>
      <c r="J366" s="234">
        <v>100</v>
      </c>
      <c r="K366" s="235" t="s">
        <v>13160</v>
      </c>
      <c r="L366" s="236">
        <v>5</v>
      </c>
    </row>
    <row r="367" spans="1:12" ht="25.5">
      <c r="A367" s="319">
        <v>351</v>
      </c>
      <c r="B367" s="227">
        <v>10673</v>
      </c>
      <c r="C367" s="228" t="s">
        <v>928</v>
      </c>
      <c r="D367" s="229"/>
      <c r="E367" s="329" t="s">
        <v>929</v>
      </c>
      <c r="F367" s="330" t="s">
        <v>930</v>
      </c>
      <c r="G367" s="232" t="str">
        <f t="shared" si="11"/>
        <v>фото1</v>
      </c>
      <c r="H367" s="232"/>
      <c r="I367" s="233" t="s">
        <v>931</v>
      </c>
      <c r="J367" s="234">
        <v>100</v>
      </c>
      <c r="K367" s="235" t="s">
        <v>13160</v>
      </c>
      <c r="L367" s="236">
        <v>5</v>
      </c>
    </row>
    <row r="368" spans="1:12" ht="38.25">
      <c r="A368" s="319">
        <v>352</v>
      </c>
      <c r="B368" s="227">
        <v>4306</v>
      </c>
      <c r="C368" s="228" t="s">
        <v>4061</v>
      </c>
      <c r="D368" s="229"/>
      <c r="E368" s="230" t="s">
        <v>4606</v>
      </c>
      <c r="F368" s="231" t="s">
        <v>4607</v>
      </c>
      <c r="G368" s="232" t="str">
        <f t="shared" si="11"/>
        <v>фото1</v>
      </c>
      <c r="H368" s="232"/>
      <c r="I368" s="233" t="s">
        <v>4608</v>
      </c>
      <c r="J368" s="234">
        <v>100</v>
      </c>
      <c r="K368" s="235" t="s">
        <v>13160</v>
      </c>
      <c r="L368" s="236">
        <v>5</v>
      </c>
    </row>
    <row r="369" spans="1:12" ht="51">
      <c r="A369" s="319">
        <v>353</v>
      </c>
      <c r="B369" s="227">
        <v>4275</v>
      </c>
      <c r="C369" s="228" t="s">
        <v>932</v>
      </c>
      <c r="D369" s="229"/>
      <c r="E369" s="329" t="s">
        <v>933</v>
      </c>
      <c r="F369" s="330" t="s">
        <v>934</v>
      </c>
      <c r="G369" s="232" t="str">
        <f t="shared" si="11"/>
        <v>фото1</v>
      </c>
      <c r="H369" s="232"/>
      <c r="I369" s="233" t="s">
        <v>935</v>
      </c>
      <c r="J369" s="234">
        <v>90</v>
      </c>
      <c r="K369" s="235" t="s">
        <v>13160</v>
      </c>
      <c r="L369" s="236">
        <v>5</v>
      </c>
    </row>
    <row r="370" spans="1:12" ht="25.5">
      <c r="A370" s="319">
        <v>354</v>
      </c>
      <c r="B370" s="227">
        <v>7131</v>
      </c>
      <c r="C370" s="228" t="s">
        <v>936</v>
      </c>
      <c r="D370" s="229"/>
      <c r="E370" s="230" t="s">
        <v>9564</v>
      </c>
      <c r="F370" s="231" t="s">
        <v>9565</v>
      </c>
      <c r="G370" s="232" t="str">
        <f t="shared" si="11"/>
        <v>фото1</v>
      </c>
      <c r="H370" s="232"/>
      <c r="I370" s="233" t="s">
        <v>9566</v>
      </c>
      <c r="J370" s="234">
        <v>100</v>
      </c>
      <c r="K370" s="235" t="s">
        <v>13160</v>
      </c>
      <c r="L370" s="236">
        <v>5</v>
      </c>
    </row>
    <row r="371" spans="1:12" ht="51">
      <c r="A371" s="319">
        <v>355</v>
      </c>
      <c r="B371" s="227">
        <v>7013</v>
      </c>
      <c r="C371" s="228" t="s">
        <v>4062</v>
      </c>
      <c r="D371" s="229"/>
      <c r="E371" s="230" t="s">
        <v>4609</v>
      </c>
      <c r="F371" s="231" t="s">
        <v>4610</v>
      </c>
      <c r="G371" s="232" t="str">
        <f t="shared" si="11"/>
        <v>фото1</v>
      </c>
      <c r="H371" s="232"/>
      <c r="I371" s="233" t="s">
        <v>4611</v>
      </c>
      <c r="J371" s="234">
        <v>90</v>
      </c>
      <c r="K371" s="235" t="s">
        <v>13160</v>
      </c>
      <c r="L371" s="236">
        <v>5</v>
      </c>
    </row>
    <row r="372" spans="1:12" ht="15.75">
      <c r="A372" s="319">
        <v>356</v>
      </c>
      <c r="B372" s="320"/>
      <c r="C372" s="320"/>
      <c r="D372" s="320"/>
      <c r="E372" s="326" t="s">
        <v>8832</v>
      </c>
      <c r="F372" s="326"/>
      <c r="G372" s="326"/>
      <c r="H372" s="326"/>
      <c r="I372" s="334"/>
      <c r="J372" s="335"/>
      <c r="K372" s="324"/>
      <c r="L372" s="325"/>
    </row>
    <row r="373" spans="1:12" ht="38.25">
      <c r="A373" s="319">
        <v>357</v>
      </c>
      <c r="B373" s="227">
        <v>219</v>
      </c>
      <c r="C373" s="228" t="s">
        <v>7443</v>
      </c>
      <c r="D373" s="229"/>
      <c r="E373" s="230" t="s">
        <v>8833</v>
      </c>
      <c r="F373" s="231" t="s">
        <v>8834</v>
      </c>
      <c r="G373" s="232" t="str">
        <f t="shared" ref="G373:G436" si="12">HYPERLINK("http://www.gardenbulbs.ru/images/Lilium_CL/thumbnails/"&amp;C373&amp;".jpg","фото1")</f>
        <v>фото1</v>
      </c>
      <c r="H373" s="232"/>
      <c r="I373" s="233" t="s">
        <v>8835</v>
      </c>
      <c r="J373" s="234">
        <v>120</v>
      </c>
      <c r="K373" s="235" t="s">
        <v>13160</v>
      </c>
      <c r="L373" s="236">
        <v>10</v>
      </c>
    </row>
    <row r="374" spans="1:12" ht="38.25">
      <c r="A374" s="319">
        <v>358</v>
      </c>
      <c r="B374" s="227">
        <v>404</v>
      </c>
      <c r="C374" s="228" t="s">
        <v>7444</v>
      </c>
      <c r="D374" s="229"/>
      <c r="E374" s="230" t="s">
        <v>8836</v>
      </c>
      <c r="F374" s="231" t="s">
        <v>8837</v>
      </c>
      <c r="G374" s="232" t="str">
        <f t="shared" si="12"/>
        <v>фото1</v>
      </c>
      <c r="H374" s="232"/>
      <c r="I374" s="233" t="s">
        <v>8838</v>
      </c>
      <c r="J374" s="234">
        <v>90</v>
      </c>
      <c r="K374" s="235" t="s">
        <v>13160</v>
      </c>
      <c r="L374" s="236">
        <v>7</v>
      </c>
    </row>
    <row r="375" spans="1:12" ht="25.5">
      <c r="A375" s="319">
        <v>359</v>
      </c>
      <c r="B375" s="227">
        <v>221</v>
      </c>
      <c r="C375" s="228" t="s">
        <v>7445</v>
      </c>
      <c r="D375" s="229"/>
      <c r="E375" s="230" t="s">
        <v>8840</v>
      </c>
      <c r="F375" s="231" t="s">
        <v>8841</v>
      </c>
      <c r="G375" s="232" t="str">
        <f t="shared" si="12"/>
        <v>фото1</v>
      </c>
      <c r="H375" s="232"/>
      <c r="I375" s="233" t="s">
        <v>8842</v>
      </c>
      <c r="J375" s="234">
        <v>90</v>
      </c>
      <c r="K375" s="235" t="s">
        <v>13160</v>
      </c>
      <c r="L375" s="236">
        <v>10</v>
      </c>
    </row>
    <row r="376" spans="1:12" ht="25.5">
      <c r="A376" s="319">
        <v>360</v>
      </c>
      <c r="B376" s="227">
        <v>405</v>
      </c>
      <c r="C376" s="228" t="s">
        <v>7446</v>
      </c>
      <c r="D376" s="229"/>
      <c r="E376" s="230" t="s">
        <v>8843</v>
      </c>
      <c r="F376" s="231" t="s">
        <v>8844</v>
      </c>
      <c r="G376" s="232" t="str">
        <f t="shared" si="12"/>
        <v>фото1</v>
      </c>
      <c r="H376" s="232"/>
      <c r="I376" s="233" t="s">
        <v>8845</v>
      </c>
      <c r="J376" s="234">
        <v>125</v>
      </c>
      <c r="K376" s="235" t="s">
        <v>13160</v>
      </c>
      <c r="L376" s="236">
        <v>7</v>
      </c>
    </row>
    <row r="377" spans="1:12" ht="15.75">
      <c r="A377" s="319">
        <v>361</v>
      </c>
      <c r="B377" s="227">
        <v>222</v>
      </c>
      <c r="C377" s="228" t="s">
        <v>7447</v>
      </c>
      <c r="D377" s="229"/>
      <c r="E377" s="230" t="s">
        <v>8846</v>
      </c>
      <c r="F377" s="231" t="s">
        <v>8847</v>
      </c>
      <c r="G377" s="232" t="str">
        <f t="shared" si="12"/>
        <v>фото1</v>
      </c>
      <c r="H377" s="232"/>
      <c r="I377" s="233" t="s">
        <v>8848</v>
      </c>
      <c r="J377" s="234">
        <v>110</v>
      </c>
      <c r="K377" s="235" t="s">
        <v>13160</v>
      </c>
      <c r="L377" s="236">
        <v>7</v>
      </c>
    </row>
    <row r="378" spans="1:12" ht="25.5">
      <c r="A378" s="319">
        <v>362</v>
      </c>
      <c r="B378" s="227">
        <v>223</v>
      </c>
      <c r="C378" s="228" t="s">
        <v>7448</v>
      </c>
      <c r="D378" s="229"/>
      <c r="E378" s="230" t="s">
        <v>8849</v>
      </c>
      <c r="F378" s="231" t="s">
        <v>8850</v>
      </c>
      <c r="G378" s="232" t="str">
        <f t="shared" si="12"/>
        <v>фото1</v>
      </c>
      <c r="H378" s="232"/>
      <c r="I378" s="233" t="s">
        <v>8851</v>
      </c>
      <c r="J378" s="234">
        <v>125</v>
      </c>
      <c r="K378" s="235" t="s">
        <v>13160</v>
      </c>
      <c r="L378" s="236">
        <v>5</v>
      </c>
    </row>
    <row r="379" spans="1:12" ht="38.25">
      <c r="A379" s="319">
        <v>363</v>
      </c>
      <c r="B379" s="227">
        <v>9421</v>
      </c>
      <c r="C379" s="228" t="s">
        <v>3511</v>
      </c>
      <c r="D379" s="229"/>
      <c r="E379" s="230" t="s">
        <v>3512</v>
      </c>
      <c r="F379" s="231" t="s">
        <v>3513</v>
      </c>
      <c r="G379" s="232" t="str">
        <f t="shared" si="12"/>
        <v>фото1</v>
      </c>
      <c r="H379" s="232"/>
      <c r="I379" s="233" t="s">
        <v>3514</v>
      </c>
      <c r="J379" s="234">
        <v>110</v>
      </c>
      <c r="K379" s="235" t="s">
        <v>8774</v>
      </c>
      <c r="L379" s="236">
        <v>7</v>
      </c>
    </row>
    <row r="380" spans="1:12" ht="38.25">
      <c r="A380" s="319">
        <v>364</v>
      </c>
      <c r="B380" s="227">
        <v>3884</v>
      </c>
      <c r="C380" s="228" t="s">
        <v>4612</v>
      </c>
      <c r="D380" s="229"/>
      <c r="E380" s="230" t="s">
        <v>4613</v>
      </c>
      <c r="F380" s="231" t="s">
        <v>4614</v>
      </c>
      <c r="G380" s="232" t="str">
        <f t="shared" si="12"/>
        <v>фото1</v>
      </c>
      <c r="H380" s="232"/>
      <c r="I380" s="233" t="s">
        <v>4615</v>
      </c>
      <c r="J380" s="234">
        <v>140</v>
      </c>
      <c r="K380" s="235" t="s">
        <v>13160</v>
      </c>
      <c r="L380" s="236">
        <v>7</v>
      </c>
    </row>
    <row r="381" spans="1:12" ht="51">
      <c r="A381" s="319">
        <v>365</v>
      </c>
      <c r="B381" s="227">
        <v>1425</v>
      </c>
      <c r="C381" s="228" t="s">
        <v>7449</v>
      </c>
      <c r="D381" s="229"/>
      <c r="E381" s="230" t="s">
        <v>9266</v>
      </c>
      <c r="F381" s="231" t="s">
        <v>9267</v>
      </c>
      <c r="G381" s="232" t="str">
        <f t="shared" si="12"/>
        <v>фото1</v>
      </c>
      <c r="H381" s="232"/>
      <c r="I381" s="233" t="s">
        <v>9268</v>
      </c>
      <c r="J381" s="234">
        <v>120</v>
      </c>
      <c r="K381" s="235" t="s">
        <v>13160</v>
      </c>
      <c r="L381" s="236">
        <v>5</v>
      </c>
    </row>
    <row r="382" spans="1:12" ht="51">
      <c r="A382" s="319">
        <v>366</v>
      </c>
      <c r="B382" s="227">
        <v>1424</v>
      </c>
      <c r="C382" s="228" t="s">
        <v>7450</v>
      </c>
      <c r="D382" s="229"/>
      <c r="E382" s="230" t="s">
        <v>9269</v>
      </c>
      <c r="F382" s="231" t="s">
        <v>9270</v>
      </c>
      <c r="G382" s="232" t="str">
        <f t="shared" si="12"/>
        <v>фото1</v>
      </c>
      <c r="H382" s="232"/>
      <c r="I382" s="233" t="s">
        <v>9271</v>
      </c>
      <c r="J382" s="234">
        <v>120</v>
      </c>
      <c r="K382" s="235" t="s">
        <v>13160</v>
      </c>
      <c r="L382" s="236">
        <v>7</v>
      </c>
    </row>
    <row r="383" spans="1:12" ht="38.25">
      <c r="A383" s="319">
        <v>367</v>
      </c>
      <c r="B383" s="227">
        <v>2829</v>
      </c>
      <c r="C383" s="228" t="s">
        <v>937</v>
      </c>
      <c r="D383" s="229"/>
      <c r="E383" s="230" t="s">
        <v>938</v>
      </c>
      <c r="F383" s="231" t="s">
        <v>939</v>
      </c>
      <c r="G383" s="232" t="str">
        <f t="shared" si="12"/>
        <v>фото1</v>
      </c>
      <c r="H383" s="232"/>
      <c r="I383" s="233" t="s">
        <v>940</v>
      </c>
      <c r="J383" s="234">
        <v>150</v>
      </c>
      <c r="K383" s="235" t="s">
        <v>13160</v>
      </c>
      <c r="L383" s="236">
        <v>5</v>
      </c>
    </row>
    <row r="384" spans="1:12" ht="38.25">
      <c r="A384" s="319">
        <v>368</v>
      </c>
      <c r="B384" s="227">
        <v>3626</v>
      </c>
      <c r="C384" s="228" t="s">
        <v>7451</v>
      </c>
      <c r="D384" s="229"/>
      <c r="E384" s="230" t="s">
        <v>8852</v>
      </c>
      <c r="F384" s="231" t="s">
        <v>8853</v>
      </c>
      <c r="G384" s="232" t="str">
        <f t="shared" si="12"/>
        <v>фото1</v>
      </c>
      <c r="H384" s="232"/>
      <c r="I384" s="233" t="s">
        <v>8854</v>
      </c>
      <c r="J384" s="234">
        <v>110</v>
      </c>
      <c r="K384" s="235" t="s">
        <v>13160</v>
      </c>
      <c r="L384" s="236">
        <v>7</v>
      </c>
    </row>
    <row r="385" spans="1:12" ht="25.5">
      <c r="A385" s="319">
        <v>369</v>
      </c>
      <c r="B385" s="227">
        <v>7105</v>
      </c>
      <c r="C385" s="228" t="s">
        <v>7683</v>
      </c>
      <c r="D385" s="229"/>
      <c r="E385" s="230" t="s">
        <v>9567</v>
      </c>
      <c r="F385" s="231" t="s">
        <v>9568</v>
      </c>
      <c r="G385" s="232" t="str">
        <f t="shared" si="12"/>
        <v>фото1</v>
      </c>
      <c r="H385" s="232"/>
      <c r="I385" s="233" t="s">
        <v>9569</v>
      </c>
      <c r="J385" s="234">
        <v>110</v>
      </c>
      <c r="K385" s="235" t="s">
        <v>13160</v>
      </c>
      <c r="L385" s="236">
        <v>7</v>
      </c>
    </row>
    <row r="386" spans="1:12" ht="38.25">
      <c r="A386" s="319">
        <v>370</v>
      </c>
      <c r="B386" s="227">
        <v>1426</v>
      </c>
      <c r="C386" s="228" t="s">
        <v>7452</v>
      </c>
      <c r="D386" s="229"/>
      <c r="E386" s="230" t="s">
        <v>8855</v>
      </c>
      <c r="F386" s="231" t="s">
        <v>8856</v>
      </c>
      <c r="G386" s="232" t="str">
        <f t="shared" si="12"/>
        <v>фото1</v>
      </c>
      <c r="H386" s="232"/>
      <c r="I386" s="233" t="s">
        <v>8857</v>
      </c>
      <c r="J386" s="234">
        <v>120</v>
      </c>
      <c r="K386" s="235" t="s">
        <v>13160</v>
      </c>
      <c r="L386" s="236">
        <v>7</v>
      </c>
    </row>
    <row r="387" spans="1:12" ht="38.25">
      <c r="A387" s="319">
        <v>371</v>
      </c>
      <c r="B387" s="227">
        <v>3764</v>
      </c>
      <c r="C387" s="228" t="s">
        <v>7453</v>
      </c>
      <c r="D387" s="229"/>
      <c r="E387" s="230" t="s">
        <v>8858</v>
      </c>
      <c r="F387" s="231" t="s">
        <v>8859</v>
      </c>
      <c r="G387" s="232" t="str">
        <f t="shared" si="12"/>
        <v>фото1</v>
      </c>
      <c r="H387" s="232"/>
      <c r="I387" s="233" t="s">
        <v>9570</v>
      </c>
      <c r="J387" s="234">
        <v>120</v>
      </c>
      <c r="K387" s="235" t="s">
        <v>13160</v>
      </c>
      <c r="L387" s="236">
        <v>7</v>
      </c>
    </row>
    <row r="388" spans="1:12" ht="25.5">
      <c r="A388" s="319">
        <v>372</v>
      </c>
      <c r="B388" s="227">
        <v>9422</v>
      </c>
      <c r="C388" s="228" t="s">
        <v>3515</v>
      </c>
      <c r="D388" s="229"/>
      <c r="E388" s="230" t="s">
        <v>3516</v>
      </c>
      <c r="F388" s="231" t="s">
        <v>3517</v>
      </c>
      <c r="G388" s="232" t="str">
        <f t="shared" si="12"/>
        <v>фото1</v>
      </c>
      <c r="H388" s="232"/>
      <c r="I388" s="233" t="s">
        <v>3518</v>
      </c>
      <c r="J388" s="234">
        <v>110</v>
      </c>
      <c r="K388" s="235" t="s">
        <v>13197</v>
      </c>
      <c r="L388" s="236">
        <v>5</v>
      </c>
    </row>
    <row r="389" spans="1:12" ht="25.5">
      <c r="A389" s="319">
        <v>373</v>
      </c>
      <c r="B389" s="227">
        <v>408</v>
      </c>
      <c r="C389" s="228" t="s">
        <v>7454</v>
      </c>
      <c r="D389" s="229"/>
      <c r="E389" s="230" t="s">
        <v>8860</v>
      </c>
      <c r="F389" s="231" t="s">
        <v>8861</v>
      </c>
      <c r="G389" s="232" t="str">
        <f t="shared" si="12"/>
        <v>фото1</v>
      </c>
      <c r="H389" s="232"/>
      <c r="I389" s="233" t="s">
        <v>8862</v>
      </c>
      <c r="J389" s="234">
        <v>110</v>
      </c>
      <c r="K389" s="235" t="s">
        <v>13160</v>
      </c>
      <c r="L389" s="236">
        <v>7</v>
      </c>
    </row>
    <row r="390" spans="1:12" ht="38.25">
      <c r="A390" s="319">
        <v>374</v>
      </c>
      <c r="B390" s="227">
        <v>227</v>
      </c>
      <c r="C390" s="228" t="s">
        <v>7455</v>
      </c>
      <c r="D390" s="229"/>
      <c r="E390" s="230" t="s">
        <v>8863</v>
      </c>
      <c r="F390" s="231" t="s">
        <v>8864</v>
      </c>
      <c r="G390" s="232" t="str">
        <f t="shared" si="12"/>
        <v>фото1</v>
      </c>
      <c r="H390" s="232"/>
      <c r="I390" s="233" t="s">
        <v>8865</v>
      </c>
      <c r="J390" s="234">
        <v>120</v>
      </c>
      <c r="K390" s="235" t="s">
        <v>13160</v>
      </c>
      <c r="L390" s="236">
        <v>7</v>
      </c>
    </row>
    <row r="391" spans="1:12" ht="51">
      <c r="A391" s="319">
        <v>375</v>
      </c>
      <c r="B391" s="227">
        <v>5355</v>
      </c>
      <c r="C391" s="228" t="s">
        <v>4362</v>
      </c>
      <c r="D391" s="229"/>
      <c r="E391" s="230" t="s">
        <v>11973</v>
      </c>
      <c r="F391" s="231" t="s">
        <v>14703</v>
      </c>
      <c r="G391" s="232" t="str">
        <f t="shared" si="12"/>
        <v>фото1</v>
      </c>
      <c r="H391" s="232"/>
      <c r="I391" s="233" t="s">
        <v>4616</v>
      </c>
      <c r="J391" s="234">
        <v>100</v>
      </c>
      <c r="K391" s="235" t="s">
        <v>8774</v>
      </c>
      <c r="L391" s="236">
        <v>7</v>
      </c>
    </row>
    <row r="392" spans="1:12" ht="38.25">
      <c r="A392" s="319">
        <v>376</v>
      </c>
      <c r="B392" s="227">
        <v>5357</v>
      </c>
      <c r="C392" s="228" t="s">
        <v>4363</v>
      </c>
      <c r="D392" s="229"/>
      <c r="E392" s="230" t="s">
        <v>7684</v>
      </c>
      <c r="F392" s="231" t="s">
        <v>7685</v>
      </c>
      <c r="G392" s="232" t="str">
        <f t="shared" si="12"/>
        <v>фото1</v>
      </c>
      <c r="H392" s="232"/>
      <c r="I392" s="233" t="s">
        <v>7686</v>
      </c>
      <c r="J392" s="234">
        <v>110</v>
      </c>
      <c r="K392" s="235" t="s">
        <v>8774</v>
      </c>
      <c r="L392" s="236">
        <v>7</v>
      </c>
    </row>
    <row r="393" spans="1:12" ht="25.5">
      <c r="A393" s="319">
        <v>377</v>
      </c>
      <c r="B393" s="227">
        <v>5358</v>
      </c>
      <c r="C393" s="228" t="s">
        <v>4065</v>
      </c>
      <c r="D393" s="229"/>
      <c r="E393" s="230" t="s">
        <v>4277</v>
      </c>
      <c r="F393" s="231" t="s">
        <v>7687</v>
      </c>
      <c r="G393" s="232" t="str">
        <f t="shared" si="12"/>
        <v>фото1</v>
      </c>
      <c r="H393" s="232"/>
      <c r="I393" s="233" t="s">
        <v>4617</v>
      </c>
      <c r="J393" s="234">
        <v>110</v>
      </c>
      <c r="K393" s="235" t="s">
        <v>8774</v>
      </c>
      <c r="L393" s="236">
        <v>7</v>
      </c>
    </row>
    <row r="394" spans="1:12" ht="38.25">
      <c r="A394" s="319">
        <v>378</v>
      </c>
      <c r="B394" s="227">
        <v>6432</v>
      </c>
      <c r="C394" s="228" t="s">
        <v>4191</v>
      </c>
      <c r="D394" s="229"/>
      <c r="E394" s="230" t="s">
        <v>4192</v>
      </c>
      <c r="F394" s="231" t="s">
        <v>4193</v>
      </c>
      <c r="G394" s="232" t="str">
        <f t="shared" si="12"/>
        <v>фото1</v>
      </c>
      <c r="H394" s="232"/>
      <c r="I394" s="233" t="s">
        <v>4194</v>
      </c>
      <c r="J394" s="234">
        <v>110</v>
      </c>
      <c r="K394" s="235" t="s">
        <v>8774</v>
      </c>
      <c r="L394" s="236">
        <v>7</v>
      </c>
    </row>
    <row r="395" spans="1:12" ht="38.25">
      <c r="A395" s="319">
        <v>379</v>
      </c>
      <c r="B395" s="227">
        <v>10674</v>
      </c>
      <c r="C395" s="228" t="s">
        <v>941</v>
      </c>
      <c r="D395" s="229"/>
      <c r="E395" s="329" t="s">
        <v>942</v>
      </c>
      <c r="F395" s="330" t="s">
        <v>943</v>
      </c>
      <c r="G395" s="232" t="str">
        <f t="shared" si="12"/>
        <v>фото1</v>
      </c>
      <c r="H395" s="232"/>
      <c r="I395" s="233" t="s">
        <v>944</v>
      </c>
      <c r="J395" s="234">
        <v>110</v>
      </c>
      <c r="K395" s="235" t="s">
        <v>4710</v>
      </c>
      <c r="L395" s="236">
        <v>5</v>
      </c>
    </row>
    <row r="396" spans="1:12" ht="25.5">
      <c r="A396" s="319">
        <v>380</v>
      </c>
      <c r="B396" s="227">
        <v>6435</v>
      </c>
      <c r="C396" s="228" t="s">
        <v>4195</v>
      </c>
      <c r="D396" s="229"/>
      <c r="E396" s="230" t="s">
        <v>14226</v>
      </c>
      <c r="F396" s="231" t="s">
        <v>14225</v>
      </c>
      <c r="G396" s="232" t="str">
        <f t="shared" si="12"/>
        <v>фото1</v>
      </c>
      <c r="H396" s="232"/>
      <c r="I396" s="233" t="s">
        <v>4196</v>
      </c>
      <c r="J396" s="234">
        <v>110</v>
      </c>
      <c r="K396" s="235" t="s">
        <v>8774</v>
      </c>
      <c r="L396" s="236">
        <v>7</v>
      </c>
    </row>
    <row r="397" spans="1:12" ht="25.5">
      <c r="A397" s="319">
        <v>381</v>
      </c>
      <c r="B397" s="227">
        <v>410</v>
      </c>
      <c r="C397" s="228" t="s">
        <v>7456</v>
      </c>
      <c r="D397" s="229"/>
      <c r="E397" s="230" t="s">
        <v>8866</v>
      </c>
      <c r="F397" s="231" t="s">
        <v>8867</v>
      </c>
      <c r="G397" s="232" t="str">
        <f t="shared" si="12"/>
        <v>фото1</v>
      </c>
      <c r="H397" s="232"/>
      <c r="I397" s="233" t="s">
        <v>8868</v>
      </c>
      <c r="J397" s="234">
        <v>105</v>
      </c>
      <c r="K397" s="235" t="s">
        <v>13160</v>
      </c>
      <c r="L397" s="236">
        <v>7</v>
      </c>
    </row>
    <row r="398" spans="1:12" ht="25.5">
      <c r="A398" s="319">
        <v>382</v>
      </c>
      <c r="B398" s="227">
        <v>3008</v>
      </c>
      <c r="C398" s="228" t="s">
        <v>7457</v>
      </c>
      <c r="D398" s="229"/>
      <c r="E398" s="230" t="s">
        <v>8869</v>
      </c>
      <c r="F398" s="231" t="s">
        <v>8870</v>
      </c>
      <c r="G398" s="232" t="str">
        <f t="shared" si="12"/>
        <v>фото1</v>
      </c>
      <c r="H398" s="232"/>
      <c r="I398" s="233" t="s">
        <v>8871</v>
      </c>
      <c r="J398" s="234">
        <v>120</v>
      </c>
      <c r="K398" s="235" t="s">
        <v>13160</v>
      </c>
      <c r="L398" s="236">
        <v>5</v>
      </c>
    </row>
    <row r="399" spans="1:12" ht="25.5">
      <c r="A399" s="319">
        <v>383</v>
      </c>
      <c r="B399" s="227">
        <v>9423</v>
      </c>
      <c r="C399" s="228" t="s">
        <v>3519</v>
      </c>
      <c r="D399" s="229"/>
      <c r="E399" s="230" t="s">
        <v>3520</v>
      </c>
      <c r="F399" s="231" t="s">
        <v>3521</v>
      </c>
      <c r="G399" s="232" t="str">
        <f t="shared" si="12"/>
        <v>фото1</v>
      </c>
      <c r="H399" s="232"/>
      <c r="I399" s="233" t="s">
        <v>3522</v>
      </c>
      <c r="J399" s="234">
        <v>120</v>
      </c>
      <c r="K399" s="235" t="s">
        <v>13160</v>
      </c>
      <c r="L399" s="236">
        <v>5</v>
      </c>
    </row>
    <row r="400" spans="1:12" ht="25.5">
      <c r="A400" s="319">
        <v>384</v>
      </c>
      <c r="B400" s="227">
        <v>4278</v>
      </c>
      <c r="C400" s="228" t="s">
        <v>4618</v>
      </c>
      <c r="D400" s="229"/>
      <c r="E400" s="230" t="s">
        <v>4619</v>
      </c>
      <c r="F400" s="231" t="s">
        <v>4620</v>
      </c>
      <c r="G400" s="232" t="str">
        <f t="shared" si="12"/>
        <v>фото1</v>
      </c>
      <c r="H400" s="232"/>
      <c r="I400" s="233" t="s">
        <v>4621</v>
      </c>
      <c r="J400" s="234">
        <v>130</v>
      </c>
      <c r="K400" s="235" t="s">
        <v>13197</v>
      </c>
      <c r="L400" s="236">
        <v>5</v>
      </c>
    </row>
    <row r="401" spans="1:12" ht="25.5">
      <c r="A401" s="319">
        <v>385</v>
      </c>
      <c r="B401" s="227">
        <v>3574</v>
      </c>
      <c r="C401" s="228" t="s">
        <v>4622</v>
      </c>
      <c r="D401" s="229"/>
      <c r="E401" s="230" t="s">
        <v>4623</v>
      </c>
      <c r="F401" s="231" t="s">
        <v>4624</v>
      </c>
      <c r="G401" s="232" t="str">
        <f t="shared" si="12"/>
        <v>фото1</v>
      </c>
      <c r="H401" s="232"/>
      <c r="I401" s="233" t="s">
        <v>4625</v>
      </c>
      <c r="J401" s="234">
        <v>120</v>
      </c>
      <c r="K401" s="235" t="s">
        <v>13160</v>
      </c>
      <c r="L401" s="236">
        <v>7</v>
      </c>
    </row>
    <row r="402" spans="1:12" ht="25.5">
      <c r="A402" s="319">
        <v>386</v>
      </c>
      <c r="B402" s="227">
        <v>4351</v>
      </c>
      <c r="C402" s="228" t="s">
        <v>3523</v>
      </c>
      <c r="D402" s="229"/>
      <c r="E402" s="230" t="s">
        <v>3524</v>
      </c>
      <c r="F402" s="231" t="s">
        <v>3525</v>
      </c>
      <c r="G402" s="232" t="str">
        <f t="shared" si="12"/>
        <v>фото1</v>
      </c>
      <c r="H402" s="232"/>
      <c r="I402" s="233" t="s">
        <v>3526</v>
      </c>
      <c r="J402" s="234">
        <v>120</v>
      </c>
      <c r="K402" s="235" t="s">
        <v>13160</v>
      </c>
      <c r="L402" s="236">
        <v>5</v>
      </c>
    </row>
    <row r="403" spans="1:12" ht="51">
      <c r="A403" s="319">
        <v>387</v>
      </c>
      <c r="B403" s="227">
        <v>3033</v>
      </c>
      <c r="C403" s="228" t="s">
        <v>4626</v>
      </c>
      <c r="D403" s="229"/>
      <c r="E403" s="230" t="s">
        <v>14500</v>
      </c>
      <c r="F403" s="231" t="s">
        <v>14499</v>
      </c>
      <c r="G403" s="232" t="str">
        <f t="shared" si="12"/>
        <v>фото1</v>
      </c>
      <c r="H403" s="232"/>
      <c r="I403" s="233" t="s">
        <v>4627</v>
      </c>
      <c r="J403" s="234">
        <v>120</v>
      </c>
      <c r="K403" s="235" t="s">
        <v>8774</v>
      </c>
      <c r="L403" s="236">
        <v>7</v>
      </c>
    </row>
    <row r="404" spans="1:12" ht="25.5">
      <c r="A404" s="319">
        <v>388</v>
      </c>
      <c r="B404" s="227">
        <v>393</v>
      </c>
      <c r="C404" s="228" t="s">
        <v>7688</v>
      </c>
      <c r="D404" s="229"/>
      <c r="E404" s="230" t="s">
        <v>8872</v>
      </c>
      <c r="F404" s="231" t="s">
        <v>8873</v>
      </c>
      <c r="G404" s="232" t="str">
        <f t="shared" si="12"/>
        <v>фото1</v>
      </c>
      <c r="H404" s="232"/>
      <c r="I404" s="233" t="s">
        <v>8874</v>
      </c>
      <c r="J404" s="234">
        <v>120</v>
      </c>
      <c r="K404" s="235" t="s">
        <v>13160</v>
      </c>
      <c r="L404" s="236">
        <v>7</v>
      </c>
    </row>
    <row r="405" spans="1:12" ht="25.5">
      <c r="A405" s="319">
        <v>389</v>
      </c>
      <c r="B405" s="227">
        <v>4352</v>
      </c>
      <c r="C405" s="228" t="s">
        <v>7689</v>
      </c>
      <c r="D405" s="229"/>
      <c r="E405" s="230" t="s">
        <v>8875</v>
      </c>
      <c r="F405" s="231" t="s">
        <v>12992</v>
      </c>
      <c r="G405" s="232" t="str">
        <f t="shared" si="12"/>
        <v>фото1</v>
      </c>
      <c r="H405" s="232"/>
      <c r="I405" s="233" t="s">
        <v>8876</v>
      </c>
      <c r="J405" s="234">
        <v>120</v>
      </c>
      <c r="K405" s="235" t="s">
        <v>13160</v>
      </c>
      <c r="L405" s="236">
        <v>5</v>
      </c>
    </row>
    <row r="406" spans="1:12" ht="25.5">
      <c r="A406" s="319">
        <v>390</v>
      </c>
      <c r="B406" s="227">
        <v>3685</v>
      </c>
      <c r="C406" s="228" t="s">
        <v>7458</v>
      </c>
      <c r="D406" s="229"/>
      <c r="E406" s="230" t="s">
        <v>8877</v>
      </c>
      <c r="F406" s="231" t="s">
        <v>8878</v>
      </c>
      <c r="G406" s="232" t="str">
        <f t="shared" si="12"/>
        <v>фото1</v>
      </c>
      <c r="H406" s="232"/>
      <c r="I406" s="233" t="s">
        <v>8879</v>
      </c>
      <c r="J406" s="234">
        <v>110</v>
      </c>
      <c r="K406" s="235" t="s">
        <v>13160</v>
      </c>
      <c r="L406" s="236">
        <v>10</v>
      </c>
    </row>
    <row r="407" spans="1:12" ht="25.5">
      <c r="A407" s="319">
        <v>391</v>
      </c>
      <c r="B407" s="227">
        <v>3885</v>
      </c>
      <c r="C407" s="228" t="s">
        <v>4628</v>
      </c>
      <c r="D407" s="229"/>
      <c r="E407" s="230" t="s">
        <v>4629</v>
      </c>
      <c r="F407" s="231" t="s">
        <v>4630</v>
      </c>
      <c r="G407" s="232" t="str">
        <f t="shared" si="12"/>
        <v>фото1</v>
      </c>
      <c r="H407" s="232"/>
      <c r="I407" s="233" t="s">
        <v>4631</v>
      </c>
      <c r="J407" s="234">
        <v>120</v>
      </c>
      <c r="K407" s="235" t="s">
        <v>13197</v>
      </c>
      <c r="L407" s="236">
        <v>7</v>
      </c>
    </row>
    <row r="408" spans="1:12" ht="38.25">
      <c r="A408" s="319">
        <v>392</v>
      </c>
      <c r="B408" s="227">
        <v>4353</v>
      </c>
      <c r="C408" s="228" t="s">
        <v>7690</v>
      </c>
      <c r="D408" s="229"/>
      <c r="E408" s="230" t="s">
        <v>13697</v>
      </c>
      <c r="F408" s="231" t="s">
        <v>13696</v>
      </c>
      <c r="G408" s="232" t="str">
        <f t="shared" si="12"/>
        <v>фото1</v>
      </c>
      <c r="H408" s="232"/>
      <c r="I408" s="233" t="s">
        <v>8880</v>
      </c>
      <c r="J408" s="234">
        <v>110</v>
      </c>
      <c r="K408" s="235" t="s">
        <v>13160</v>
      </c>
      <c r="L408" s="236">
        <v>7</v>
      </c>
    </row>
    <row r="409" spans="1:12" ht="25.5">
      <c r="A409" s="319">
        <v>393</v>
      </c>
      <c r="B409" s="227">
        <v>3588</v>
      </c>
      <c r="C409" s="228" t="s">
        <v>4632</v>
      </c>
      <c r="D409" s="229"/>
      <c r="E409" s="230" t="s">
        <v>4633</v>
      </c>
      <c r="F409" s="231" t="s">
        <v>4634</v>
      </c>
      <c r="G409" s="232" t="str">
        <f t="shared" si="12"/>
        <v>фото1</v>
      </c>
      <c r="H409" s="232"/>
      <c r="I409" s="233" t="s">
        <v>4635</v>
      </c>
      <c r="J409" s="234">
        <v>150</v>
      </c>
      <c r="K409" s="235" t="s">
        <v>13197</v>
      </c>
      <c r="L409" s="236">
        <v>7</v>
      </c>
    </row>
    <row r="410" spans="1:12" ht="25.5">
      <c r="A410" s="319">
        <v>394</v>
      </c>
      <c r="B410" s="227">
        <v>9424</v>
      </c>
      <c r="C410" s="228" t="s">
        <v>945</v>
      </c>
      <c r="D410" s="229"/>
      <c r="E410" s="329" t="s">
        <v>946</v>
      </c>
      <c r="F410" s="330" t="s">
        <v>947</v>
      </c>
      <c r="G410" s="232" t="str">
        <f t="shared" si="12"/>
        <v>фото1</v>
      </c>
      <c r="H410" s="232"/>
      <c r="I410" s="233" t="s">
        <v>948</v>
      </c>
      <c r="J410" s="234">
        <v>110</v>
      </c>
      <c r="K410" s="235" t="s">
        <v>8774</v>
      </c>
      <c r="L410" s="236">
        <v>5</v>
      </c>
    </row>
    <row r="411" spans="1:12" ht="25.5">
      <c r="A411" s="319">
        <v>395</v>
      </c>
      <c r="B411" s="227">
        <v>2792</v>
      </c>
      <c r="C411" s="228" t="s">
        <v>7691</v>
      </c>
      <c r="D411" s="229"/>
      <c r="E411" s="230" t="s">
        <v>8881</v>
      </c>
      <c r="F411" s="231" t="s">
        <v>8882</v>
      </c>
      <c r="G411" s="232" t="str">
        <f t="shared" si="12"/>
        <v>фото1</v>
      </c>
      <c r="H411" s="232"/>
      <c r="I411" s="233" t="s">
        <v>8883</v>
      </c>
      <c r="J411" s="234">
        <v>110</v>
      </c>
      <c r="K411" s="235" t="s">
        <v>13160</v>
      </c>
      <c r="L411" s="236">
        <v>7</v>
      </c>
    </row>
    <row r="412" spans="1:12" ht="38.25">
      <c r="A412" s="319">
        <v>396</v>
      </c>
      <c r="B412" s="227">
        <v>231</v>
      </c>
      <c r="C412" s="228" t="s">
        <v>7459</v>
      </c>
      <c r="D412" s="229"/>
      <c r="E412" s="230" t="s">
        <v>8884</v>
      </c>
      <c r="F412" s="231" t="s">
        <v>8885</v>
      </c>
      <c r="G412" s="232" t="str">
        <f t="shared" si="12"/>
        <v>фото1</v>
      </c>
      <c r="H412" s="232"/>
      <c r="I412" s="233" t="s">
        <v>8886</v>
      </c>
      <c r="J412" s="234">
        <v>110</v>
      </c>
      <c r="K412" s="235" t="s">
        <v>13160</v>
      </c>
      <c r="L412" s="236">
        <v>7</v>
      </c>
    </row>
    <row r="413" spans="1:12" ht="51">
      <c r="A413" s="319">
        <v>397</v>
      </c>
      <c r="B413" s="227">
        <v>3640</v>
      </c>
      <c r="C413" s="228" t="s">
        <v>7460</v>
      </c>
      <c r="D413" s="229"/>
      <c r="E413" s="230" t="s">
        <v>8887</v>
      </c>
      <c r="F413" s="231" t="s">
        <v>8888</v>
      </c>
      <c r="G413" s="232" t="str">
        <f t="shared" si="12"/>
        <v>фото1</v>
      </c>
      <c r="H413" s="232"/>
      <c r="I413" s="233" t="s">
        <v>8889</v>
      </c>
      <c r="J413" s="234">
        <v>110</v>
      </c>
      <c r="K413" s="235" t="s">
        <v>8774</v>
      </c>
      <c r="L413" s="236">
        <v>7</v>
      </c>
    </row>
    <row r="414" spans="1:12" ht="25.5">
      <c r="A414" s="319">
        <v>398</v>
      </c>
      <c r="B414" s="227">
        <v>7107</v>
      </c>
      <c r="C414" s="228" t="s">
        <v>7693</v>
      </c>
      <c r="D414" s="229"/>
      <c r="E414" s="230" t="s">
        <v>9571</v>
      </c>
      <c r="F414" s="231" t="s">
        <v>9572</v>
      </c>
      <c r="G414" s="232" t="str">
        <f t="shared" si="12"/>
        <v>фото1</v>
      </c>
      <c r="H414" s="232"/>
      <c r="I414" s="233" t="s">
        <v>9573</v>
      </c>
      <c r="J414" s="234">
        <v>120</v>
      </c>
      <c r="K414" s="235" t="s">
        <v>13160</v>
      </c>
      <c r="L414" s="236">
        <v>7</v>
      </c>
    </row>
    <row r="415" spans="1:12" ht="25.5">
      <c r="A415" s="319">
        <v>399</v>
      </c>
      <c r="B415" s="227">
        <v>3769</v>
      </c>
      <c r="C415" s="228" t="s">
        <v>7461</v>
      </c>
      <c r="D415" s="229"/>
      <c r="E415" s="230" t="s">
        <v>8890</v>
      </c>
      <c r="F415" s="231" t="s">
        <v>8891</v>
      </c>
      <c r="G415" s="232" t="str">
        <f t="shared" si="12"/>
        <v>фото1</v>
      </c>
      <c r="H415" s="232"/>
      <c r="I415" s="233" t="s">
        <v>8892</v>
      </c>
      <c r="J415" s="234">
        <v>90</v>
      </c>
      <c r="K415" s="235" t="s">
        <v>13160</v>
      </c>
      <c r="L415" s="236">
        <v>7</v>
      </c>
    </row>
    <row r="416" spans="1:12" ht="25.5">
      <c r="A416" s="319">
        <v>400</v>
      </c>
      <c r="B416" s="227">
        <v>7108</v>
      </c>
      <c r="C416" s="228" t="s">
        <v>7694</v>
      </c>
      <c r="D416" s="229"/>
      <c r="E416" s="230" t="s">
        <v>9574</v>
      </c>
      <c r="F416" s="231" t="s">
        <v>9575</v>
      </c>
      <c r="G416" s="232" t="str">
        <f t="shared" si="12"/>
        <v>фото1</v>
      </c>
      <c r="H416" s="232"/>
      <c r="I416" s="233" t="s">
        <v>9576</v>
      </c>
      <c r="J416" s="234">
        <v>110</v>
      </c>
      <c r="K416" s="235" t="s">
        <v>13160</v>
      </c>
      <c r="L416" s="236">
        <v>7</v>
      </c>
    </row>
    <row r="417" spans="1:12" ht="25.5">
      <c r="A417" s="319">
        <v>401</v>
      </c>
      <c r="B417" s="227">
        <v>2793</v>
      </c>
      <c r="C417" s="228" t="s">
        <v>7462</v>
      </c>
      <c r="D417" s="229"/>
      <c r="E417" s="230" t="s">
        <v>8893</v>
      </c>
      <c r="F417" s="231" t="s">
        <v>8894</v>
      </c>
      <c r="G417" s="232" t="str">
        <f t="shared" si="12"/>
        <v>фото1</v>
      </c>
      <c r="H417" s="232"/>
      <c r="I417" s="233" t="s">
        <v>8895</v>
      </c>
      <c r="J417" s="234">
        <v>110</v>
      </c>
      <c r="K417" s="235" t="s">
        <v>13160</v>
      </c>
      <c r="L417" s="236">
        <v>7</v>
      </c>
    </row>
    <row r="418" spans="1:12" ht="38.25">
      <c r="A418" s="319">
        <v>402</v>
      </c>
      <c r="B418" s="227">
        <v>5360</v>
      </c>
      <c r="C418" s="228" t="s">
        <v>4364</v>
      </c>
      <c r="D418" s="229"/>
      <c r="E418" s="230" t="s">
        <v>7695</v>
      </c>
      <c r="F418" s="231" t="s">
        <v>7696</v>
      </c>
      <c r="G418" s="232" t="str">
        <f t="shared" si="12"/>
        <v>фото1</v>
      </c>
      <c r="H418" s="232"/>
      <c r="I418" s="233" t="s">
        <v>4197</v>
      </c>
      <c r="J418" s="234">
        <v>110</v>
      </c>
      <c r="K418" s="235" t="s">
        <v>8774</v>
      </c>
      <c r="L418" s="236">
        <v>7</v>
      </c>
    </row>
    <row r="419" spans="1:12" ht="38.25">
      <c r="A419" s="319">
        <v>403</v>
      </c>
      <c r="B419" s="227">
        <v>232</v>
      </c>
      <c r="C419" s="228" t="s">
        <v>7697</v>
      </c>
      <c r="D419" s="229"/>
      <c r="E419" s="230" t="s">
        <v>8896</v>
      </c>
      <c r="F419" s="231" t="s">
        <v>8897</v>
      </c>
      <c r="G419" s="232" t="str">
        <f t="shared" si="12"/>
        <v>фото1</v>
      </c>
      <c r="H419" s="232"/>
      <c r="I419" s="233" t="s">
        <v>8898</v>
      </c>
      <c r="J419" s="234">
        <v>100</v>
      </c>
      <c r="K419" s="235" t="s">
        <v>13160</v>
      </c>
      <c r="L419" s="236">
        <v>7</v>
      </c>
    </row>
    <row r="420" spans="1:12" ht="25.5">
      <c r="A420" s="319">
        <v>404</v>
      </c>
      <c r="B420" s="227">
        <v>6434</v>
      </c>
      <c r="C420" s="228" t="s">
        <v>4066</v>
      </c>
      <c r="D420" s="229"/>
      <c r="E420" s="230" t="s">
        <v>949</v>
      </c>
      <c r="F420" s="231" t="s">
        <v>4198</v>
      </c>
      <c r="G420" s="232" t="str">
        <f t="shared" si="12"/>
        <v>фото1</v>
      </c>
      <c r="H420" s="232"/>
      <c r="I420" s="233" t="s">
        <v>4199</v>
      </c>
      <c r="J420" s="234">
        <v>90</v>
      </c>
      <c r="K420" s="235" t="s">
        <v>13160</v>
      </c>
      <c r="L420" s="236">
        <v>7</v>
      </c>
    </row>
    <row r="421" spans="1:12" ht="38.25">
      <c r="A421" s="319">
        <v>405</v>
      </c>
      <c r="B421" s="227">
        <v>5361</v>
      </c>
      <c r="C421" s="228" t="s">
        <v>4365</v>
      </c>
      <c r="D421" s="229"/>
      <c r="E421" s="230" t="s">
        <v>7698</v>
      </c>
      <c r="F421" s="231" t="s">
        <v>7699</v>
      </c>
      <c r="G421" s="232" t="str">
        <f t="shared" si="12"/>
        <v>фото1</v>
      </c>
      <c r="H421" s="232"/>
      <c r="I421" s="233" t="s">
        <v>7700</v>
      </c>
      <c r="J421" s="234">
        <v>110</v>
      </c>
      <c r="K421" s="235" t="s">
        <v>8774</v>
      </c>
      <c r="L421" s="236">
        <v>7</v>
      </c>
    </row>
    <row r="422" spans="1:12" ht="38.25">
      <c r="A422" s="319">
        <v>406</v>
      </c>
      <c r="B422" s="227">
        <v>3010</v>
      </c>
      <c r="C422" s="228" t="s">
        <v>7463</v>
      </c>
      <c r="D422" s="229"/>
      <c r="E422" s="230" t="s">
        <v>10299</v>
      </c>
      <c r="F422" s="231" t="s">
        <v>10298</v>
      </c>
      <c r="G422" s="232" t="str">
        <f t="shared" si="12"/>
        <v>фото1</v>
      </c>
      <c r="H422" s="232"/>
      <c r="I422" s="233" t="s">
        <v>8899</v>
      </c>
      <c r="J422" s="234">
        <v>125</v>
      </c>
      <c r="K422" s="235" t="s">
        <v>13160</v>
      </c>
      <c r="L422" s="236">
        <v>10</v>
      </c>
    </row>
    <row r="423" spans="1:12" ht="38.25">
      <c r="A423" s="319">
        <v>407</v>
      </c>
      <c r="B423" s="227">
        <v>6449</v>
      </c>
      <c r="C423" s="228" t="s">
        <v>4200</v>
      </c>
      <c r="D423" s="229"/>
      <c r="E423" s="230" t="s">
        <v>4201</v>
      </c>
      <c r="F423" s="231" t="s">
        <v>4202</v>
      </c>
      <c r="G423" s="232" t="str">
        <f t="shared" si="12"/>
        <v>фото1</v>
      </c>
      <c r="H423" s="232"/>
      <c r="I423" s="233" t="s">
        <v>4203</v>
      </c>
      <c r="J423" s="234">
        <v>110</v>
      </c>
      <c r="K423" s="235" t="s">
        <v>8774</v>
      </c>
      <c r="L423" s="236">
        <v>7</v>
      </c>
    </row>
    <row r="424" spans="1:12" ht="38.25">
      <c r="A424" s="319">
        <v>408</v>
      </c>
      <c r="B424" s="227">
        <v>233</v>
      </c>
      <c r="C424" s="228" t="s">
        <v>7464</v>
      </c>
      <c r="D424" s="229"/>
      <c r="E424" s="230" t="s">
        <v>8900</v>
      </c>
      <c r="F424" s="231" t="s">
        <v>8901</v>
      </c>
      <c r="G424" s="232" t="str">
        <f t="shared" si="12"/>
        <v>фото1</v>
      </c>
      <c r="H424" s="232"/>
      <c r="I424" s="233" t="s">
        <v>8902</v>
      </c>
      <c r="J424" s="234">
        <v>100</v>
      </c>
      <c r="K424" s="235" t="s">
        <v>13160</v>
      </c>
      <c r="L424" s="236">
        <v>7</v>
      </c>
    </row>
    <row r="425" spans="1:12" ht="25.5">
      <c r="A425" s="319">
        <v>409</v>
      </c>
      <c r="B425" s="227">
        <v>421</v>
      </c>
      <c r="C425" s="228" t="s">
        <v>7701</v>
      </c>
      <c r="D425" s="229"/>
      <c r="E425" s="230" t="s">
        <v>9735</v>
      </c>
      <c r="F425" s="231" t="s">
        <v>9734</v>
      </c>
      <c r="G425" s="232" t="str">
        <f t="shared" si="12"/>
        <v>фото1</v>
      </c>
      <c r="H425" s="232"/>
      <c r="I425" s="233" t="s">
        <v>8903</v>
      </c>
      <c r="J425" s="234">
        <v>120</v>
      </c>
      <c r="K425" s="235" t="s">
        <v>13160</v>
      </c>
      <c r="L425" s="236">
        <v>10</v>
      </c>
    </row>
    <row r="426" spans="1:12" ht="25.5">
      <c r="A426" s="319">
        <v>410</v>
      </c>
      <c r="B426" s="227">
        <v>1534</v>
      </c>
      <c r="C426" s="228" t="s">
        <v>7465</v>
      </c>
      <c r="D426" s="229"/>
      <c r="E426" s="230" t="s">
        <v>8904</v>
      </c>
      <c r="F426" s="231" t="s">
        <v>8905</v>
      </c>
      <c r="G426" s="232" t="str">
        <f t="shared" si="12"/>
        <v>фото1</v>
      </c>
      <c r="H426" s="232"/>
      <c r="I426" s="233" t="s">
        <v>8906</v>
      </c>
      <c r="J426" s="234">
        <v>120</v>
      </c>
      <c r="K426" s="235" t="s">
        <v>13160</v>
      </c>
      <c r="L426" s="236">
        <v>7</v>
      </c>
    </row>
    <row r="427" spans="1:12" ht="38.25">
      <c r="A427" s="319">
        <v>411</v>
      </c>
      <c r="B427" s="227">
        <v>2951</v>
      </c>
      <c r="C427" s="228" t="s">
        <v>7466</v>
      </c>
      <c r="D427" s="229"/>
      <c r="E427" s="230" t="s">
        <v>8907</v>
      </c>
      <c r="F427" s="231" t="s">
        <v>8908</v>
      </c>
      <c r="G427" s="232" t="str">
        <f t="shared" si="12"/>
        <v>фото1</v>
      </c>
      <c r="H427" s="232"/>
      <c r="I427" s="233" t="s">
        <v>4636</v>
      </c>
      <c r="J427" s="234">
        <v>120</v>
      </c>
      <c r="K427" s="235" t="s">
        <v>13160</v>
      </c>
      <c r="L427" s="236">
        <v>5</v>
      </c>
    </row>
    <row r="428" spans="1:12" ht="15.75">
      <c r="A428" s="319">
        <v>412</v>
      </c>
      <c r="B428" s="227">
        <v>3781</v>
      </c>
      <c r="C428" s="228" t="s">
        <v>7467</v>
      </c>
      <c r="D428" s="229"/>
      <c r="E428" s="230" t="s">
        <v>8909</v>
      </c>
      <c r="F428" s="231" t="s">
        <v>8910</v>
      </c>
      <c r="G428" s="232" t="str">
        <f t="shared" si="12"/>
        <v>фото1</v>
      </c>
      <c r="H428" s="232"/>
      <c r="I428" s="233" t="s">
        <v>8911</v>
      </c>
      <c r="J428" s="234">
        <v>110</v>
      </c>
      <c r="K428" s="235" t="s">
        <v>13160</v>
      </c>
      <c r="L428" s="236">
        <v>5</v>
      </c>
    </row>
    <row r="429" spans="1:12" ht="25.5">
      <c r="A429" s="319">
        <v>413</v>
      </c>
      <c r="B429" s="227">
        <v>4280</v>
      </c>
      <c r="C429" s="228" t="s">
        <v>4637</v>
      </c>
      <c r="D429" s="229"/>
      <c r="E429" s="230" t="s">
        <v>4638</v>
      </c>
      <c r="F429" s="231" t="s">
        <v>4639</v>
      </c>
      <c r="G429" s="232" t="str">
        <f t="shared" si="12"/>
        <v>фото1</v>
      </c>
      <c r="H429" s="232"/>
      <c r="I429" s="233" t="s">
        <v>4640</v>
      </c>
      <c r="J429" s="234">
        <v>120</v>
      </c>
      <c r="K429" s="235" t="s">
        <v>8774</v>
      </c>
      <c r="L429" s="236">
        <v>7</v>
      </c>
    </row>
    <row r="430" spans="1:12" ht="25.5">
      <c r="A430" s="319">
        <v>414</v>
      </c>
      <c r="B430" s="227">
        <v>3783</v>
      </c>
      <c r="C430" s="228" t="s">
        <v>7468</v>
      </c>
      <c r="D430" s="229"/>
      <c r="E430" s="230" t="s">
        <v>8912</v>
      </c>
      <c r="F430" s="231" t="s">
        <v>8913</v>
      </c>
      <c r="G430" s="232" t="str">
        <f t="shared" si="12"/>
        <v>фото1</v>
      </c>
      <c r="H430" s="232"/>
      <c r="I430" s="233" t="s">
        <v>8914</v>
      </c>
      <c r="J430" s="234">
        <v>110</v>
      </c>
      <c r="K430" s="235" t="s">
        <v>13160</v>
      </c>
      <c r="L430" s="236">
        <v>7</v>
      </c>
    </row>
    <row r="431" spans="1:12" ht="25.5">
      <c r="A431" s="319">
        <v>415</v>
      </c>
      <c r="B431" s="227">
        <v>7115</v>
      </c>
      <c r="C431" s="228" t="s">
        <v>7702</v>
      </c>
      <c r="D431" s="229"/>
      <c r="E431" s="230" t="s">
        <v>9577</v>
      </c>
      <c r="F431" s="231" t="s">
        <v>9578</v>
      </c>
      <c r="G431" s="232" t="str">
        <f t="shared" si="12"/>
        <v>фото1</v>
      </c>
      <c r="H431" s="232"/>
      <c r="I431" s="233" t="s">
        <v>9579</v>
      </c>
      <c r="J431" s="234">
        <v>110</v>
      </c>
      <c r="K431" s="235" t="s">
        <v>13160</v>
      </c>
      <c r="L431" s="236">
        <v>7</v>
      </c>
    </row>
    <row r="432" spans="1:12" ht="25.5">
      <c r="A432" s="319">
        <v>416</v>
      </c>
      <c r="B432" s="227">
        <v>6437</v>
      </c>
      <c r="C432" s="228" t="s">
        <v>4204</v>
      </c>
      <c r="D432" s="229"/>
      <c r="E432" s="230" t="s">
        <v>5387</v>
      </c>
      <c r="F432" s="231" t="s">
        <v>4205</v>
      </c>
      <c r="G432" s="232" t="str">
        <f t="shared" si="12"/>
        <v>фото1</v>
      </c>
      <c r="H432" s="232"/>
      <c r="I432" s="233" t="s">
        <v>4206</v>
      </c>
      <c r="J432" s="234">
        <v>100</v>
      </c>
      <c r="K432" s="235" t="s">
        <v>8774</v>
      </c>
      <c r="L432" s="236">
        <v>7</v>
      </c>
    </row>
    <row r="433" spans="1:12" ht="25.5">
      <c r="A433" s="319">
        <v>417</v>
      </c>
      <c r="B433" s="227">
        <v>3895</v>
      </c>
      <c r="C433" s="228" t="s">
        <v>4641</v>
      </c>
      <c r="D433" s="229"/>
      <c r="E433" s="230" t="s">
        <v>4642</v>
      </c>
      <c r="F433" s="231" t="s">
        <v>4643</v>
      </c>
      <c r="G433" s="232" t="str">
        <f t="shared" si="12"/>
        <v>фото1</v>
      </c>
      <c r="H433" s="232"/>
      <c r="I433" s="233" t="s">
        <v>3527</v>
      </c>
      <c r="J433" s="234">
        <v>130</v>
      </c>
      <c r="K433" s="235" t="s">
        <v>13197</v>
      </c>
      <c r="L433" s="236">
        <v>5</v>
      </c>
    </row>
    <row r="434" spans="1:12" ht="25.5">
      <c r="A434" s="319">
        <v>418</v>
      </c>
      <c r="B434" s="227">
        <v>4355</v>
      </c>
      <c r="C434" s="228" t="s">
        <v>7703</v>
      </c>
      <c r="D434" s="229"/>
      <c r="E434" s="230" t="s">
        <v>8915</v>
      </c>
      <c r="F434" s="231" t="s">
        <v>8916</v>
      </c>
      <c r="G434" s="232" t="str">
        <f t="shared" si="12"/>
        <v>фото1</v>
      </c>
      <c r="H434" s="232"/>
      <c r="I434" s="233" t="s">
        <v>8917</v>
      </c>
      <c r="J434" s="234">
        <v>110</v>
      </c>
      <c r="K434" s="235" t="s">
        <v>13160</v>
      </c>
      <c r="L434" s="236">
        <v>5</v>
      </c>
    </row>
    <row r="435" spans="1:12" ht="25.5">
      <c r="A435" s="319">
        <v>419</v>
      </c>
      <c r="B435" s="227">
        <v>394</v>
      </c>
      <c r="C435" s="228" t="s">
        <v>7469</v>
      </c>
      <c r="D435" s="229"/>
      <c r="E435" s="230" t="s">
        <v>9763</v>
      </c>
      <c r="F435" s="231" t="s">
        <v>9762</v>
      </c>
      <c r="G435" s="232" t="str">
        <f t="shared" si="12"/>
        <v>фото1</v>
      </c>
      <c r="H435" s="232"/>
      <c r="I435" s="233" t="s">
        <v>8918</v>
      </c>
      <c r="J435" s="234">
        <v>110</v>
      </c>
      <c r="K435" s="235" t="s">
        <v>13160</v>
      </c>
      <c r="L435" s="236">
        <v>10</v>
      </c>
    </row>
    <row r="436" spans="1:12" ht="38.25">
      <c r="A436" s="319">
        <v>420</v>
      </c>
      <c r="B436" s="227">
        <v>3896</v>
      </c>
      <c r="C436" s="228" t="s">
        <v>4644</v>
      </c>
      <c r="D436" s="229"/>
      <c r="E436" s="230" t="s">
        <v>4645</v>
      </c>
      <c r="F436" s="231" t="s">
        <v>4646</v>
      </c>
      <c r="G436" s="232" t="str">
        <f t="shared" si="12"/>
        <v>фото1</v>
      </c>
      <c r="H436" s="232"/>
      <c r="I436" s="233" t="s">
        <v>4647</v>
      </c>
      <c r="J436" s="234">
        <v>120</v>
      </c>
      <c r="K436" s="235" t="s">
        <v>8774</v>
      </c>
      <c r="L436" s="236">
        <v>7</v>
      </c>
    </row>
    <row r="437" spans="1:12" ht="38.25">
      <c r="A437" s="319">
        <v>421</v>
      </c>
      <c r="B437" s="227">
        <v>3035</v>
      </c>
      <c r="C437" s="228" t="s">
        <v>7470</v>
      </c>
      <c r="D437" s="229"/>
      <c r="E437" s="230" t="s">
        <v>8919</v>
      </c>
      <c r="F437" s="231" t="s">
        <v>8920</v>
      </c>
      <c r="G437" s="232" t="str">
        <f t="shared" ref="G437:G499" si="13">HYPERLINK("http://www.gardenbulbs.ru/images/Lilium_CL/thumbnails/"&amp;C437&amp;".jpg","фото1")</f>
        <v>фото1</v>
      </c>
      <c r="H437" s="232"/>
      <c r="I437" s="233" t="s">
        <v>8921</v>
      </c>
      <c r="J437" s="234">
        <v>120</v>
      </c>
      <c r="K437" s="235" t="s">
        <v>13160</v>
      </c>
      <c r="L437" s="236">
        <v>5</v>
      </c>
    </row>
    <row r="438" spans="1:12" ht="38.25">
      <c r="A438" s="319">
        <v>422</v>
      </c>
      <c r="B438" s="227">
        <v>3034</v>
      </c>
      <c r="C438" s="228" t="s">
        <v>7471</v>
      </c>
      <c r="D438" s="229"/>
      <c r="E438" s="230" t="s">
        <v>8922</v>
      </c>
      <c r="F438" s="231" t="s">
        <v>8923</v>
      </c>
      <c r="G438" s="232" t="str">
        <f t="shared" si="13"/>
        <v>фото1</v>
      </c>
      <c r="H438" s="232"/>
      <c r="I438" s="233" t="s">
        <v>8924</v>
      </c>
      <c r="J438" s="234">
        <v>120</v>
      </c>
      <c r="K438" s="235" t="s">
        <v>13160</v>
      </c>
      <c r="L438" s="236">
        <v>5</v>
      </c>
    </row>
    <row r="439" spans="1:12" ht="25.5">
      <c r="A439" s="319">
        <v>423</v>
      </c>
      <c r="B439" s="227">
        <v>3891</v>
      </c>
      <c r="C439" s="228" t="s">
        <v>4648</v>
      </c>
      <c r="D439" s="229"/>
      <c r="E439" s="230" t="s">
        <v>4649</v>
      </c>
      <c r="F439" s="231" t="s">
        <v>4650</v>
      </c>
      <c r="G439" s="232" t="str">
        <f t="shared" si="13"/>
        <v>фото1</v>
      </c>
      <c r="H439" s="232"/>
      <c r="I439" s="233" t="s">
        <v>4651</v>
      </c>
      <c r="J439" s="234">
        <v>110</v>
      </c>
      <c r="K439" s="235" t="s">
        <v>8774</v>
      </c>
      <c r="L439" s="236">
        <v>7</v>
      </c>
    </row>
    <row r="440" spans="1:12" ht="38.25">
      <c r="A440" s="319">
        <v>424</v>
      </c>
      <c r="B440" s="227">
        <v>4282</v>
      </c>
      <c r="C440" s="228" t="s">
        <v>4652</v>
      </c>
      <c r="D440" s="229"/>
      <c r="E440" s="230" t="s">
        <v>4653</v>
      </c>
      <c r="F440" s="231" t="s">
        <v>4654</v>
      </c>
      <c r="G440" s="232" t="str">
        <f t="shared" si="13"/>
        <v>фото1</v>
      </c>
      <c r="H440" s="232"/>
      <c r="I440" s="233" t="s">
        <v>4655</v>
      </c>
      <c r="J440" s="234">
        <v>120</v>
      </c>
      <c r="K440" s="235" t="s">
        <v>13197</v>
      </c>
      <c r="L440" s="236">
        <v>5</v>
      </c>
    </row>
    <row r="441" spans="1:12" ht="38.25">
      <c r="A441" s="319">
        <v>425</v>
      </c>
      <c r="B441" s="227">
        <v>6451</v>
      </c>
      <c r="C441" s="228" t="s">
        <v>4207</v>
      </c>
      <c r="D441" s="229"/>
      <c r="E441" s="230" t="s">
        <v>4208</v>
      </c>
      <c r="F441" s="231" t="s">
        <v>4209</v>
      </c>
      <c r="G441" s="232" t="str">
        <f t="shared" si="13"/>
        <v>фото1</v>
      </c>
      <c r="H441" s="232"/>
      <c r="I441" s="233" t="s">
        <v>4210</v>
      </c>
      <c r="J441" s="234">
        <v>120</v>
      </c>
      <c r="K441" s="235" t="s">
        <v>13160</v>
      </c>
      <c r="L441" s="236">
        <v>5</v>
      </c>
    </row>
    <row r="442" spans="1:12" ht="25.5">
      <c r="A442" s="319">
        <v>426</v>
      </c>
      <c r="B442" s="227">
        <v>3766</v>
      </c>
      <c r="C442" s="228" t="s">
        <v>7472</v>
      </c>
      <c r="D442" s="229"/>
      <c r="E442" s="230" t="s">
        <v>8926</v>
      </c>
      <c r="F442" s="231" t="s">
        <v>8927</v>
      </c>
      <c r="G442" s="232" t="str">
        <f t="shared" si="13"/>
        <v>фото1</v>
      </c>
      <c r="H442" s="232"/>
      <c r="I442" s="233" t="s">
        <v>8928</v>
      </c>
      <c r="J442" s="234">
        <v>100</v>
      </c>
      <c r="K442" s="235" t="s">
        <v>13160</v>
      </c>
      <c r="L442" s="236">
        <v>7</v>
      </c>
    </row>
    <row r="443" spans="1:12" ht="25.5">
      <c r="A443" s="319">
        <v>427</v>
      </c>
      <c r="B443" s="227">
        <v>7118</v>
      </c>
      <c r="C443" s="228" t="s">
        <v>7704</v>
      </c>
      <c r="D443" s="229"/>
      <c r="E443" s="230" t="s">
        <v>9580</v>
      </c>
      <c r="F443" s="231" t="s">
        <v>9581</v>
      </c>
      <c r="G443" s="232" t="str">
        <f t="shared" si="13"/>
        <v>фото1</v>
      </c>
      <c r="H443" s="232"/>
      <c r="I443" s="233" t="s">
        <v>9582</v>
      </c>
      <c r="J443" s="234">
        <v>110</v>
      </c>
      <c r="K443" s="235" t="s">
        <v>8774</v>
      </c>
      <c r="L443" s="236">
        <v>7</v>
      </c>
    </row>
    <row r="444" spans="1:12" ht="25.5">
      <c r="A444" s="319">
        <v>428</v>
      </c>
      <c r="B444" s="227">
        <v>234</v>
      </c>
      <c r="C444" s="228" t="s">
        <v>7473</v>
      </c>
      <c r="D444" s="229"/>
      <c r="E444" s="230" t="s">
        <v>8929</v>
      </c>
      <c r="F444" s="231" t="s">
        <v>8930</v>
      </c>
      <c r="G444" s="232" t="str">
        <f t="shared" si="13"/>
        <v>фото1</v>
      </c>
      <c r="H444" s="232"/>
      <c r="I444" s="233" t="s">
        <v>8931</v>
      </c>
      <c r="J444" s="234">
        <v>100</v>
      </c>
      <c r="K444" s="235" t="s">
        <v>13160</v>
      </c>
      <c r="L444" s="236">
        <v>7</v>
      </c>
    </row>
    <row r="445" spans="1:12" ht="25.5">
      <c r="A445" s="319">
        <v>429</v>
      </c>
      <c r="B445" s="227">
        <v>429</v>
      </c>
      <c r="C445" s="228" t="s">
        <v>7474</v>
      </c>
      <c r="D445" s="229"/>
      <c r="E445" s="230" t="s">
        <v>8932</v>
      </c>
      <c r="F445" s="231" t="s">
        <v>8933</v>
      </c>
      <c r="G445" s="232" t="str">
        <f t="shared" si="13"/>
        <v>фото1</v>
      </c>
      <c r="H445" s="232"/>
      <c r="I445" s="233" t="s">
        <v>8934</v>
      </c>
      <c r="J445" s="234">
        <v>100</v>
      </c>
      <c r="K445" s="235" t="s">
        <v>13160</v>
      </c>
      <c r="L445" s="236">
        <v>10</v>
      </c>
    </row>
    <row r="446" spans="1:12" ht="38.25">
      <c r="A446" s="319">
        <v>430</v>
      </c>
      <c r="B446" s="227">
        <v>3603</v>
      </c>
      <c r="C446" s="228" t="s">
        <v>4656</v>
      </c>
      <c r="D446" s="229"/>
      <c r="E446" s="230" t="s">
        <v>4657</v>
      </c>
      <c r="F446" s="231" t="s">
        <v>4658</v>
      </c>
      <c r="G446" s="232" t="str">
        <f t="shared" si="13"/>
        <v>фото1</v>
      </c>
      <c r="H446" s="232"/>
      <c r="I446" s="233" t="s">
        <v>4659</v>
      </c>
      <c r="J446" s="234">
        <v>120</v>
      </c>
      <c r="K446" s="235" t="s">
        <v>8774</v>
      </c>
      <c r="L446" s="236">
        <v>7</v>
      </c>
    </row>
    <row r="447" spans="1:12" ht="25.5">
      <c r="A447" s="319">
        <v>431</v>
      </c>
      <c r="B447" s="227">
        <v>1463</v>
      </c>
      <c r="C447" s="228" t="s">
        <v>7475</v>
      </c>
      <c r="D447" s="229"/>
      <c r="E447" s="230" t="s">
        <v>10333</v>
      </c>
      <c r="F447" s="231" t="s">
        <v>8935</v>
      </c>
      <c r="G447" s="232" t="str">
        <f t="shared" si="13"/>
        <v>фото1</v>
      </c>
      <c r="H447" s="232"/>
      <c r="I447" s="233" t="s">
        <v>8936</v>
      </c>
      <c r="J447" s="234">
        <v>100</v>
      </c>
      <c r="K447" s="235" t="s">
        <v>13160</v>
      </c>
      <c r="L447" s="236">
        <v>7</v>
      </c>
    </row>
    <row r="448" spans="1:12" ht="25.5">
      <c r="A448" s="319">
        <v>432</v>
      </c>
      <c r="B448" s="227">
        <v>9425</v>
      </c>
      <c r="C448" s="228" t="s">
        <v>3528</v>
      </c>
      <c r="D448" s="229"/>
      <c r="E448" s="230" t="s">
        <v>3529</v>
      </c>
      <c r="F448" s="231" t="s">
        <v>3530</v>
      </c>
      <c r="G448" s="232" t="str">
        <f t="shared" si="13"/>
        <v>фото1</v>
      </c>
      <c r="H448" s="232"/>
      <c r="I448" s="233" t="s">
        <v>3531</v>
      </c>
      <c r="J448" s="234">
        <v>100</v>
      </c>
      <c r="K448" s="235" t="s">
        <v>8774</v>
      </c>
      <c r="L448" s="236">
        <v>7</v>
      </c>
    </row>
    <row r="449" spans="1:12" ht="25.5">
      <c r="A449" s="319">
        <v>433</v>
      </c>
      <c r="B449" s="227">
        <v>2795</v>
      </c>
      <c r="C449" s="228" t="s">
        <v>7476</v>
      </c>
      <c r="D449" s="229"/>
      <c r="E449" s="230" t="s">
        <v>8937</v>
      </c>
      <c r="F449" s="231" t="s">
        <v>8938</v>
      </c>
      <c r="G449" s="232" t="str">
        <f t="shared" si="13"/>
        <v>фото1</v>
      </c>
      <c r="H449" s="232"/>
      <c r="I449" s="233" t="s">
        <v>8939</v>
      </c>
      <c r="J449" s="234">
        <v>110</v>
      </c>
      <c r="K449" s="235" t="s">
        <v>13160</v>
      </c>
      <c r="L449" s="236">
        <v>7</v>
      </c>
    </row>
    <row r="450" spans="1:12" ht="38.25">
      <c r="A450" s="319">
        <v>434</v>
      </c>
      <c r="B450" s="227">
        <v>9426</v>
      </c>
      <c r="C450" s="228" t="s">
        <v>3532</v>
      </c>
      <c r="D450" s="229"/>
      <c r="E450" s="230" t="s">
        <v>3533</v>
      </c>
      <c r="F450" s="231" t="s">
        <v>3534</v>
      </c>
      <c r="G450" s="232" t="str">
        <f t="shared" si="13"/>
        <v>фото1</v>
      </c>
      <c r="H450" s="232"/>
      <c r="I450" s="233" t="s">
        <v>3535</v>
      </c>
      <c r="J450" s="234">
        <v>100</v>
      </c>
      <c r="K450" s="235" t="s">
        <v>8774</v>
      </c>
      <c r="L450" s="236">
        <v>7</v>
      </c>
    </row>
    <row r="451" spans="1:12" ht="25.5">
      <c r="A451" s="319">
        <v>435</v>
      </c>
      <c r="B451" s="227">
        <v>6459</v>
      </c>
      <c r="C451" s="228" t="s">
        <v>4211</v>
      </c>
      <c r="D451" s="229"/>
      <c r="E451" s="230" t="s">
        <v>4212</v>
      </c>
      <c r="F451" s="231" t="s">
        <v>4213</v>
      </c>
      <c r="G451" s="232" t="str">
        <f t="shared" si="13"/>
        <v>фото1</v>
      </c>
      <c r="H451" s="232"/>
      <c r="I451" s="233" t="s">
        <v>4214</v>
      </c>
      <c r="J451" s="234">
        <v>100</v>
      </c>
      <c r="K451" s="235" t="s">
        <v>8774</v>
      </c>
      <c r="L451" s="236">
        <v>7</v>
      </c>
    </row>
    <row r="452" spans="1:12" ht="38.25">
      <c r="A452" s="319">
        <v>436</v>
      </c>
      <c r="B452" s="227">
        <v>5749</v>
      </c>
      <c r="C452" s="228" t="s">
        <v>4215</v>
      </c>
      <c r="D452" s="229"/>
      <c r="E452" s="230" t="s">
        <v>4216</v>
      </c>
      <c r="F452" s="231" t="s">
        <v>4217</v>
      </c>
      <c r="G452" s="232" t="str">
        <f t="shared" si="13"/>
        <v>фото1</v>
      </c>
      <c r="H452" s="232"/>
      <c r="I452" s="233" t="s">
        <v>4218</v>
      </c>
      <c r="J452" s="234">
        <v>120</v>
      </c>
      <c r="K452" s="235" t="s">
        <v>8774</v>
      </c>
      <c r="L452" s="236">
        <v>7</v>
      </c>
    </row>
    <row r="453" spans="1:12" ht="25.5">
      <c r="A453" s="319">
        <v>437</v>
      </c>
      <c r="B453" s="227">
        <v>237</v>
      </c>
      <c r="C453" s="228" t="s">
        <v>7477</v>
      </c>
      <c r="D453" s="229"/>
      <c r="E453" s="230" t="s">
        <v>8940</v>
      </c>
      <c r="F453" s="231" t="s">
        <v>8941</v>
      </c>
      <c r="G453" s="232" t="str">
        <f t="shared" si="13"/>
        <v>фото1</v>
      </c>
      <c r="H453" s="232"/>
      <c r="I453" s="233" t="s">
        <v>8942</v>
      </c>
      <c r="J453" s="234">
        <v>100</v>
      </c>
      <c r="K453" s="235" t="s">
        <v>13160</v>
      </c>
      <c r="L453" s="236">
        <v>10</v>
      </c>
    </row>
    <row r="454" spans="1:12" ht="25.5">
      <c r="A454" s="319">
        <v>438</v>
      </c>
      <c r="B454" s="227">
        <v>4357</v>
      </c>
      <c r="C454" s="228" t="s">
        <v>7705</v>
      </c>
      <c r="D454" s="229"/>
      <c r="E454" s="230" t="s">
        <v>8943</v>
      </c>
      <c r="F454" s="231" t="s">
        <v>8944</v>
      </c>
      <c r="G454" s="232" t="str">
        <f t="shared" si="13"/>
        <v>фото1</v>
      </c>
      <c r="H454" s="232"/>
      <c r="I454" s="233" t="s">
        <v>8945</v>
      </c>
      <c r="J454" s="234">
        <v>110</v>
      </c>
      <c r="K454" s="235" t="s">
        <v>13160</v>
      </c>
      <c r="L454" s="236">
        <v>10</v>
      </c>
    </row>
    <row r="455" spans="1:12" ht="51">
      <c r="A455" s="319">
        <v>439</v>
      </c>
      <c r="B455" s="227">
        <v>239</v>
      </c>
      <c r="C455" s="228" t="s">
        <v>7478</v>
      </c>
      <c r="D455" s="229"/>
      <c r="E455" s="230" t="s">
        <v>10347</v>
      </c>
      <c r="F455" s="231" t="s">
        <v>10346</v>
      </c>
      <c r="G455" s="232" t="str">
        <f t="shared" si="13"/>
        <v>фото1</v>
      </c>
      <c r="H455" s="232"/>
      <c r="I455" s="233" t="s">
        <v>8946</v>
      </c>
      <c r="J455" s="234">
        <v>115</v>
      </c>
      <c r="K455" s="235" t="s">
        <v>13160</v>
      </c>
      <c r="L455" s="236">
        <v>10</v>
      </c>
    </row>
    <row r="456" spans="1:12" ht="25.5">
      <c r="A456" s="319">
        <v>440</v>
      </c>
      <c r="B456" s="227">
        <v>4358</v>
      </c>
      <c r="C456" s="228" t="s">
        <v>7706</v>
      </c>
      <c r="D456" s="229"/>
      <c r="E456" s="230" t="s">
        <v>8947</v>
      </c>
      <c r="F456" s="231" t="s">
        <v>8948</v>
      </c>
      <c r="G456" s="232" t="str">
        <f t="shared" si="13"/>
        <v>фото1</v>
      </c>
      <c r="H456" s="232"/>
      <c r="I456" s="233" t="s">
        <v>8949</v>
      </c>
      <c r="J456" s="234">
        <v>130</v>
      </c>
      <c r="K456" s="235" t="s">
        <v>13160</v>
      </c>
      <c r="L456" s="236">
        <v>10</v>
      </c>
    </row>
    <row r="457" spans="1:12" ht="15.75">
      <c r="A457" s="319">
        <v>441</v>
      </c>
      <c r="B457" s="227">
        <v>3611</v>
      </c>
      <c r="C457" s="228" t="s">
        <v>4660</v>
      </c>
      <c r="D457" s="229"/>
      <c r="E457" s="230" t="s">
        <v>4661</v>
      </c>
      <c r="F457" s="231" t="s">
        <v>4662</v>
      </c>
      <c r="G457" s="232" t="str">
        <f t="shared" si="13"/>
        <v>фото1</v>
      </c>
      <c r="H457" s="232"/>
      <c r="I457" s="233" t="s">
        <v>4663</v>
      </c>
      <c r="J457" s="234">
        <v>145</v>
      </c>
      <c r="K457" s="235" t="s">
        <v>13160</v>
      </c>
      <c r="L457" s="236">
        <v>10</v>
      </c>
    </row>
    <row r="458" spans="1:12" ht="38.25">
      <c r="A458" s="319">
        <v>442</v>
      </c>
      <c r="B458" s="227">
        <v>437</v>
      </c>
      <c r="C458" s="228" t="s">
        <v>7707</v>
      </c>
      <c r="D458" s="229"/>
      <c r="E458" s="230" t="s">
        <v>8950</v>
      </c>
      <c r="F458" s="231" t="s">
        <v>8951</v>
      </c>
      <c r="G458" s="232" t="str">
        <f t="shared" si="13"/>
        <v>фото1</v>
      </c>
      <c r="H458" s="232"/>
      <c r="I458" s="233" t="s">
        <v>8952</v>
      </c>
      <c r="J458" s="234">
        <v>130</v>
      </c>
      <c r="K458" s="235" t="s">
        <v>13160</v>
      </c>
      <c r="L458" s="236">
        <v>10</v>
      </c>
    </row>
    <row r="459" spans="1:12" ht="15.75">
      <c r="A459" s="319">
        <v>443</v>
      </c>
      <c r="B459" s="227">
        <v>5751</v>
      </c>
      <c r="C459" s="228" t="s">
        <v>4219</v>
      </c>
      <c r="D459" s="229"/>
      <c r="E459" s="230" t="s">
        <v>4220</v>
      </c>
      <c r="F459" s="231" t="s">
        <v>4221</v>
      </c>
      <c r="G459" s="232" t="str">
        <f t="shared" si="13"/>
        <v>фото1</v>
      </c>
      <c r="H459" s="232"/>
      <c r="I459" s="233" t="s">
        <v>13883</v>
      </c>
      <c r="J459" s="234">
        <v>110</v>
      </c>
      <c r="K459" s="235" t="s">
        <v>13160</v>
      </c>
      <c r="L459" s="236">
        <v>10</v>
      </c>
    </row>
    <row r="460" spans="1:12" ht="25.5">
      <c r="A460" s="319">
        <v>444</v>
      </c>
      <c r="B460" s="227">
        <v>240</v>
      </c>
      <c r="C460" s="228" t="s">
        <v>7479</v>
      </c>
      <c r="D460" s="229"/>
      <c r="E460" s="230" t="s">
        <v>8953</v>
      </c>
      <c r="F460" s="231" t="s">
        <v>8954</v>
      </c>
      <c r="G460" s="232" t="str">
        <f t="shared" si="13"/>
        <v>фото1</v>
      </c>
      <c r="H460" s="232"/>
      <c r="I460" s="233" t="s">
        <v>8955</v>
      </c>
      <c r="J460" s="234">
        <v>80</v>
      </c>
      <c r="K460" s="235" t="s">
        <v>13160</v>
      </c>
      <c r="L460" s="236">
        <v>5</v>
      </c>
    </row>
    <row r="461" spans="1:12" ht="25.5">
      <c r="A461" s="319">
        <v>445</v>
      </c>
      <c r="B461" s="227">
        <v>4314</v>
      </c>
      <c r="C461" s="228" t="s">
        <v>4664</v>
      </c>
      <c r="D461" s="229"/>
      <c r="E461" s="230" t="s">
        <v>4665</v>
      </c>
      <c r="F461" s="231" t="s">
        <v>4666</v>
      </c>
      <c r="G461" s="232" t="str">
        <f t="shared" si="13"/>
        <v>фото1</v>
      </c>
      <c r="H461" s="232"/>
      <c r="I461" s="233" t="s">
        <v>4667</v>
      </c>
      <c r="J461" s="234">
        <v>115</v>
      </c>
      <c r="K461" s="235" t="s">
        <v>8774</v>
      </c>
      <c r="L461" s="236">
        <v>7</v>
      </c>
    </row>
    <row r="462" spans="1:12" ht="15.75">
      <c r="A462" s="319">
        <v>446</v>
      </c>
      <c r="B462" s="227">
        <v>9427</v>
      </c>
      <c r="C462" s="228" t="s">
        <v>3536</v>
      </c>
      <c r="D462" s="229"/>
      <c r="E462" s="230" t="s">
        <v>3537</v>
      </c>
      <c r="F462" s="231" t="s">
        <v>3538</v>
      </c>
      <c r="G462" s="232" t="str">
        <f t="shared" si="13"/>
        <v>фото1</v>
      </c>
      <c r="H462" s="232"/>
      <c r="I462" s="233" t="s">
        <v>3539</v>
      </c>
      <c r="J462" s="234">
        <v>140</v>
      </c>
      <c r="K462" s="235" t="s">
        <v>13197</v>
      </c>
      <c r="L462" s="236">
        <v>5</v>
      </c>
    </row>
    <row r="463" spans="1:12" ht="25.5">
      <c r="A463" s="319">
        <v>447</v>
      </c>
      <c r="B463" s="227">
        <v>1487</v>
      </c>
      <c r="C463" s="228" t="s">
        <v>7480</v>
      </c>
      <c r="D463" s="229"/>
      <c r="E463" s="230" t="s">
        <v>8956</v>
      </c>
      <c r="F463" s="231" t="s">
        <v>8957</v>
      </c>
      <c r="G463" s="232" t="str">
        <f t="shared" si="13"/>
        <v>фото1</v>
      </c>
      <c r="H463" s="232"/>
      <c r="I463" s="233" t="s">
        <v>8958</v>
      </c>
      <c r="J463" s="234">
        <v>120</v>
      </c>
      <c r="K463" s="235" t="s">
        <v>13197</v>
      </c>
      <c r="L463" s="236">
        <v>5</v>
      </c>
    </row>
    <row r="464" spans="1:12" ht="15.75">
      <c r="A464" s="319">
        <v>448</v>
      </c>
      <c r="B464" s="227">
        <v>5752</v>
      </c>
      <c r="C464" s="228" t="s">
        <v>4222</v>
      </c>
      <c r="D464" s="229"/>
      <c r="E464" s="230" t="s">
        <v>4223</v>
      </c>
      <c r="F464" s="231" t="s">
        <v>4224</v>
      </c>
      <c r="G464" s="232" t="str">
        <f t="shared" si="13"/>
        <v>фото1</v>
      </c>
      <c r="H464" s="232"/>
      <c r="I464" s="233" t="s">
        <v>4225</v>
      </c>
      <c r="J464" s="234">
        <v>110</v>
      </c>
      <c r="K464" s="235" t="s">
        <v>8774</v>
      </c>
      <c r="L464" s="236">
        <v>7</v>
      </c>
    </row>
    <row r="465" spans="1:12" ht="38.25">
      <c r="A465" s="319">
        <v>449</v>
      </c>
      <c r="B465" s="227">
        <v>1491</v>
      </c>
      <c r="C465" s="228" t="s">
        <v>7708</v>
      </c>
      <c r="D465" s="229"/>
      <c r="E465" s="230" t="s">
        <v>8959</v>
      </c>
      <c r="F465" s="231" t="s">
        <v>8960</v>
      </c>
      <c r="G465" s="232" t="str">
        <f t="shared" si="13"/>
        <v>фото1</v>
      </c>
      <c r="H465" s="232"/>
      <c r="I465" s="233" t="s">
        <v>8961</v>
      </c>
      <c r="J465" s="234">
        <v>125</v>
      </c>
      <c r="K465" s="235" t="s">
        <v>13160</v>
      </c>
      <c r="L465" s="236">
        <v>7</v>
      </c>
    </row>
    <row r="466" spans="1:12" ht="38.25">
      <c r="A466" s="319">
        <v>450</v>
      </c>
      <c r="B466" s="227">
        <v>5753</v>
      </c>
      <c r="C466" s="228" t="s">
        <v>4226</v>
      </c>
      <c r="D466" s="229"/>
      <c r="E466" s="230" t="s">
        <v>4227</v>
      </c>
      <c r="F466" s="231" t="s">
        <v>4228</v>
      </c>
      <c r="G466" s="232" t="str">
        <f t="shared" si="13"/>
        <v>фото1</v>
      </c>
      <c r="H466" s="232"/>
      <c r="I466" s="233" t="s">
        <v>4229</v>
      </c>
      <c r="J466" s="234">
        <v>110</v>
      </c>
      <c r="K466" s="235" t="s">
        <v>13160</v>
      </c>
      <c r="L466" s="236">
        <v>7</v>
      </c>
    </row>
    <row r="467" spans="1:12" ht="89.25">
      <c r="A467" s="319">
        <v>451</v>
      </c>
      <c r="B467" s="227">
        <v>9428</v>
      </c>
      <c r="C467" s="228" t="s">
        <v>3540</v>
      </c>
      <c r="D467" s="229"/>
      <c r="E467" s="230" t="s">
        <v>3541</v>
      </c>
      <c r="F467" s="231" t="s">
        <v>3542</v>
      </c>
      <c r="G467" s="232" t="str">
        <f t="shared" si="13"/>
        <v>фото1</v>
      </c>
      <c r="H467" s="232"/>
      <c r="I467" s="233" t="s">
        <v>3543</v>
      </c>
      <c r="J467" s="234">
        <v>125</v>
      </c>
      <c r="K467" s="235" t="s">
        <v>13160</v>
      </c>
      <c r="L467" s="236">
        <v>5</v>
      </c>
    </row>
    <row r="468" spans="1:12" ht="38.25">
      <c r="A468" s="319">
        <v>452</v>
      </c>
      <c r="B468" s="227">
        <v>3656</v>
      </c>
      <c r="C468" s="228" t="s">
        <v>7481</v>
      </c>
      <c r="D468" s="229"/>
      <c r="E468" s="230" t="s">
        <v>8962</v>
      </c>
      <c r="F468" s="231" t="s">
        <v>8963</v>
      </c>
      <c r="G468" s="232" t="str">
        <f t="shared" si="13"/>
        <v>фото1</v>
      </c>
      <c r="H468" s="232"/>
      <c r="I468" s="233" t="s">
        <v>8964</v>
      </c>
      <c r="J468" s="234">
        <v>110</v>
      </c>
      <c r="K468" s="235" t="s">
        <v>13160</v>
      </c>
      <c r="L468" s="236">
        <v>7</v>
      </c>
    </row>
    <row r="469" spans="1:12" ht="25.5">
      <c r="A469" s="319">
        <v>453</v>
      </c>
      <c r="B469" s="227">
        <v>4360</v>
      </c>
      <c r="C469" s="228" t="s">
        <v>7482</v>
      </c>
      <c r="D469" s="229"/>
      <c r="E469" s="230" t="s">
        <v>8965</v>
      </c>
      <c r="F469" s="231" t="s">
        <v>8966</v>
      </c>
      <c r="G469" s="232" t="str">
        <f t="shared" si="13"/>
        <v>фото1</v>
      </c>
      <c r="H469" s="232"/>
      <c r="I469" s="233" t="s">
        <v>8967</v>
      </c>
      <c r="J469" s="234">
        <v>110</v>
      </c>
      <c r="K469" s="235" t="s">
        <v>13160</v>
      </c>
      <c r="L469" s="236">
        <v>5</v>
      </c>
    </row>
    <row r="470" spans="1:12" ht="63.75">
      <c r="A470" s="319">
        <v>454</v>
      </c>
      <c r="B470" s="227">
        <v>3014</v>
      </c>
      <c r="C470" s="228" t="s">
        <v>7483</v>
      </c>
      <c r="D470" s="229"/>
      <c r="E470" s="230" t="s">
        <v>8968</v>
      </c>
      <c r="F470" s="231" t="s">
        <v>8969</v>
      </c>
      <c r="G470" s="232" t="str">
        <f t="shared" si="13"/>
        <v>фото1</v>
      </c>
      <c r="H470" s="232"/>
      <c r="I470" s="233" t="s">
        <v>8970</v>
      </c>
      <c r="J470" s="234">
        <v>120</v>
      </c>
      <c r="K470" s="235" t="s">
        <v>13160</v>
      </c>
      <c r="L470" s="236">
        <v>5</v>
      </c>
    </row>
    <row r="471" spans="1:12" ht="25.5">
      <c r="A471" s="319">
        <v>455</v>
      </c>
      <c r="B471" s="227">
        <v>3900</v>
      </c>
      <c r="C471" s="228" t="s">
        <v>4668</v>
      </c>
      <c r="D471" s="229"/>
      <c r="E471" s="230" t="s">
        <v>4669</v>
      </c>
      <c r="F471" s="231" t="s">
        <v>4670</v>
      </c>
      <c r="G471" s="232" t="str">
        <f t="shared" si="13"/>
        <v>фото1</v>
      </c>
      <c r="H471" s="232"/>
      <c r="I471" s="233" t="s">
        <v>4671</v>
      </c>
      <c r="J471" s="234">
        <v>125</v>
      </c>
      <c r="K471" s="235" t="s">
        <v>13197</v>
      </c>
      <c r="L471" s="236">
        <v>5</v>
      </c>
    </row>
    <row r="472" spans="1:12" ht="25.5">
      <c r="A472" s="319">
        <v>456</v>
      </c>
      <c r="B472" s="227">
        <v>3618</v>
      </c>
      <c r="C472" s="228" t="s">
        <v>4672</v>
      </c>
      <c r="D472" s="229"/>
      <c r="E472" s="230" t="s">
        <v>4673</v>
      </c>
      <c r="F472" s="231" t="s">
        <v>4674</v>
      </c>
      <c r="G472" s="232" t="str">
        <f t="shared" si="13"/>
        <v>фото1</v>
      </c>
      <c r="H472" s="232"/>
      <c r="I472" s="233" t="s">
        <v>3544</v>
      </c>
      <c r="J472" s="234">
        <v>110</v>
      </c>
      <c r="K472" s="235" t="s">
        <v>8774</v>
      </c>
      <c r="L472" s="236">
        <v>7</v>
      </c>
    </row>
    <row r="473" spans="1:12" ht="25.5">
      <c r="A473" s="319">
        <v>457</v>
      </c>
      <c r="B473" s="227">
        <v>7124</v>
      </c>
      <c r="C473" s="228" t="s">
        <v>4366</v>
      </c>
      <c r="D473" s="229"/>
      <c r="E473" s="230" t="s">
        <v>9583</v>
      </c>
      <c r="F473" s="231" t="s">
        <v>9584</v>
      </c>
      <c r="G473" s="232" t="str">
        <f t="shared" si="13"/>
        <v>фото1</v>
      </c>
      <c r="H473" s="232"/>
      <c r="I473" s="233" t="s">
        <v>9585</v>
      </c>
      <c r="J473" s="234">
        <v>110</v>
      </c>
      <c r="K473" s="235" t="s">
        <v>8774</v>
      </c>
      <c r="L473" s="236">
        <v>7</v>
      </c>
    </row>
    <row r="474" spans="1:12" ht="38.25">
      <c r="A474" s="319">
        <v>458</v>
      </c>
      <c r="B474" s="227">
        <v>3770</v>
      </c>
      <c r="C474" s="228" t="s">
        <v>7484</v>
      </c>
      <c r="D474" s="229"/>
      <c r="E474" s="230" t="s">
        <v>8971</v>
      </c>
      <c r="F474" s="231" t="s">
        <v>8972</v>
      </c>
      <c r="G474" s="232" t="str">
        <f t="shared" si="13"/>
        <v>фото1</v>
      </c>
      <c r="H474" s="232"/>
      <c r="I474" s="233" t="s">
        <v>8973</v>
      </c>
      <c r="J474" s="234">
        <v>100</v>
      </c>
      <c r="K474" s="235" t="s">
        <v>13160</v>
      </c>
      <c r="L474" s="236">
        <v>5</v>
      </c>
    </row>
    <row r="475" spans="1:12" ht="25.5">
      <c r="A475" s="319">
        <v>459</v>
      </c>
      <c r="B475" s="227">
        <v>3026</v>
      </c>
      <c r="C475" s="228" t="s">
        <v>7485</v>
      </c>
      <c r="D475" s="229"/>
      <c r="E475" s="230" t="s">
        <v>8974</v>
      </c>
      <c r="F475" s="231" t="s">
        <v>8975</v>
      </c>
      <c r="G475" s="232" t="str">
        <f t="shared" si="13"/>
        <v>фото1</v>
      </c>
      <c r="H475" s="232"/>
      <c r="I475" s="233" t="s">
        <v>8976</v>
      </c>
      <c r="J475" s="234">
        <v>120</v>
      </c>
      <c r="K475" s="235" t="s">
        <v>13160</v>
      </c>
      <c r="L475" s="236">
        <v>7</v>
      </c>
    </row>
    <row r="476" spans="1:12" ht="25.5">
      <c r="A476" s="319">
        <v>460</v>
      </c>
      <c r="B476" s="227">
        <v>3802</v>
      </c>
      <c r="C476" s="228" t="s">
        <v>7486</v>
      </c>
      <c r="D476" s="229"/>
      <c r="E476" s="230" t="s">
        <v>8977</v>
      </c>
      <c r="F476" s="231" t="s">
        <v>9586</v>
      </c>
      <c r="G476" s="232" t="str">
        <f t="shared" si="13"/>
        <v>фото1</v>
      </c>
      <c r="H476" s="232"/>
      <c r="I476" s="233" t="s">
        <v>8978</v>
      </c>
      <c r="J476" s="234">
        <v>100</v>
      </c>
      <c r="K476" s="235" t="s">
        <v>8774</v>
      </c>
      <c r="L476" s="236">
        <v>7</v>
      </c>
    </row>
    <row r="477" spans="1:12" ht="38.25">
      <c r="A477" s="319">
        <v>461</v>
      </c>
      <c r="B477" s="227">
        <v>244</v>
      </c>
      <c r="C477" s="228" t="s">
        <v>7487</v>
      </c>
      <c r="D477" s="229"/>
      <c r="E477" s="230" t="s">
        <v>8979</v>
      </c>
      <c r="F477" s="231" t="s">
        <v>8980</v>
      </c>
      <c r="G477" s="232" t="str">
        <f t="shared" si="13"/>
        <v>фото1</v>
      </c>
      <c r="H477" s="232"/>
      <c r="I477" s="233" t="s">
        <v>8981</v>
      </c>
      <c r="J477" s="234">
        <v>100</v>
      </c>
      <c r="K477" s="235" t="s">
        <v>13160</v>
      </c>
      <c r="L477" s="236">
        <v>5</v>
      </c>
    </row>
    <row r="478" spans="1:12" ht="38.25">
      <c r="A478" s="319">
        <v>462</v>
      </c>
      <c r="B478" s="227">
        <v>3784</v>
      </c>
      <c r="C478" s="228" t="s">
        <v>7488</v>
      </c>
      <c r="D478" s="229"/>
      <c r="E478" s="230" t="s">
        <v>8982</v>
      </c>
      <c r="F478" s="231" t="s">
        <v>8983</v>
      </c>
      <c r="G478" s="232" t="str">
        <f t="shared" si="13"/>
        <v>фото1</v>
      </c>
      <c r="H478" s="232"/>
      <c r="I478" s="233" t="s">
        <v>8984</v>
      </c>
      <c r="J478" s="234">
        <v>130</v>
      </c>
      <c r="K478" s="235" t="s">
        <v>13160</v>
      </c>
      <c r="L478" s="236">
        <v>5</v>
      </c>
    </row>
    <row r="479" spans="1:12" ht="25.5">
      <c r="A479" s="319">
        <v>463</v>
      </c>
      <c r="B479" s="227">
        <v>246</v>
      </c>
      <c r="C479" s="228" t="s">
        <v>7489</v>
      </c>
      <c r="D479" s="229"/>
      <c r="E479" s="230" t="s">
        <v>8985</v>
      </c>
      <c r="F479" s="231" t="s">
        <v>8986</v>
      </c>
      <c r="G479" s="232" t="str">
        <f t="shared" si="13"/>
        <v>фото1</v>
      </c>
      <c r="H479" s="232"/>
      <c r="I479" s="233" t="s">
        <v>8987</v>
      </c>
      <c r="J479" s="234">
        <v>110</v>
      </c>
      <c r="K479" s="235" t="s">
        <v>13160</v>
      </c>
      <c r="L479" s="236">
        <v>10</v>
      </c>
    </row>
    <row r="480" spans="1:12" ht="38.25">
      <c r="A480" s="319">
        <v>464</v>
      </c>
      <c r="B480" s="227">
        <v>2952</v>
      </c>
      <c r="C480" s="228" t="s">
        <v>7490</v>
      </c>
      <c r="D480" s="229"/>
      <c r="E480" s="230" t="s">
        <v>8988</v>
      </c>
      <c r="F480" s="231" t="s">
        <v>14352</v>
      </c>
      <c r="G480" s="232" t="str">
        <f t="shared" si="13"/>
        <v>фото1</v>
      </c>
      <c r="H480" s="232"/>
      <c r="I480" s="233" t="s">
        <v>8989</v>
      </c>
      <c r="J480" s="234">
        <v>120</v>
      </c>
      <c r="K480" s="235" t="s">
        <v>13160</v>
      </c>
      <c r="L480" s="236">
        <v>7</v>
      </c>
    </row>
    <row r="481" spans="1:12" ht="51">
      <c r="A481" s="319">
        <v>465</v>
      </c>
      <c r="B481" s="227">
        <v>5756</v>
      </c>
      <c r="C481" s="228" t="s">
        <v>4230</v>
      </c>
      <c r="D481" s="229"/>
      <c r="E481" s="230" t="s">
        <v>4231</v>
      </c>
      <c r="F481" s="231" t="s">
        <v>4232</v>
      </c>
      <c r="G481" s="232" t="str">
        <f t="shared" si="13"/>
        <v>фото1</v>
      </c>
      <c r="H481" s="232"/>
      <c r="I481" s="233" t="s">
        <v>4233</v>
      </c>
      <c r="J481" s="234">
        <v>120</v>
      </c>
      <c r="K481" s="235" t="s">
        <v>13160</v>
      </c>
      <c r="L481" s="236">
        <v>5</v>
      </c>
    </row>
    <row r="482" spans="1:12" ht="25.5">
      <c r="A482" s="319">
        <v>466</v>
      </c>
      <c r="B482" s="227">
        <v>5757</v>
      </c>
      <c r="C482" s="228" t="s">
        <v>4234</v>
      </c>
      <c r="D482" s="229"/>
      <c r="E482" s="230" t="s">
        <v>4235</v>
      </c>
      <c r="F482" s="231" t="s">
        <v>4236</v>
      </c>
      <c r="G482" s="232" t="str">
        <f t="shared" si="13"/>
        <v>фото1</v>
      </c>
      <c r="H482" s="232"/>
      <c r="I482" s="233" t="s">
        <v>4237</v>
      </c>
      <c r="J482" s="234">
        <v>110</v>
      </c>
      <c r="K482" s="235" t="s">
        <v>8774</v>
      </c>
      <c r="L482" s="236">
        <v>7</v>
      </c>
    </row>
    <row r="483" spans="1:12" ht="25.5">
      <c r="A483" s="319">
        <v>467</v>
      </c>
      <c r="B483" s="227">
        <v>5759</v>
      </c>
      <c r="C483" s="228" t="s">
        <v>4238</v>
      </c>
      <c r="D483" s="229"/>
      <c r="E483" s="230" t="s">
        <v>4239</v>
      </c>
      <c r="F483" s="231" t="s">
        <v>4240</v>
      </c>
      <c r="G483" s="232" t="str">
        <f t="shared" si="13"/>
        <v>фото1</v>
      </c>
      <c r="H483" s="232"/>
      <c r="I483" s="233" t="s">
        <v>4241</v>
      </c>
      <c r="J483" s="234">
        <v>120</v>
      </c>
      <c r="K483" s="235" t="s">
        <v>13160</v>
      </c>
      <c r="L483" s="236">
        <v>5</v>
      </c>
    </row>
    <row r="484" spans="1:12" ht="25.5">
      <c r="A484" s="319">
        <v>468</v>
      </c>
      <c r="B484" s="227">
        <v>5368</v>
      </c>
      <c r="C484" s="228" t="s">
        <v>4368</v>
      </c>
      <c r="D484" s="229"/>
      <c r="E484" s="230" t="s">
        <v>7709</v>
      </c>
      <c r="F484" s="231" t="s">
        <v>7710</v>
      </c>
      <c r="G484" s="232" t="str">
        <f t="shared" si="13"/>
        <v>фото1</v>
      </c>
      <c r="H484" s="232"/>
      <c r="I484" s="233" t="s">
        <v>7711</v>
      </c>
      <c r="J484" s="234">
        <v>100</v>
      </c>
      <c r="K484" s="235" t="s">
        <v>8774</v>
      </c>
      <c r="L484" s="236">
        <v>7</v>
      </c>
    </row>
    <row r="485" spans="1:12" ht="38.25">
      <c r="A485" s="319">
        <v>469</v>
      </c>
      <c r="B485" s="227">
        <v>3617</v>
      </c>
      <c r="C485" s="228" t="s">
        <v>4676</v>
      </c>
      <c r="D485" s="229"/>
      <c r="E485" s="230" t="s">
        <v>4677</v>
      </c>
      <c r="F485" s="231" t="s">
        <v>4678</v>
      </c>
      <c r="G485" s="232" t="str">
        <f t="shared" si="13"/>
        <v>фото1</v>
      </c>
      <c r="H485" s="232"/>
      <c r="I485" s="233" t="s">
        <v>4679</v>
      </c>
      <c r="J485" s="234">
        <v>110</v>
      </c>
      <c r="K485" s="235" t="s">
        <v>8774</v>
      </c>
      <c r="L485" s="236">
        <v>7</v>
      </c>
    </row>
    <row r="486" spans="1:12" ht="38.25">
      <c r="A486" s="319">
        <v>470</v>
      </c>
      <c r="B486" s="227">
        <v>250</v>
      </c>
      <c r="C486" s="228" t="s">
        <v>7491</v>
      </c>
      <c r="D486" s="229"/>
      <c r="E486" s="230" t="s">
        <v>8990</v>
      </c>
      <c r="F486" s="231" t="s">
        <v>8991</v>
      </c>
      <c r="G486" s="232" t="str">
        <f t="shared" si="13"/>
        <v>фото1</v>
      </c>
      <c r="H486" s="232"/>
      <c r="I486" s="233" t="s">
        <v>8992</v>
      </c>
      <c r="J486" s="234">
        <v>110</v>
      </c>
      <c r="K486" s="235" t="s">
        <v>13160</v>
      </c>
      <c r="L486" s="236">
        <v>7</v>
      </c>
    </row>
    <row r="487" spans="1:12" ht="38.25">
      <c r="A487" s="319">
        <v>471</v>
      </c>
      <c r="B487" s="227">
        <v>251</v>
      </c>
      <c r="C487" s="228" t="s">
        <v>7492</v>
      </c>
      <c r="D487" s="229"/>
      <c r="E487" s="230" t="s">
        <v>8993</v>
      </c>
      <c r="F487" s="231" t="s">
        <v>8994</v>
      </c>
      <c r="G487" s="232" t="str">
        <f t="shared" si="13"/>
        <v>фото1</v>
      </c>
      <c r="H487" s="232"/>
      <c r="I487" s="233" t="s">
        <v>8995</v>
      </c>
      <c r="J487" s="234">
        <v>100</v>
      </c>
      <c r="K487" s="235" t="s">
        <v>13160</v>
      </c>
      <c r="L487" s="236">
        <v>10</v>
      </c>
    </row>
    <row r="488" spans="1:12" ht="25.5">
      <c r="A488" s="319">
        <v>472</v>
      </c>
      <c r="B488" s="227">
        <v>461</v>
      </c>
      <c r="C488" s="228" t="s">
        <v>7493</v>
      </c>
      <c r="D488" s="229"/>
      <c r="E488" s="230" t="s">
        <v>8996</v>
      </c>
      <c r="F488" s="231" t="s">
        <v>8997</v>
      </c>
      <c r="G488" s="232" t="str">
        <f t="shared" si="13"/>
        <v>фото1</v>
      </c>
      <c r="H488" s="232"/>
      <c r="I488" s="233" t="s">
        <v>8998</v>
      </c>
      <c r="J488" s="234">
        <v>120</v>
      </c>
      <c r="K488" s="235" t="s">
        <v>13160</v>
      </c>
      <c r="L488" s="236">
        <v>10</v>
      </c>
    </row>
    <row r="489" spans="1:12" ht="15.75">
      <c r="A489" s="319">
        <v>473</v>
      </c>
      <c r="B489" s="227">
        <v>2801</v>
      </c>
      <c r="C489" s="228" t="s">
        <v>7494</v>
      </c>
      <c r="D489" s="229"/>
      <c r="E489" s="230" t="s">
        <v>8999</v>
      </c>
      <c r="F489" s="231" t="s">
        <v>9000</v>
      </c>
      <c r="G489" s="232" t="str">
        <f t="shared" si="13"/>
        <v>фото1</v>
      </c>
      <c r="H489" s="232"/>
      <c r="I489" s="233" t="s">
        <v>9001</v>
      </c>
      <c r="J489" s="234">
        <v>110</v>
      </c>
      <c r="K489" s="235" t="s">
        <v>13160</v>
      </c>
      <c r="L489" s="236">
        <v>7</v>
      </c>
    </row>
    <row r="490" spans="1:12" ht="25.5">
      <c r="A490" s="319">
        <v>474</v>
      </c>
      <c r="B490" s="227">
        <v>5390</v>
      </c>
      <c r="C490" s="228" t="s">
        <v>4384</v>
      </c>
      <c r="D490" s="229"/>
      <c r="E490" s="230" t="s">
        <v>7780</v>
      </c>
      <c r="F490" s="231" t="s">
        <v>7781</v>
      </c>
      <c r="G490" s="232" t="str">
        <f t="shared" si="13"/>
        <v>фото1</v>
      </c>
      <c r="H490" s="232"/>
      <c r="I490" s="233" t="s">
        <v>7782</v>
      </c>
      <c r="J490" s="234">
        <v>140</v>
      </c>
      <c r="K490" s="235" t="s">
        <v>8774</v>
      </c>
      <c r="L490" s="236">
        <v>10</v>
      </c>
    </row>
    <row r="491" spans="1:12" ht="38.25">
      <c r="A491" s="319">
        <v>475</v>
      </c>
      <c r="B491" s="227">
        <v>7134</v>
      </c>
      <c r="C491" s="228" t="s">
        <v>7712</v>
      </c>
      <c r="D491" s="229"/>
      <c r="E491" s="230" t="s">
        <v>9590</v>
      </c>
      <c r="F491" s="231" t="s">
        <v>9591</v>
      </c>
      <c r="G491" s="232" t="str">
        <f t="shared" si="13"/>
        <v>фото1</v>
      </c>
      <c r="H491" s="232"/>
      <c r="I491" s="233" t="s">
        <v>9592</v>
      </c>
      <c r="J491" s="234">
        <v>110</v>
      </c>
      <c r="K491" s="235" t="s">
        <v>8774</v>
      </c>
      <c r="L491" s="236">
        <v>7</v>
      </c>
    </row>
    <row r="492" spans="1:12" ht="38.25">
      <c r="A492" s="319">
        <v>476</v>
      </c>
      <c r="B492" s="227">
        <v>1511</v>
      </c>
      <c r="C492" s="228" t="s">
        <v>7495</v>
      </c>
      <c r="D492" s="229"/>
      <c r="E492" s="230" t="s">
        <v>9002</v>
      </c>
      <c r="F492" s="231" t="s">
        <v>9003</v>
      </c>
      <c r="G492" s="232" t="str">
        <f t="shared" si="13"/>
        <v>фото1</v>
      </c>
      <c r="H492" s="232"/>
      <c r="I492" s="233" t="s">
        <v>9004</v>
      </c>
      <c r="J492" s="234">
        <v>90</v>
      </c>
      <c r="K492" s="235" t="s">
        <v>13160</v>
      </c>
      <c r="L492" s="236">
        <v>5</v>
      </c>
    </row>
    <row r="493" spans="1:12" ht="25.5">
      <c r="A493" s="319">
        <v>477</v>
      </c>
      <c r="B493" s="227">
        <v>255</v>
      </c>
      <c r="C493" s="228" t="s">
        <v>7496</v>
      </c>
      <c r="D493" s="229"/>
      <c r="E493" s="230" t="s">
        <v>9005</v>
      </c>
      <c r="F493" s="231" t="s">
        <v>9006</v>
      </c>
      <c r="G493" s="232" t="str">
        <f t="shared" si="13"/>
        <v>фото1</v>
      </c>
      <c r="H493" s="232"/>
      <c r="I493" s="233" t="s">
        <v>9007</v>
      </c>
      <c r="J493" s="234">
        <v>90</v>
      </c>
      <c r="K493" s="235" t="s">
        <v>13160</v>
      </c>
      <c r="L493" s="236">
        <v>5</v>
      </c>
    </row>
    <row r="494" spans="1:12" ht="25.5">
      <c r="A494" s="319">
        <v>478</v>
      </c>
      <c r="B494" s="227">
        <v>5370</v>
      </c>
      <c r="C494" s="228" t="s">
        <v>4370</v>
      </c>
      <c r="D494" s="229"/>
      <c r="E494" s="230" t="s">
        <v>7713</v>
      </c>
      <c r="F494" s="231" t="s">
        <v>7714</v>
      </c>
      <c r="G494" s="232" t="str">
        <f t="shared" si="13"/>
        <v>фото1</v>
      </c>
      <c r="H494" s="232"/>
      <c r="I494" s="233" t="s">
        <v>7715</v>
      </c>
      <c r="J494" s="234">
        <v>100</v>
      </c>
      <c r="K494" s="235" t="s">
        <v>8774</v>
      </c>
      <c r="L494" s="236">
        <v>7</v>
      </c>
    </row>
    <row r="495" spans="1:12" ht="51">
      <c r="A495" s="319">
        <v>479</v>
      </c>
      <c r="B495" s="227">
        <v>10675</v>
      </c>
      <c r="C495" s="228" t="s">
        <v>950</v>
      </c>
      <c r="D495" s="229"/>
      <c r="E495" s="329" t="s">
        <v>951</v>
      </c>
      <c r="F495" s="330" t="s">
        <v>952</v>
      </c>
      <c r="G495" s="232" t="str">
        <f t="shared" si="13"/>
        <v>фото1</v>
      </c>
      <c r="H495" s="232"/>
      <c r="I495" s="233" t="s">
        <v>953</v>
      </c>
      <c r="J495" s="234">
        <v>110</v>
      </c>
      <c r="K495" s="235" t="s">
        <v>13160</v>
      </c>
      <c r="L495" s="236">
        <v>5</v>
      </c>
    </row>
    <row r="496" spans="1:12" ht="25.5">
      <c r="A496" s="319">
        <v>480</v>
      </c>
      <c r="B496" s="227">
        <v>7137</v>
      </c>
      <c r="C496" s="228" t="s">
        <v>3545</v>
      </c>
      <c r="D496" s="229"/>
      <c r="E496" s="230" t="s">
        <v>4246</v>
      </c>
      <c r="F496" s="231" t="s">
        <v>12951</v>
      </c>
      <c r="G496" s="232" t="str">
        <f t="shared" si="13"/>
        <v>фото1</v>
      </c>
      <c r="H496" s="232"/>
      <c r="I496" s="233" t="s">
        <v>7213</v>
      </c>
      <c r="J496" s="234">
        <v>110</v>
      </c>
      <c r="K496" s="235" t="s">
        <v>13160</v>
      </c>
      <c r="L496" s="236">
        <v>7</v>
      </c>
    </row>
    <row r="497" spans="1:12" ht="25.5">
      <c r="A497" s="319">
        <v>481</v>
      </c>
      <c r="B497" s="227">
        <v>5762</v>
      </c>
      <c r="C497" s="228" t="s">
        <v>4247</v>
      </c>
      <c r="D497" s="229"/>
      <c r="E497" s="230" t="s">
        <v>4248</v>
      </c>
      <c r="F497" s="231" t="s">
        <v>4249</v>
      </c>
      <c r="G497" s="232" t="str">
        <f t="shared" si="13"/>
        <v>фото1</v>
      </c>
      <c r="H497" s="232"/>
      <c r="I497" s="233" t="s">
        <v>4250</v>
      </c>
      <c r="J497" s="234">
        <v>100</v>
      </c>
      <c r="K497" s="235" t="s">
        <v>13160</v>
      </c>
      <c r="L497" s="236">
        <v>5</v>
      </c>
    </row>
    <row r="498" spans="1:12" ht="25.5">
      <c r="A498" s="319">
        <v>482</v>
      </c>
      <c r="B498" s="227">
        <v>257</v>
      </c>
      <c r="C498" s="228" t="s">
        <v>7716</v>
      </c>
      <c r="D498" s="229"/>
      <c r="E498" s="230" t="s">
        <v>7717</v>
      </c>
      <c r="F498" s="231" t="s">
        <v>7718</v>
      </c>
      <c r="G498" s="232" t="str">
        <f t="shared" si="13"/>
        <v>фото1</v>
      </c>
      <c r="H498" s="232"/>
      <c r="I498" s="233" t="s">
        <v>7719</v>
      </c>
      <c r="J498" s="234">
        <v>90</v>
      </c>
      <c r="K498" s="235" t="s">
        <v>13160</v>
      </c>
      <c r="L498" s="236">
        <v>7</v>
      </c>
    </row>
    <row r="499" spans="1:12" ht="51">
      <c r="A499" s="319">
        <v>483</v>
      </c>
      <c r="B499" s="227">
        <v>3880</v>
      </c>
      <c r="C499" s="228" t="s">
        <v>3546</v>
      </c>
      <c r="D499" s="229"/>
      <c r="E499" s="230" t="s">
        <v>3547</v>
      </c>
      <c r="F499" s="231" t="s">
        <v>3548</v>
      </c>
      <c r="G499" s="232" t="str">
        <f t="shared" si="13"/>
        <v>фото1</v>
      </c>
      <c r="H499" s="232"/>
      <c r="I499" s="233" t="s">
        <v>4680</v>
      </c>
      <c r="J499" s="234">
        <v>130</v>
      </c>
      <c r="K499" s="235" t="s">
        <v>13160</v>
      </c>
      <c r="L499" s="236">
        <v>5</v>
      </c>
    </row>
    <row r="500" spans="1:12" ht="15.75">
      <c r="A500" s="319">
        <v>484</v>
      </c>
      <c r="B500" s="320"/>
      <c r="C500" s="320"/>
      <c r="D500" s="320"/>
      <c r="E500" s="331" t="s">
        <v>3549</v>
      </c>
      <c r="F500" s="331"/>
      <c r="G500" s="331"/>
      <c r="H500" s="331"/>
      <c r="I500" s="332"/>
      <c r="J500" s="333"/>
      <c r="K500" s="324"/>
      <c r="L500" s="325"/>
    </row>
    <row r="501" spans="1:12" ht="25.5">
      <c r="A501" s="319">
        <v>485</v>
      </c>
      <c r="B501" s="227">
        <v>4299</v>
      </c>
      <c r="C501" s="228" t="s">
        <v>4681</v>
      </c>
      <c r="D501" s="229"/>
      <c r="E501" s="230" t="s">
        <v>4682</v>
      </c>
      <c r="F501" s="231" t="s">
        <v>4683</v>
      </c>
      <c r="G501" s="232" t="str">
        <f>HYPERLINK("http://www.gardenbulbs.ru/images/Lilium_CL/thumbnails/"&amp;C501&amp;".jpg","фото1")</f>
        <v>фото1</v>
      </c>
      <c r="H501" s="232"/>
      <c r="I501" s="233" t="s">
        <v>4684</v>
      </c>
      <c r="J501" s="234">
        <v>60</v>
      </c>
      <c r="K501" s="235" t="s">
        <v>8774</v>
      </c>
      <c r="L501" s="236">
        <v>5</v>
      </c>
    </row>
    <row r="502" spans="1:12" ht="38.25">
      <c r="A502" s="319">
        <v>486</v>
      </c>
      <c r="B502" s="227">
        <v>2990</v>
      </c>
      <c r="C502" s="228" t="s">
        <v>4685</v>
      </c>
      <c r="D502" s="229"/>
      <c r="E502" s="230" t="s">
        <v>4686</v>
      </c>
      <c r="F502" s="231" t="s">
        <v>4687</v>
      </c>
      <c r="G502" s="232" t="str">
        <f>HYPERLINK("http://www.gardenbulbs.ru/images/Lilium_CL/thumbnails/"&amp;C502&amp;".jpg","фото1")</f>
        <v>фото1</v>
      </c>
      <c r="H502" s="232"/>
      <c r="I502" s="233" t="s">
        <v>3550</v>
      </c>
      <c r="J502" s="234">
        <v>60</v>
      </c>
      <c r="K502" s="235" t="s">
        <v>8774</v>
      </c>
      <c r="L502" s="236">
        <v>5</v>
      </c>
    </row>
    <row r="503" spans="1:12" ht="38.25">
      <c r="A503" s="319">
        <v>487</v>
      </c>
      <c r="B503" s="227">
        <v>7132</v>
      </c>
      <c r="C503" s="228" t="s">
        <v>4367</v>
      </c>
      <c r="D503" s="229"/>
      <c r="E503" s="230" t="s">
        <v>9587</v>
      </c>
      <c r="F503" s="231" t="s">
        <v>9588</v>
      </c>
      <c r="G503" s="232" t="str">
        <f>HYPERLINK("http://www.gardenbulbs.ru/images/Lilium_CL/thumbnails/"&amp;C503&amp;".jpg","фото1")</f>
        <v>фото1</v>
      </c>
      <c r="H503" s="232"/>
      <c r="I503" s="233" t="s">
        <v>9589</v>
      </c>
      <c r="J503" s="234">
        <v>90</v>
      </c>
      <c r="K503" s="235" t="s">
        <v>8774</v>
      </c>
      <c r="L503" s="236">
        <v>5</v>
      </c>
    </row>
    <row r="504" spans="1:12" ht="25.5">
      <c r="A504" s="319">
        <v>488</v>
      </c>
      <c r="B504" s="227">
        <v>5760</v>
      </c>
      <c r="C504" s="228" t="s">
        <v>4242</v>
      </c>
      <c r="D504" s="229"/>
      <c r="E504" s="230" t="s">
        <v>4243</v>
      </c>
      <c r="F504" s="231" t="s">
        <v>4244</v>
      </c>
      <c r="G504" s="232" t="str">
        <f>HYPERLINK("http://www.gardenbulbs.ru/images/Lilium_CL/thumbnails/"&amp;C504&amp;".jpg","фото1")</f>
        <v>фото1</v>
      </c>
      <c r="H504" s="232"/>
      <c r="I504" s="233" t="s">
        <v>4245</v>
      </c>
      <c r="J504" s="234">
        <v>90</v>
      </c>
      <c r="K504" s="235" t="s">
        <v>8774</v>
      </c>
      <c r="L504" s="236">
        <v>5</v>
      </c>
    </row>
    <row r="505" spans="1:12" ht="15.75">
      <c r="A505" s="319">
        <v>489</v>
      </c>
      <c r="B505" s="227">
        <v>7135</v>
      </c>
      <c r="C505" s="228" t="s">
        <v>4369</v>
      </c>
      <c r="D505" s="229"/>
      <c r="E505" s="230" t="s">
        <v>9593</v>
      </c>
      <c r="F505" s="231" t="s">
        <v>9594</v>
      </c>
      <c r="G505" s="232" t="str">
        <f>HYPERLINK("http://www.gardenbulbs.ru/images/Lilium_CL/thumbnails/"&amp;C505&amp;".jpg","фото1")</f>
        <v>фото1</v>
      </c>
      <c r="H505" s="232"/>
      <c r="I505" s="233" t="s">
        <v>9595</v>
      </c>
      <c r="J505" s="234">
        <v>90</v>
      </c>
      <c r="K505" s="235" t="s">
        <v>13160</v>
      </c>
      <c r="L505" s="236">
        <v>5</v>
      </c>
    </row>
    <row r="506" spans="1:12" ht="15.75">
      <c r="A506" s="319">
        <v>490</v>
      </c>
      <c r="B506" s="320"/>
      <c r="C506" s="320"/>
      <c r="D506" s="320"/>
      <c r="E506" s="331" t="s">
        <v>9301</v>
      </c>
      <c r="F506" s="331"/>
      <c r="G506" s="331"/>
      <c r="H506" s="331"/>
      <c r="I506" s="332"/>
      <c r="J506" s="333"/>
      <c r="K506" s="324"/>
      <c r="L506" s="325"/>
    </row>
    <row r="507" spans="1:12" ht="25.5">
      <c r="A507" s="319">
        <v>491</v>
      </c>
      <c r="B507" s="227">
        <v>2836</v>
      </c>
      <c r="C507" s="228" t="s">
        <v>7588</v>
      </c>
      <c r="D507" s="229"/>
      <c r="E507" s="230" t="s">
        <v>9302</v>
      </c>
      <c r="F507" s="231" t="s">
        <v>9303</v>
      </c>
      <c r="G507" s="232" t="str">
        <f t="shared" ref="G507:G514" si="14">HYPERLINK("http://www.gardenbulbs.ru/images/Lilium_CL/thumbnails/"&amp;C507&amp;".jpg","фото1")</f>
        <v>фото1</v>
      </c>
      <c r="H507" s="232"/>
      <c r="I507" s="233" t="s">
        <v>9304</v>
      </c>
      <c r="J507" s="234">
        <v>55</v>
      </c>
      <c r="K507" s="235" t="s">
        <v>13160</v>
      </c>
      <c r="L507" s="236">
        <v>5</v>
      </c>
    </row>
    <row r="508" spans="1:12" ht="15.75">
      <c r="A508" s="319">
        <v>492</v>
      </c>
      <c r="B508" s="227">
        <v>7139</v>
      </c>
      <c r="C508" s="228" t="s">
        <v>7804</v>
      </c>
      <c r="D508" s="229" t="s">
        <v>954</v>
      </c>
      <c r="E508" s="230" t="s">
        <v>7317</v>
      </c>
      <c r="F508" s="231" t="s">
        <v>7318</v>
      </c>
      <c r="G508" s="232" t="str">
        <f t="shared" si="14"/>
        <v>фото1</v>
      </c>
      <c r="H508" s="232"/>
      <c r="I508" s="233" t="s">
        <v>7319</v>
      </c>
      <c r="J508" s="234">
        <v>50</v>
      </c>
      <c r="K508" s="235" t="s">
        <v>13160</v>
      </c>
      <c r="L508" s="236">
        <v>5</v>
      </c>
    </row>
    <row r="509" spans="1:12" ht="38.25">
      <c r="A509" s="319">
        <v>493</v>
      </c>
      <c r="B509" s="227">
        <v>416</v>
      </c>
      <c r="C509" s="228" t="s">
        <v>7589</v>
      </c>
      <c r="D509" s="229"/>
      <c r="E509" s="230" t="s">
        <v>9305</v>
      </c>
      <c r="F509" s="231" t="s">
        <v>9306</v>
      </c>
      <c r="G509" s="232" t="str">
        <f t="shared" si="14"/>
        <v>фото1</v>
      </c>
      <c r="H509" s="232"/>
      <c r="I509" s="233" t="s">
        <v>9307</v>
      </c>
      <c r="J509" s="234">
        <v>60</v>
      </c>
      <c r="K509" s="235" t="s">
        <v>13160</v>
      </c>
      <c r="L509" s="236">
        <v>5</v>
      </c>
    </row>
    <row r="510" spans="1:12" ht="25.5">
      <c r="A510" s="319">
        <v>494</v>
      </c>
      <c r="B510" s="227">
        <v>7143</v>
      </c>
      <c r="C510" s="228" t="s">
        <v>955</v>
      </c>
      <c r="D510" s="229"/>
      <c r="E510" s="230" t="s">
        <v>7320</v>
      </c>
      <c r="F510" s="231" t="s">
        <v>7321</v>
      </c>
      <c r="G510" s="232" t="str">
        <f t="shared" si="14"/>
        <v>фото1</v>
      </c>
      <c r="H510" s="232"/>
      <c r="I510" s="233" t="s">
        <v>7322</v>
      </c>
      <c r="J510" s="234">
        <v>45</v>
      </c>
      <c r="K510" s="235" t="s">
        <v>13160</v>
      </c>
      <c r="L510" s="236">
        <v>5</v>
      </c>
    </row>
    <row r="511" spans="1:12" ht="15.75">
      <c r="A511" s="319">
        <v>495</v>
      </c>
      <c r="B511" s="227">
        <v>3785</v>
      </c>
      <c r="C511" s="228" t="s">
        <v>7805</v>
      </c>
      <c r="D511" s="229"/>
      <c r="E511" s="230" t="s">
        <v>9308</v>
      </c>
      <c r="F511" s="231" t="s">
        <v>9309</v>
      </c>
      <c r="G511" s="232" t="str">
        <f t="shared" si="14"/>
        <v>фото1</v>
      </c>
      <c r="H511" s="232"/>
      <c r="I511" s="233" t="s">
        <v>9310</v>
      </c>
      <c r="J511" s="234">
        <v>55</v>
      </c>
      <c r="K511" s="235" t="s">
        <v>13160</v>
      </c>
      <c r="L511" s="236">
        <v>5</v>
      </c>
    </row>
    <row r="512" spans="1:12" ht="38.25">
      <c r="A512" s="319">
        <v>496</v>
      </c>
      <c r="B512" s="227">
        <v>5393</v>
      </c>
      <c r="C512" s="228" t="s">
        <v>7806</v>
      </c>
      <c r="D512" s="229"/>
      <c r="E512" s="230" t="s">
        <v>7807</v>
      </c>
      <c r="F512" s="231" t="s">
        <v>7808</v>
      </c>
      <c r="G512" s="232" t="str">
        <f t="shared" si="14"/>
        <v>фото1</v>
      </c>
      <c r="H512" s="232"/>
      <c r="I512" s="233" t="s">
        <v>7809</v>
      </c>
      <c r="J512" s="234">
        <v>45</v>
      </c>
      <c r="K512" s="235" t="s">
        <v>13160</v>
      </c>
      <c r="L512" s="236">
        <v>5</v>
      </c>
    </row>
    <row r="513" spans="1:12" ht="38.25">
      <c r="A513" s="319">
        <v>497</v>
      </c>
      <c r="B513" s="227">
        <v>1533</v>
      </c>
      <c r="C513" s="228" t="s">
        <v>7590</v>
      </c>
      <c r="D513" s="229"/>
      <c r="E513" s="230" t="s">
        <v>9311</v>
      </c>
      <c r="F513" s="231" t="s">
        <v>9312</v>
      </c>
      <c r="G513" s="232" t="str">
        <f t="shared" si="14"/>
        <v>фото1</v>
      </c>
      <c r="H513" s="232"/>
      <c r="I513" s="233" t="s">
        <v>9313</v>
      </c>
      <c r="J513" s="234">
        <v>45</v>
      </c>
      <c r="K513" s="235" t="s">
        <v>13160</v>
      </c>
      <c r="L513" s="236">
        <v>5</v>
      </c>
    </row>
    <row r="514" spans="1:12" ht="15.75">
      <c r="A514" s="319">
        <v>498</v>
      </c>
      <c r="B514" s="227">
        <v>3671</v>
      </c>
      <c r="C514" s="228" t="s">
        <v>7810</v>
      </c>
      <c r="D514" s="229"/>
      <c r="E514" s="230" t="s">
        <v>9314</v>
      </c>
      <c r="F514" s="231" t="s">
        <v>9315</v>
      </c>
      <c r="G514" s="232" t="str">
        <f t="shared" si="14"/>
        <v>фото1</v>
      </c>
      <c r="H514" s="232"/>
      <c r="I514" s="233" t="s">
        <v>9316</v>
      </c>
      <c r="J514" s="234">
        <v>55</v>
      </c>
      <c r="K514" s="235" t="s">
        <v>13160</v>
      </c>
      <c r="L514" s="236">
        <v>5</v>
      </c>
    </row>
    <row r="515" spans="1:12" ht="15.75">
      <c r="A515" s="319">
        <v>499</v>
      </c>
      <c r="B515" s="320"/>
      <c r="C515" s="320"/>
      <c r="D515" s="320"/>
      <c r="E515" s="326" t="s">
        <v>9008</v>
      </c>
      <c r="F515" s="326"/>
      <c r="G515" s="326"/>
      <c r="H515" s="326"/>
      <c r="I515" s="334"/>
      <c r="J515" s="335"/>
      <c r="K515" s="324"/>
      <c r="L515" s="325"/>
    </row>
    <row r="516" spans="1:12" ht="38.25">
      <c r="A516" s="319">
        <v>500</v>
      </c>
      <c r="B516" s="227">
        <v>7100</v>
      </c>
      <c r="C516" s="228" t="s">
        <v>4371</v>
      </c>
      <c r="D516" s="229"/>
      <c r="E516" s="230" t="s">
        <v>7214</v>
      </c>
      <c r="F516" s="231" t="s">
        <v>7215</v>
      </c>
      <c r="G516" s="232" t="str">
        <f t="shared" ref="G516:G528" si="15">HYPERLINK("http://www.gardenbulbs.ru/images/Lilium_CL/thumbnails/"&amp;C516&amp;".jpg","фото1")</f>
        <v>фото1</v>
      </c>
      <c r="H516" s="232"/>
      <c r="I516" s="233" t="s">
        <v>7720</v>
      </c>
      <c r="J516" s="234">
        <v>110</v>
      </c>
      <c r="K516" s="235" t="s">
        <v>13160</v>
      </c>
      <c r="L516" s="236">
        <v>7</v>
      </c>
    </row>
    <row r="517" spans="1:12" ht="15.75">
      <c r="A517" s="319">
        <v>501</v>
      </c>
      <c r="B517" s="227">
        <v>2783</v>
      </c>
      <c r="C517" s="228" t="s">
        <v>7497</v>
      </c>
      <c r="D517" s="229"/>
      <c r="E517" s="230" t="s">
        <v>9009</v>
      </c>
      <c r="F517" s="231" t="s">
        <v>9010</v>
      </c>
      <c r="G517" s="232" t="str">
        <f t="shared" si="15"/>
        <v>фото1</v>
      </c>
      <c r="H517" s="232"/>
      <c r="I517" s="233" t="s">
        <v>9011</v>
      </c>
      <c r="J517" s="234">
        <v>100</v>
      </c>
      <c r="K517" s="235" t="s">
        <v>13160</v>
      </c>
      <c r="L517" s="236">
        <v>7</v>
      </c>
    </row>
    <row r="518" spans="1:12" ht="25.5">
      <c r="A518" s="319">
        <v>502</v>
      </c>
      <c r="B518" s="227">
        <v>214</v>
      </c>
      <c r="C518" s="228" t="s">
        <v>7721</v>
      </c>
      <c r="D518" s="229"/>
      <c r="E518" s="230" t="s">
        <v>9012</v>
      </c>
      <c r="F518" s="231" t="s">
        <v>9013</v>
      </c>
      <c r="G518" s="232" t="str">
        <f t="shared" si="15"/>
        <v>фото1</v>
      </c>
      <c r="H518" s="232"/>
      <c r="I518" s="233" t="s">
        <v>9014</v>
      </c>
      <c r="J518" s="234">
        <v>80</v>
      </c>
      <c r="K518" s="235" t="s">
        <v>13160</v>
      </c>
      <c r="L518" s="236">
        <v>5</v>
      </c>
    </row>
    <row r="519" spans="1:12" ht="15.75">
      <c r="A519" s="319">
        <v>503</v>
      </c>
      <c r="B519" s="227">
        <v>5371</v>
      </c>
      <c r="C519" s="228" t="s">
        <v>7722</v>
      </c>
      <c r="D519" s="229"/>
      <c r="E519" s="230" t="s">
        <v>7723</v>
      </c>
      <c r="F519" s="231" t="s">
        <v>7724</v>
      </c>
      <c r="G519" s="232" t="str">
        <f t="shared" si="15"/>
        <v>фото1</v>
      </c>
      <c r="H519" s="232"/>
      <c r="I519" s="233" t="s">
        <v>7725</v>
      </c>
      <c r="J519" s="234">
        <v>110</v>
      </c>
      <c r="K519" s="235" t="s">
        <v>13160</v>
      </c>
      <c r="L519" s="236">
        <v>5</v>
      </c>
    </row>
    <row r="520" spans="1:12" ht="15.75">
      <c r="A520" s="319">
        <v>504</v>
      </c>
      <c r="B520" s="227">
        <v>471</v>
      </c>
      <c r="C520" s="228" t="s">
        <v>7498</v>
      </c>
      <c r="D520" s="229"/>
      <c r="E520" s="230" t="s">
        <v>9015</v>
      </c>
      <c r="F520" s="231" t="s">
        <v>9016</v>
      </c>
      <c r="G520" s="232" t="str">
        <f t="shared" si="15"/>
        <v>фото1</v>
      </c>
      <c r="H520" s="232"/>
      <c r="I520" s="233" t="s">
        <v>13767</v>
      </c>
      <c r="J520" s="234">
        <v>110</v>
      </c>
      <c r="K520" s="235" t="s">
        <v>13160</v>
      </c>
      <c r="L520" s="236">
        <v>5</v>
      </c>
    </row>
    <row r="521" spans="1:12" ht="15.75">
      <c r="A521" s="319">
        <v>505</v>
      </c>
      <c r="B521" s="227">
        <v>5764</v>
      </c>
      <c r="C521" s="228" t="s">
        <v>4251</v>
      </c>
      <c r="D521" s="229"/>
      <c r="E521" s="230" t="s">
        <v>4252</v>
      </c>
      <c r="F521" s="231" t="s">
        <v>4253</v>
      </c>
      <c r="G521" s="232" t="str">
        <f t="shared" si="15"/>
        <v>фото1</v>
      </c>
      <c r="H521" s="232"/>
      <c r="I521" s="233" t="s">
        <v>4254</v>
      </c>
      <c r="J521" s="234">
        <v>140</v>
      </c>
      <c r="K521" s="235" t="s">
        <v>13160</v>
      </c>
      <c r="L521" s="236">
        <v>7</v>
      </c>
    </row>
    <row r="522" spans="1:12" ht="15.75">
      <c r="A522" s="319">
        <v>506</v>
      </c>
      <c r="B522" s="227">
        <v>2782</v>
      </c>
      <c r="C522" s="228" t="s">
        <v>7499</v>
      </c>
      <c r="D522" s="229"/>
      <c r="E522" s="230" t="s">
        <v>9017</v>
      </c>
      <c r="F522" s="231" t="s">
        <v>9018</v>
      </c>
      <c r="G522" s="232" t="str">
        <f t="shared" si="15"/>
        <v>фото1</v>
      </c>
      <c r="H522" s="232"/>
      <c r="I522" s="233" t="s">
        <v>10948</v>
      </c>
      <c r="J522" s="234">
        <v>100</v>
      </c>
      <c r="K522" s="235" t="s">
        <v>13160</v>
      </c>
      <c r="L522" s="236">
        <v>5</v>
      </c>
    </row>
    <row r="523" spans="1:12" ht="25.5">
      <c r="A523" s="319">
        <v>507</v>
      </c>
      <c r="B523" s="227">
        <v>217</v>
      </c>
      <c r="C523" s="228" t="s">
        <v>7726</v>
      </c>
      <c r="D523" s="229"/>
      <c r="E523" s="230" t="s">
        <v>9019</v>
      </c>
      <c r="F523" s="231" t="s">
        <v>9020</v>
      </c>
      <c r="G523" s="232" t="str">
        <f t="shared" si="15"/>
        <v>фото1</v>
      </c>
      <c r="H523" s="232"/>
      <c r="I523" s="233" t="s">
        <v>9021</v>
      </c>
      <c r="J523" s="234">
        <v>110</v>
      </c>
      <c r="K523" s="235" t="s">
        <v>13160</v>
      </c>
      <c r="L523" s="236">
        <v>7</v>
      </c>
    </row>
    <row r="524" spans="1:12" ht="15.75">
      <c r="A524" s="319">
        <v>508</v>
      </c>
      <c r="B524" s="227">
        <v>402</v>
      </c>
      <c r="C524" s="228" t="s">
        <v>7500</v>
      </c>
      <c r="D524" s="229"/>
      <c r="E524" s="230" t="s">
        <v>9022</v>
      </c>
      <c r="F524" s="231" t="s">
        <v>9023</v>
      </c>
      <c r="G524" s="232" t="str">
        <f t="shared" si="15"/>
        <v>фото1</v>
      </c>
      <c r="H524" s="232"/>
      <c r="I524" s="233" t="s">
        <v>13883</v>
      </c>
      <c r="J524" s="234">
        <v>110</v>
      </c>
      <c r="K524" s="235" t="s">
        <v>13160</v>
      </c>
      <c r="L524" s="236">
        <v>7</v>
      </c>
    </row>
    <row r="525" spans="1:12" ht="25.5">
      <c r="A525" s="319">
        <v>509</v>
      </c>
      <c r="B525" s="227">
        <v>7101</v>
      </c>
      <c r="C525" s="228" t="s">
        <v>7727</v>
      </c>
      <c r="D525" s="229"/>
      <c r="E525" s="230" t="s">
        <v>7216</v>
      </c>
      <c r="F525" s="231" t="s">
        <v>7217</v>
      </c>
      <c r="G525" s="232" t="str">
        <f t="shared" si="15"/>
        <v>фото1</v>
      </c>
      <c r="H525" s="232"/>
      <c r="I525" s="233" t="s">
        <v>7218</v>
      </c>
      <c r="J525" s="234">
        <v>100</v>
      </c>
      <c r="K525" s="235" t="s">
        <v>13160</v>
      </c>
      <c r="L525" s="236">
        <v>7</v>
      </c>
    </row>
    <row r="526" spans="1:12" ht="25.5">
      <c r="A526" s="319">
        <v>510</v>
      </c>
      <c r="B526" s="227">
        <v>391</v>
      </c>
      <c r="C526" s="228" t="s">
        <v>7501</v>
      </c>
      <c r="D526" s="229"/>
      <c r="E526" s="230" t="s">
        <v>9922</v>
      </c>
      <c r="F526" s="231" t="s">
        <v>9921</v>
      </c>
      <c r="G526" s="232" t="str">
        <f t="shared" si="15"/>
        <v>фото1</v>
      </c>
      <c r="H526" s="232"/>
      <c r="I526" s="233" t="s">
        <v>9024</v>
      </c>
      <c r="J526" s="234">
        <v>110</v>
      </c>
      <c r="K526" s="235" t="s">
        <v>13160</v>
      </c>
      <c r="L526" s="236">
        <v>7</v>
      </c>
    </row>
    <row r="527" spans="1:12" ht="38.25">
      <c r="A527" s="319">
        <v>511</v>
      </c>
      <c r="B527" s="227">
        <v>7102</v>
      </c>
      <c r="C527" s="228" t="s">
        <v>4372</v>
      </c>
      <c r="D527" s="229"/>
      <c r="E527" s="230" t="s">
        <v>7219</v>
      </c>
      <c r="F527" s="231" t="s">
        <v>7220</v>
      </c>
      <c r="G527" s="232" t="str">
        <f t="shared" si="15"/>
        <v>фото1</v>
      </c>
      <c r="H527" s="232"/>
      <c r="I527" s="233" t="s">
        <v>7728</v>
      </c>
      <c r="J527" s="234">
        <v>120</v>
      </c>
      <c r="K527" s="235" t="s">
        <v>13160</v>
      </c>
      <c r="L527" s="236">
        <v>7</v>
      </c>
    </row>
    <row r="528" spans="1:12" ht="38.25">
      <c r="A528" s="319">
        <v>512</v>
      </c>
      <c r="B528" s="227">
        <v>5392</v>
      </c>
      <c r="C528" s="228" t="s">
        <v>4688</v>
      </c>
      <c r="D528" s="229" t="s">
        <v>956</v>
      </c>
      <c r="E528" s="230" t="s">
        <v>4689</v>
      </c>
      <c r="F528" s="231" t="s">
        <v>4690</v>
      </c>
      <c r="G528" s="232" t="str">
        <f t="shared" si="15"/>
        <v>фото1</v>
      </c>
      <c r="H528" s="232"/>
      <c r="I528" s="233" t="s">
        <v>4691</v>
      </c>
      <c r="J528" s="234">
        <v>50</v>
      </c>
      <c r="K528" s="235" t="s">
        <v>13197</v>
      </c>
      <c r="L528" s="236">
        <v>7</v>
      </c>
    </row>
    <row r="529" spans="1:12" ht="15.75">
      <c r="A529" s="319">
        <v>513</v>
      </c>
      <c r="B529" s="320"/>
      <c r="C529" s="320"/>
      <c r="D529" s="320"/>
      <c r="E529" s="331" t="s">
        <v>957</v>
      </c>
      <c r="F529" s="331"/>
      <c r="G529" s="331"/>
      <c r="H529" s="331"/>
      <c r="I529" s="334"/>
      <c r="J529" s="335"/>
      <c r="K529" s="324"/>
      <c r="L529" s="325"/>
    </row>
    <row r="530" spans="1:12" ht="38.25">
      <c r="A530" s="319">
        <v>514</v>
      </c>
      <c r="B530" s="227">
        <v>4347</v>
      </c>
      <c r="C530" s="228" t="s">
        <v>958</v>
      </c>
      <c r="D530" s="229"/>
      <c r="E530" s="230" t="s">
        <v>959</v>
      </c>
      <c r="F530" s="231" t="s">
        <v>960</v>
      </c>
      <c r="G530" s="232" t="str">
        <f>HYPERLINK("http://www.gardenbulbs.ru/images/Lilium_CL/thumbnails/"&amp;C530&amp;".jpg","фото1")</f>
        <v>фото1</v>
      </c>
      <c r="H530" s="232"/>
      <c r="I530" s="233" t="s">
        <v>961</v>
      </c>
      <c r="J530" s="234">
        <v>110</v>
      </c>
      <c r="K530" s="235" t="s">
        <v>13160</v>
      </c>
      <c r="L530" s="236">
        <v>5</v>
      </c>
    </row>
    <row r="531" spans="1:12" ht="15.75">
      <c r="A531" s="319">
        <v>515</v>
      </c>
      <c r="B531" s="320"/>
      <c r="C531" s="320"/>
      <c r="D531" s="320"/>
      <c r="E531" s="331" t="s">
        <v>3551</v>
      </c>
      <c r="F531" s="331"/>
      <c r="G531" s="331"/>
      <c r="H531" s="331"/>
      <c r="I531" s="334"/>
      <c r="J531" s="335"/>
      <c r="K531" s="324"/>
      <c r="L531" s="325"/>
    </row>
    <row r="532" spans="1:12" ht="38.25">
      <c r="A532" s="319">
        <v>516</v>
      </c>
      <c r="B532" s="227">
        <v>7093</v>
      </c>
      <c r="C532" s="228" t="s">
        <v>962</v>
      </c>
      <c r="D532" s="229"/>
      <c r="E532" s="230" t="s">
        <v>7221</v>
      </c>
      <c r="F532" s="231" t="s">
        <v>7222</v>
      </c>
      <c r="G532" s="232" t="str">
        <f>HYPERLINK("http://www.gardenbulbs.ru/images/Lilium_CL/thumbnails/"&amp;C532&amp;".jpg","фото1")</f>
        <v>фото1</v>
      </c>
      <c r="H532" s="232"/>
      <c r="I532" s="233" t="s">
        <v>7223</v>
      </c>
      <c r="J532" s="234">
        <v>130</v>
      </c>
      <c r="K532" s="235" t="s">
        <v>13160</v>
      </c>
      <c r="L532" s="236">
        <v>5</v>
      </c>
    </row>
    <row r="533" spans="1:12" ht="25.5">
      <c r="A533" s="319">
        <v>517</v>
      </c>
      <c r="B533" s="227">
        <v>5372</v>
      </c>
      <c r="C533" s="228" t="s">
        <v>4373</v>
      </c>
      <c r="D533" s="229"/>
      <c r="E533" s="230" t="s">
        <v>7729</v>
      </c>
      <c r="F533" s="231" t="s">
        <v>7730</v>
      </c>
      <c r="G533" s="232" t="str">
        <f>HYPERLINK("http://www.gardenbulbs.ru/images/Lilium_CL/thumbnails/"&amp;C533&amp;".jpg","фото1")</f>
        <v>фото1</v>
      </c>
      <c r="H533" s="232"/>
      <c r="I533" s="233" t="s">
        <v>7731</v>
      </c>
      <c r="J533" s="234">
        <v>100</v>
      </c>
      <c r="K533" s="235" t="s">
        <v>13160</v>
      </c>
      <c r="L533" s="236">
        <v>7</v>
      </c>
    </row>
    <row r="534" spans="1:12" ht="15.75">
      <c r="A534" s="319">
        <v>518</v>
      </c>
      <c r="B534" s="320"/>
      <c r="C534" s="320"/>
      <c r="D534" s="320"/>
      <c r="E534" s="331" t="s">
        <v>9025</v>
      </c>
      <c r="F534" s="331"/>
      <c r="G534" s="331"/>
      <c r="H534" s="331"/>
      <c r="I534" s="334"/>
      <c r="J534" s="335"/>
      <c r="K534" s="324"/>
      <c r="L534" s="325"/>
    </row>
    <row r="535" spans="1:12" ht="15.75">
      <c r="A535" s="319">
        <v>519</v>
      </c>
      <c r="B535" s="227">
        <v>3628</v>
      </c>
      <c r="C535" s="228" t="s">
        <v>7502</v>
      </c>
      <c r="D535" s="229"/>
      <c r="E535" s="230" t="s">
        <v>9026</v>
      </c>
      <c r="F535" s="231" t="s">
        <v>9027</v>
      </c>
      <c r="G535" s="232" t="str">
        <f t="shared" ref="G535:G544" si="16">HYPERLINK("http://www.gardenbulbs.ru/images/Lilium_CL/thumbnails/"&amp;C535&amp;".jpg","фото1")</f>
        <v>фото1</v>
      </c>
      <c r="H535" s="232"/>
      <c r="I535" s="233" t="s">
        <v>9028</v>
      </c>
      <c r="J535" s="234">
        <v>110</v>
      </c>
      <c r="K535" s="235" t="s">
        <v>13160</v>
      </c>
      <c r="L535" s="236">
        <v>7</v>
      </c>
    </row>
    <row r="536" spans="1:12" ht="15.75">
      <c r="A536" s="319">
        <v>520</v>
      </c>
      <c r="B536" s="227">
        <v>4368</v>
      </c>
      <c r="C536" s="228" t="s">
        <v>3552</v>
      </c>
      <c r="D536" s="229"/>
      <c r="E536" s="230" t="s">
        <v>3553</v>
      </c>
      <c r="F536" s="231" t="s">
        <v>3554</v>
      </c>
      <c r="G536" s="232" t="str">
        <f t="shared" si="16"/>
        <v>фото1</v>
      </c>
      <c r="H536" s="232"/>
      <c r="I536" s="233" t="s">
        <v>4254</v>
      </c>
      <c r="J536" s="234">
        <v>140</v>
      </c>
      <c r="K536" s="235" t="s">
        <v>13160</v>
      </c>
      <c r="L536" s="236">
        <v>7</v>
      </c>
    </row>
    <row r="537" spans="1:12" ht="25.5">
      <c r="A537" s="319">
        <v>521</v>
      </c>
      <c r="B537" s="227">
        <v>1440</v>
      </c>
      <c r="C537" s="228" t="s">
        <v>7503</v>
      </c>
      <c r="D537" s="229"/>
      <c r="E537" s="230" t="s">
        <v>9029</v>
      </c>
      <c r="F537" s="231" t="s">
        <v>9030</v>
      </c>
      <c r="G537" s="232" t="str">
        <f t="shared" si="16"/>
        <v>фото1</v>
      </c>
      <c r="H537" s="232"/>
      <c r="I537" s="233" t="s">
        <v>9031</v>
      </c>
      <c r="J537" s="234">
        <v>130</v>
      </c>
      <c r="K537" s="235" t="s">
        <v>13160</v>
      </c>
      <c r="L537" s="236">
        <v>7</v>
      </c>
    </row>
    <row r="538" spans="1:12" ht="15.75">
      <c r="A538" s="319">
        <v>522</v>
      </c>
      <c r="B538" s="227">
        <v>7094</v>
      </c>
      <c r="C538" s="228" t="s">
        <v>4374</v>
      </c>
      <c r="D538" s="229"/>
      <c r="E538" s="230" t="s">
        <v>7224</v>
      </c>
      <c r="F538" s="231" t="s">
        <v>7504</v>
      </c>
      <c r="G538" s="232" t="str">
        <f t="shared" si="16"/>
        <v>фото1</v>
      </c>
      <c r="H538" s="232"/>
      <c r="I538" s="233" t="s">
        <v>7225</v>
      </c>
      <c r="J538" s="234" t="s">
        <v>7226</v>
      </c>
      <c r="K538" s="235" t="s">
        <v>13160</v>
      </c>
      <c r="L538" s="236">
        <v>7</v>
      </c>
    </row>
    <row r="539" spans="1:12" ht="25.5">
      <c r="A539" s="319">
        <v>523</v>
      </c>
      <c r="B539" s="227">
        <v>827</v>
      </c>
      <c r="C539" s="228" t="s">
        <v>4692</v>
      </c>
      <c r="D539" s="229"/>
      <c r="E539" s="230" t="s">
        <v>4693</v>
      </c>
      <c r="F539" s="231" t="s">
        <v>4694</v>
      </c>
      <c r="G539" s="232" t="str">
        <f t="shared" si="16"/>
        <v>фото1</v>
      </c>
      <c r="H539" s="232"/>
      <c r="I539" s="233" t="s">
        <v>4695</v>
      </c>
      <c r="J539" s="234" t="s">
        <v>7226</v>
      </c>
      <c r="K539" s="235" t="s">
        <v>13160</v>
      </c>
      <c r="L539" s="236">
        <v>7</v>
      </c>
    </row>
    <row r="540" spans="1:12" ht="15.75">
      <c r="A540" s="319">
        <v>524</v>
      </c>
      <c r="B540" s="227">
        <v>213</v>
      </c>
      <c r="C540" s="228" t="s">
        <v>7505</v>
      </c>
      <c r="D540" s="229"/>
      <c r="E540" s="230" t="s">
        <v>9032</v>
      </c>
      <c r="F540" s="231" t="s">
        <v>9033</v>
      </c>
      <c r="G540" s="232" t="str">
        <f t="shared" si="16"/>
        <v>фото1</v>
      </c>
      <c r="H540" s="232"/>
      <c r="I540" s="233" t="s">
        <v>9034</v>
      </c>
      <c r="J540" s="234">
        <v>120</v>
      </c>
      <c r="K540" s="235" t="s">
        <v>13160</v>
      </c>
      <c r="L540" s="236">
        <v>7</v>
      </c>
    </row>
    <row r="541" spans="1:12" ht="38.25">
      <c r="A541" s="319">
        <v>525</v>
      </c>
      <c r="B541" s="227">
        <v>448</v>
      </c>
      <c r="C541" s="228" t="s">
        <v>7506</v>
      </c>
      <c r="D541" s="229"/>
      <c r="E541" s="230" t="s">
        <v>9035</v>
      </c>
      <c r="F541" s="231" t="s">
        <v>9036</v>
      </c>
      <c r="G541" s="232" t="str">
        <f t="shared" si="16"/>
        <v>фото1</v>
      </c>
      <c r="H541" s="232"/>
      <c r="I541" s="233" t="s">
        <v>9037</v>
      </c>
      <c r="J541" s="234">
        <v>130</v>
      </c>
      <c r="K541" s="235" t="s">
        <v>13160</v>
      </c>
      <c r="L541" s="236">
        <v>7</v>
      </c>
    </row>
    <row r="542" spans="1:12" ht="25.5">
      <c r="A542" s="319">
        <v>526</v>
      </c>
      <c r="B542" s="227">
        <v>1405</v>
      </c>
      <c r="C542" s="228" t="s">
        <v>7507</v>
      </c>
      <c r="D542" s="229"/>
      <c r="E542" s="230" t="s">
        <v>9038</v>
      </c>
      <c r="F542" s="231" t="s">
        <v>9039</v>
      </c>
      <c r="G542" s="232" t="str">
        <f t="shared" si="16"/>
        <v>фото1</v>
      </c>
      <c r="H542" s="232"/>
      <c r="I542" s="233" t="s">
        <v>9040</v>
      </c>
      <c r="J542" s="234">
        <v>130</v>
      </c>
      <c r="K542" s="235" t="s">
        <v>13160</v>
      </c>
      <c r="L542" s="236">
        <v>7</v>
      </c>
    </row>
    <row r="543" spans="1:12" ht="25.5">
      <c r="A543" s="319">
        <v>527</v>
      </c>
      <c r="B543" s="227">
        <v>261</v>
      </c>
      <c r="C543" s="228" t="s">
        <v>7508</v>
      </c>
      <c r="D543" s="229"/>
      <c r="E543" s="230" t="s">
        <v>9041</v>
      </c>
      <c r="F543" s="231" t="s">
        <v>9042</v>
      </c>
      <c r="G543" s="232" t="str">
        <f t="shared" si="16"/>
        <v>фото1</v>
      </c>
      <c r="H543" s="232"/>
      <c r="I543" s="233" t="s">
        <v>9043</v>
      </c>
      <c r="J543" s="234">
        <v>120</v>
      </c>
      <c r="K543" s="235" t="s">
        <v>13160</v>
      </c>
      <c r="L543" s="236">
        <v>7</v>
      </c>
    </row>
    <row r="544" spans="1:12" ht="15.75">
      <c r="A544" s="319">
        <v>528</v>
      </c>
      <c r="B544" s="227">
        <v>2804</v>
      </c>
      <c r="C544" s="228" t="s">
        <v>7509</v>
      </c>
      <c r="D544" s="229"/>
      <c r="E544" s="230" t="s">
        <v>9044</v>
      </c>
      <c r="F544" s="231" t="s">
        <v>3555</v>
      </c>
      <c r="G544" s="232" t="str">
        <f t="shared" si="16"/>
        <v>фото1</v>
      </c>
      <c r="H544" s="232"/>
      <c r="I544" s="233" t="s">
        <v>9045</v>
      </c>
      <c r="J544" s="234">
        <v>120</v>
      </c>
      <c r="K544" s="235" t="s">
        <v>13160</v>
      </c>
      <c r="L544" s="236">
        <v>10</v>
      </c>
    </row>
    <row r="545" spans="1:12" ht="15.75">
      <c r="A545" s="319">
        <v>529</v>
      </c>
      <c r="B545" s="320"/>
      <c r="C545" s="320"/>
      <c r="D545" s="320"/>
      <c r="E545" s="326" t="s">
        <v>9046</v>
      </c>
      <c r="F545" s="326"/>
      <c r="G545" s="326"/>
      <c r="H545" s="326"/>
      <c r="I545" s="338"/>
      <c r="J545" s="339"/>
      <c r="K545" s="324"/>
      <c r="L545" s="325"/>
    </row>
    <row r="546" spans="1:12" ht="25.5">
      <c r="A546" s="319">
        <v>530</v>
      </c>
      <c r="B546" s="227">
        <v>262</v>
      </c>
      <c r="C546" s="228" t="s">
        <v>7510</v>
      </c>
      <c r="D546" s="229"/>
      <c r="E546" s="230" t="s">
        <v>9047</v>
      </c>
      <c r="F546" s="231" t="s">
        <v>9048</v>
      </c>
      <c r="G546" s="232" t="str">
        <f t="shared" ref="G546:G554" si="17">HYPERLINK("http://www.gardenbulbs.ru/images/Lilium_CL/thumbnails/"&amp;C546&amp;".jpg","фото1")</f>
        <v>фото1</v>
      </c>
      <c r="H546" s="232"/>
      <c r="I546" s="233" t="s">
        <v>9049</v>
      </c>
      <c r="J546" s="234">
        <v>120</v>
      </c>
      <c r="K546" s="235" t="s">
        <v>13160</v>
      </c>
      <c r="L546" s="236">
        <v>5</v>
      </c>
    </row>
    <row r="547" spans="1:12" ht="25.5">
      <c r="A547" s="319">
        <v>531</v>
      </c>
      <c r="B547" s="227">
        <v>2805</v>
      </c>
      <c r="C547" s="228" t="s">
        <v>7511</v>
      </c>
      <c r="D547" s="229"/>
      <c r="E547" s="230" t="s">
        <v>9050</v>
      </c>
      <c r="F547" s="231" t="s">
        <v>9051</v>
      </c>
      <c r="G547" s="232" t="str">
        <f t="shared" si="17"/>
        <v>фото1</v>
      </c>
      <c r="H547" s="232"/>
      <c r="I547" s="233" t="s">
        <v>9052</v>
      </c>
      <c r="J547" s="234">
        <v>110</v>
      </c>
      <c r="K547" s="235" t="s">
        <v>13160</v>
      </c>
      <c r="L547" s="236">
        <v>5</v>
      </c>
    </row>
    <row r="548" spans="1:12" ht="25.5">
      <c r="A548" s="319">
        <v>532</v>
      </c>
      <c r="B548" s="227">
        <v>1443</v>
      </c>
      <c r="C548" s="228" t="s">
        <v>7512</v>
      </c>
      <c r="D548" s="229"/>
      <c r="E548" s="230" t="s">
        <v>9053</v>
      </c>
      <c r="F548" s="231" t="s">
        <v>9054</v>
      </c>
      <c r="G548" s="232" t="str">
        <f t="shared" si="17"/>
        <v>фото1</v>
      </c>
      <c r="H548" s="232"/>
      <c r="I548" s="233" t="s">
        <v>9055</v>
      </c>
      <c r="J548" s="234">
        <v>110</v>
      </c>
      <c r="K548" s="235" t="s">
        <v>13160</v>
      </c>
      <c r="L548" s="236">
        <v>5</v>
      </c>
    </row>
    <row r="549" spans="1:12" ht="15.75">
      <c r="A549" s="319">
        <v>533</v>
      </c>
      <c r="B549" s="227">
        <v>3007</v>
      </c>
      <c r="C549" s="228" t="s">
        <v>7513</v>
      </c>
      <c r="D549" s="229"/>
      <c r="E549" s="230" t="s">
        <v>9056</v>
      </c>
      <c r="F549" s="231" t="s">
        <v>9057</v>
      </c>
      <c r="G549" s="232" t="str">
        <f t="shared" si="17"/>
        <v>фото1</v>
      </c>
      <c r="H549" s="232"/>
      <c r="I549" s="233" t="s">
        <v>9058</v>
      </c>
      <c r="J549" s="234">
        <v>120</v>
      </c>
      <c r="K549" s="235" t="s">
        <v>13160</v>
      </c>
      <c r="L549" s="236">
        <v>5</v>
      </c>
    </row>
    <row r="550" spans="1:12" ht="15.75">
      <c r="A550" s="319">
        <v>534</v>
      </c>
      <c r="B550" s="227">
        <v>10676</v>
      </c>
      <c r="C550" s="228" t="s">
        <v>963</v>
      </c>
      <c r="D550" s="229"/>
      <c r="E550" s="329" t="s">
        <v>964</v>
      </c>
      <c r="F550" s="330" t="s">
        <v>965</v>
      </c>
      <c r="G550" s="232" t="str">
        <f t="shared" si="17"/>
        <v>фото1</v>
      </c>
      <c r="H550" s="232"/>
      <c r="I550" s="233" t="s">
        <v>966</v>
      </c>
      <c r="J550" s="234">
        <v>120</v>
      </c>
      <c r="K550" s="235" t="s">
        <v>13197</v>
      </c>
      <c r="L550" s="236">
        <v>7</v>
      </c>
    </row>
    <row r="551" spans="1:12" ht="76.5">
      <c r="A551" s="319">
        <v>535</v>
      </c>
      <c r="B551" s="227">
        <v>3005</v>
      </c>
      <c r="C551" s="228" t="s">
        <v>4696</v>
      </c>
      <c r="D551" s="229"/>
      <c r="E551" s="230" t="s">
        <v>4697</v>
      </c>
      <c r="F551" s="231" t="s">
        <v>4698</v>
      </c>
      <c r="G551" s="232" t="str">
        <f t="shared" si="17"/>
        <v>фото1</v>
      </c>
      <c r="H551" s="232"/>
      <c r="I551" s="233" t="s">
        <v>4699</v>
      </c>
      <c r="J551" s="234">
        <v>120</v>
      </c>
      <c r="K551" s="235" t="s">
        <v>13160</v>
      </c>
      <c r="L551" s="236" t="s">
        <v>6023</v>
      </c>
    </row>
    <row r="552" spans="1:12" ht="15.75">
      <c r="A552" s="319">
        <v>536</v>
      </c>
      <c r="B552" s="227">
        <v>2806</v>
      </c>
      <c r="C552" s="228" t="s">
        <v>7514</v>
      </c>
      <c r="D552" s="229"/>
      <c r="E552" s="230" t="s">
        <v>9059</v>
      </c>
      <c r="F552" s="231" t="s">
        <v>9060</v>
      </c>
      <c r="G552" s="232" t="str">
        <f t="shared" si="17"/>
        <v>фото1</v>
      </c>
      <c r="H552" s="232"/>
      <c r="I552" s="233" t="s">
        <v>9061</v>
      </c>
      <c r="J552" s="234">
        <v>110</v>
      </c>
      <c r="K552" s="235" t="s">
        <v>13160</v>
      </c>
      <c r="L552" s="236">
        <v>5</v>
      </c>
    </row>
    <row r="553" spans="1:12" ht="15.75">
      <c r="A553" s="319">
        <v>537</v>
      </c>
      <c r="B553" s="227">
        <v>447</v>
      </c>
      <c r="C553" s="228" t="s">
        <v>7515</v>
      </c>
      <c r="D553" s="229"/>
      <c r="E553" s="230" t="s">
        <v>9062</v>
      </c>
      <c r="F553" s="231" t="s">
        <v>9063</v>
      </c>
      <c r="G553" s="232" t="str">
        <f t="shared" si="17"/>
        <v>фото1</v>
      </c>
      <c r="H553" s="232"/>
      <c r="I553" s="233" t="s">
        <v>9064</v>
      </c>
      <c r="J553" s="234">
        <v>110</v>
      </c>
      <c r="K553" s="235" t="s">
        <v>13160</v>
      </c>
      <c r="L553" s="236">
        <v>5</v>
      </c>
    </row>
    <row r="554" spans="1:12" ht="15.75">
      <c r="A554" s="319">
        <v>538</v>
      </c>
      <c r="B554" s="227">
        <v>1524</v>
      </c>
      <c r="C554" s="228" t="s">
        <v>7516</v>
      </c>
      <c r="D554" s="229"/>
      <c r="E554" s="230" t="s">
        <v>9065</v>
      </c>
      <c r="F554" s="231" t="s">
        <v>9066</v>
      </c>
      <c r="G554" s="232" t="str">
        <f t="shared" si="17"/>
        <v>фото1</v>
      </c>
      <c r="H554" s="232"/>
      <c r="I554" s="233" t="s">
        <v>10748</v>
      </c>
      <c r="J554" s="234">
        <v>110</v>
      </c>
      <c r="K554" s="235" t="s">
        <v>13160</v>
      </c>
      <c r="L554" s="236">
        <v>10</v>
      </c>
    </row>
    <row r="555" spans="1:12" ht="15.75">
      <c r="A555" s="319">
        <v>539</v>
      </c>
      <c r="B555" s="320"/>
      <c r="C555" s="320"/>
      <c r="D555" s="320"/>
      <c r="E555" s="331" t="s">
        <v>9082</v>
      </c>
      <c r="F555" s="331"/>
      <c r="G555" s="331"/>
      <c r="H555" s="331"/>
      <c r="I555" s="334"/>
      <c r="J555" s="335"/>
      <c r="K555" s="324"/>
      <c r="L555" s="325"/>
    </row>
    <row r="556" spans="1:12" ht="25.5">
      <c r="A556" s="319">
        <v>540</v>
      </c>
      <c r="B556" s="227">
        <v>10677</v>
      </c>
      <c r="C556" s="228" t="s">
        <v>967</v>
      </c>
      <c r="D556" s="229"/>
      <c r="E556" s="329" t="s">
        <v>968</v>
      </c>
      <c r="F556" s="330" t="s">
        <v>969</v>
      </c>
      <c r="G556" s="232" t="str">
        <f t="shared" ref="G556:G619" si="18">HYPERLINK("http://www.gardenbulbs.ru/images/Lilium_CL/thumbnails/"&amp;C556&amp;".jpg","фото1")</f>
        <v>фото1</v>
      </c>
      <c r="H556" s="232"/>
      <c r="I556" s="233" t="s">
        <v>970</v>
      </c>
      <c r="J556" s="234">
        <v>120</v>
      </c>
      <c r="K556" s="235" t="s">
        <v>13197</v>
      </c>
      <c r="L556" s="236">
        <v>7</v>
      </c>
    </row>
    <row r="557" spans="1:12" ht="25.5">
      <c r="A557" s="319">
        <v>541</v>
      </c>
      <c r="B557" s="227">
        <v>4362</v>
      </c>
      <c r="C557" s="228" t="s">
        <v>7733</v>
      </c>
      <c r="D557" s="229"/>
      <c r="E557" s="230" t="s">
        <v>7734</v>
      </c>
      <c r="F557" s="231" t="s">
        <v>7735</v>
      </c>
      <c r="G557" s="232" t="str">
        <f t="shared" si="18"/>
        <v>фото1</v>
      </c>
      <c r="H557" s="232"/>
      <c r="I557" s="233" t="s">
        <v>7736</v>
      </c>
      <c r="J557" s="234">
        <v>120</v>
      </c>
      <c r="K557" s="235" t="s">
        <v>13197</v>
      </c>
      <c r="L557" s="236">
        <v>5</v>
      </c>
    </row>
    <row r="558" spans="1:12" ht="25.5">
      <c r="A558" s="319">
        <v>542</v>
      </c>
      <c r="B558" s="227">
        <v>265</v>
      </c>
      <c r="C558" s="228" t="s">
        <v>7521</v>
      </c>
      <c r="D558" s="229"/>
      <c r="E558" s="230" t="s">
        <v>9083</v>
      </c>
      <c r="F558" s="231" t="s">
        <v>9084</v>
      </c>
      <c r="G558" s="232" t="str">
        <f t="shared" si="18"/>
        <v>фото1</v>
      </c>
      <c r="H558" s="232"/>
      <c r="I558" s="233" t="s">
        <v>9085</v>
      </c>
      <c r="J558" s="234">
        <v>110</v>
      </c>
      <c r="K558" s="235" t="s">
        <v>13160</v>
      </c>
      <c r="L558" s="236">
        <v>7</v>
      </c>
    </row>
    <row r="559" spans="1:12" ht="38.25">
      <c r="A559" s="319">
        <v>543</v>
      </c>
      <c r="B559" s="227">
        <v>1420</v>
      </c>
      <c r="C559" s="228" t="s">
        <v>7522</v>
      </c>
      <c r="D559" s="229"/>
      <c r="E559" s="230" t="s">
        <v>12309</v>
      </c>
      <c r="F559" s="231" t="s">
        <v>12308</v>
      </c>
      <c r="G559" s="232" t="str">
        <f t="shared" si="18"/>
        <v>фото1</v>
      </c>
      <c r="H559" s="232"/>
      <c r="I559" s="233" t="s">
        <v>9086</v>
      </c>
      <c r="J559" s="234">
        <v>120</v>
      </c>
      <c r="K559" s="235" t="s">
        <v>13160</v>
      </c>
      <c r="L559" s="236">
        <v>5</v>
      </c>
    </row>
    <row r="560" spans="1:12" ht="38.25">
      <c r="A560" s="319">
        <v>544</v>
      </c>
      <c r="B560" s="227">
        <v>5373</v>
      </c>
      <c r="C560" s="228" t="s">
        <v>971</v>
      </c>
      <c r="D560" s="229"/>
      <c r="E560" s="230" t="s">
        <v>7737</v>
      </c>
      <c r="F560" s="231" t="s">
        <v>7738</v>
      </c>
      <c r="G560" s="232" t="str">
        <f t="shared" si="18"/>
        <v>фото1</v>
      </c>
      <c r="H560" s="232"/>
      <c r="I560" s="233" t="s">
        <v>7739</v>
      </c>
      <c r="J560" s="234">
        <v>100</v>
      </c>
      <c r="K560" s="235" t="s">
        <v>13160</v>
      </c>
      <c r="L560" s="236">
        <v>3</v>
      </c>
    </row>
    <row r="561" spans="1:12" ht="25.5">
      <c r="A561" s="319">
        <v>545</v>
      </c>
      <c r="B561" s="227">
        <v>220</v>
      </c>
      <c r="C561" s="228" t="s">
        <v>4700</v>
      </c>
      <c r="D561" s="229"/>
      <c r="E561" s="230" t="s">
        <v>972</v>
      </c>
      <c r="F561" s="231" t="s">
        <v>973</v>
      </c>
      <c r="G561" s="232" t="str">
        <f t="shared" si="18"/>
        <v>фото1</v>
      </c>
      <c r="H561" s="232"/>
      <c r="I561" s="233" t="s">
        <v>4701</v>
      </c>
      <c r="J561" s="234">
        <v>130</v>
      </c>
      <c r="K561" s="235" t="s">
        <v>974</v>
      </c>
      <c r="L561" s="236">
        <v>5</v>
      </c>
    </row>
    <row r="562" spans="1:12" ht="15.75">
      <c r="A562" s="319">
        <v>546</v>
      </c>
      <c r="B562" s="227">
        <v>3792</v>
      </c>
      <c r="C562" s="228" t="s">
        <v>4702</v>
      </c>
      <c r="D562" s="229"/>
      <c r="E562" s="230" t="s">
        <v>4703</v>
      </c>
      <c r="F562" s="231" t="s">
        <v>4704</v>
      </c>
      <c r="G562" s="232" t="str">
        <f t="shared" si="18"/>
        <v>фото1</v>
      </c>
      <c r="H562" s="232"/>
      <c r="I562" s="233" t="s">
        <v>4705</v>
      </c>
      <c r="J562" s="234">
        <v>120</v>
      </c>
      <c r="K562" s="235" t="s">
        <v>13197</v>
      </c>
      <c r="L562" s="236">
        <v>7</v>
      </c>
    </row>
    <row r="563" spans="1:12" ht="25.5">
      <c r="A563" s="319">
        <v>547</v>
      </c>
      <c r="B563" s="227">
        <v>2808</v>
      </c>
      <c r="C563" s="228" t="s">
        <v>7523</v>
      </c>
      <c r="D563" s="229"/>
      <c r="E563" s="230" t="s">
        <v>9087</v>
      </c>
      <c r="F563" s="231" t="s">
        <v>9088</v>
      </c>
      <c r="G563" s="232" t="str">
        <f t="shared" si="18"/>
        <v>фото1</v>
      </c>
      <c r="H563" s="232"/>
      <c r="I563" s="233" t="s">
        <v>9089</v>
      </c>
      <c r="J563" s="234">
        <v>120</v>
      </c>
      <c r="K563" s="235" t="s">
        <v>13160</v>
      </c>
      <c r="L563" s="236">
        <v>7</v>
      </c>
    </row>
    <row r="564" spans="1:12" ht="25.5">
      <c r="A564" s="319">
        <v>548</v>
      </c>
      <c r="B564" s="227">
        <v>7146</v>
      </c>
      <c r="C564" s="228" t="s">
        <v>7740</v>
      </c>
      <c r="D564" s="229"/>
      <c r="E564" s="230" t="s">
        <v>7229</v>
      </c>
      <c r="F564" s="231" t="s">
        <v>7230</v>
      </c>
      <c r="G564" s="232" t="str">
        <f t="shared" si="18"/>
        <v>фото1</v>
      </c>
      <c r="H564" s="232"/>
      <c r="I564" s="233" t="s">
        <v>7231</v>
      </c>
      <c r="J564" s="234">
        <v>120</v>
      </c>
      <c r="K564" s="235" t="s">
        <v>13160</v>
      </c>
      <c r="L564" s="236">
        <v>5</v>
      </c>
    </row>
    <row r="565" spans="1:12" ht="15.75">
      <c r="A565" s="319">
        <v>549</v>
      </c>
      <c r="B565" s="227">
        <v>10678</v>
      </c>
      <c r="C565" s="228" t="s">
        <v>975</v>
      </c>
      <c r="D565" s="229"/>
      <c r="E565" s="329" t="s">
        <v>976</v>
      </c>
      <c r="F565" s="330" t="s">
        <v>977</v>
      </c>
      <c r="G565" s="232" t="str">
        <f t="shared" si="18"/>
        <v>фото1</v>
      </c>
      <c r="H565" s="232"/>
      <c r="I565" s="233" t="s">
        <v>978</v>
      </c>
      <c r="J565" s="234">
        <v>120</v>
      </c>
      <c r="K565" s="235" t="s">
        <v>13197</v>
      </c>
      <c r="L565" s="236">
        <v>10</v>
      </c>
    </row>
    <row r="566" spans="1:12" ht="25.5">
      <c r="A566" s="319">
        <v>550</v>
      </c>
      <c r="B566" s="227">
        <v>1428</v>
      </c>
      <c r="C566" s="228" t="s">
        <v>7524</v>
      </c>
      <c r="D566" s="229"/>
      <c r="E566" s="230" t="s">
        <v>9090</v>
      </c>
      <c r="F566" s="231" t="s">
        <v>9091</v>
      </c>
      <c r="G566" s="232" t="str">
        <f t="shared" si="18"/>
        <v>фото1</v>
      </c>
      <c r="H566" s="232"/>
      <c r="I566" s="233" t="s">
        <v>9092</v>
      </c>
      <c r="J566" s="234">
        <v>100</v>
      </c>
      <c r="K566" s="235" t="s">
        <v>13160</v>
      </c>
      <c r="L566" s="236">
        <v>5</v>
      </c>
    </row>
    <row r="567" spans="1:12" ht="25.5">
      <c r="A567" s="319">
        <v>551</v>
      </c>
      <c r="B567" s="227">
        <v>3630</v>
      </c>
      <c r="C567" s="228" t="s">
        <v>7741</v>
      </c>
      <c r="D567" s="229"/>
      <c r="E567" s="230" t="s">
        <v>9093</v>
      </c>
      <c r="F567" s="231" t="s">
        <v>9094</v>
      </c>
      <c r="G567" s="232" t="str">
        <f t="shared" si="18"/>
        <v>фото1</v>
      </c>
      <c r="H567" s="232"/>
      <c r="I567" s="233" t="s">
        <v>9095</v>
      </c>
      <c r="J567" s="234">
        <v>120</v>
      </c>
      <c r="K567" s="235" t="s">
        <v>13197</v>
      </c>
      <c r="L567" s="236">
        <v>5</v>
      </c>
    </row>
    <row r="568" spans="1:12" ht="25.5">
      <c r="A568" s="319">
        <v>552</v>
      </c>
      <c r="B568" s="227">
        <v>2807</v>
      </c>
      <c r="C568" s="228" t="s">
        <v>7525</v>
      </c>
      <c r="D568" s="229"/>
      <c r="E568" s="230" t="s">
        <v>9096</v>
      </c>
      <c r="F568" s="231" t="s">
        <v>9097</v>
      </c>
      <c r="G568" s="232" t="str">
        <f t="shared" si="18"/>
        <v>фото1</v>
      </c>
      <c r="H568" s="232"/>
      <c r="I568" s="233" t="s">
        <v>9098</v>
      </c>
      <c r="J568" s="234">
        <v>120</v>
      </c>
      <c r="K568" s="235" t="s">
        <v>13160</v>
      </c>
      <c r="L568" s="236">
        <v>7</v>
      </c>
    </row>
    <row r="569" spans="1:12" ht="25.5">
      <c r="A569" s="319">
        <v>553</v>
      </c>
      <c r="B569" s="227">
        <v>411</v>
      </c>
      <c r="C569" s="228" t="s">
        <v>7526</v>
      </c>
      <c r="D569" s="229"/>
      <c r="E569" s="230" t="s">
        <v>9099</v>
      </c>
      <c r="F569" s="231" t="s">
        <v>13488</v>
      </c>
      <c r="G569" s="232" t="str">
        <f t="shared" si="18"/>
        <v>фото1</v>
      </c>
      <c r="H569" s="232"/>
      <c r="I569" s="233" t="s">
        <v>9100</v>
      </c>
      <c r="J569" s="234">
        <v>120</v>
      </c>
      <c r="K569" s="235" t="s">
        <v>13160</v>
      </c>
      <c r="L569" s="236">
        <v>7</v>
      </c>
    </row>
    <row r="570" spans="1:12" ht="15.75">
      <c r="A570" s="319">
        <v>554</v>
      </c>
      <c r="B570" s="227">
        <v>1419</v>
      </c>
      <c r="C570" s="228" t="s">
        <v>4706</v>
      </c>
      <c r="D570" s="229"/>
      <c r="E570" s="230" t="s">
        <v>4707</v>
      </c>
      <c r="F570" s="231" t="s">
        <v>4708</v>
      </c>
      <c r="G570" s="232" t="str">
        <f t="shared" si="18"/>
        <v>фото1</v>
      </c>
      <c r="H570" s="232"/>
      <c r="I570" s="233" t="s">
        <v>3556</v>
      </c>
      <c r="J570" s="234">
        <v>125</v>
      </c>
      <c r="K570" s="235" t="s">
        <v>13197</v>
      </c>
      <c r="L570" s="236">
        <v>7</v>
      </c>
    </row>
    <row r="571" spans="1:12" ht="15.75">
      <c r="A571" s="319">
        <v>555</v>
      </c>
      <c r="B571" s="227">
        <v>3793</v>
      </c>
      <c r="C571" s="228" t="s">
        <v>7527</v>
      </c>
      <c r="D571" s="229"/>
      <c r="E571" s="230" t="s">
        <v>9101</v>
      </c>
      <c r="F571" s="231" t="s">
        <v>9102</v>
      </c>
      <c r="G571" s="232" t="str">
        <f t="shared" si="18"/>
        <v>фото1</v>
      </c>
      <c r="H571" s="232"/>
      <c r="I571" s="233" t="s">
        <v>7232</v>
      </c>
      <c r="J571" s="234">
        <v>120</v>
      </c>
      <c r="K571" s="235" t="s">
        <v>13197</v>
      </c>
      <c r="L571" s="236">
        <v>5</v>
      </c>
    </row>
    <row r="572" spans="1:12" ht="25.5">
      <c r="A572" s="319">
        <v>556</v>
      </c>
      <c r="B572" s="227">
        <v>9429</v>
      </c>
      <c r="C572" s="228" t="s">
        <v>3557</v>
      </c>
      <c r="D572" s="229"/>
      <c r="E572" s="230" t="s">
        <v>3558</v>
      </c>
      <c r="F572" s="231" t="s">
        <v>3559</v>
      </c>
      <c r="G572" s="232" t="str">
        <f t="shared" si="18"/>
        <v>фото1</v>
      </c>
      <c r="H572" s="232"/>
      <c r="I572" s="233" t="s">
        <v>3560</v>
      </c>
      <c r="J572" s="234">
        <v>115</v>
      </c>
      <c r="K572" s="235" t="s">
        <v>13197</v>
      </c>
      <c r="L572" s="236">
        <v>5</v>
      </c>
    </row>
    <row r="573" spans="1:12" ht="15.75">
      <c r="A573" s="319">
        <v>557</v>
      </c>
      <c r="B573" s="227">
        <v>7147</v>
      </c>
      <c r="C573" s="228" t="s">
        <v>7742</v>
      </c>
      <c r="D573" s="229"/>
      <c r="E573" s="230" t="s">
        <v>7233</v>
      </c>
      <c r="F573" s="231" t="s">
        <v>7234</v>
      </c>
      <c r="G573" s="232" t="str">
        <f t="shared" si="18"/>
        <v>фото1</v>
      </c>
      <c r="H573" s="232"/>
      <c r="I573" s="233" t="s">
        <v>7235</v>
      </c>
      <c r="J573" s="234">
        <v>110</v>
      </c>
      <c r="K573" s="235" t="s">
        <v>13160</v>
      </c>
      <c r="L573" s="236">
        <v>7</v>
      </c>
    </row>
    <row r="574" spans="1:12" ht="15.75">
      <c r="A574" s="319">
        <v>558</v>
      </c>
      <c r="B574" s="227">
        <v>3796</v>
      </c>
      <c r="C574" s="228" t="s">
        <v>7528</v>
      </c>
      <c r="D574" s="229"/>
      <c r="E574" s="230" t="s">
        <v>9103</v>
      </c>
      <c r="F574" s="231" t="s">
        <v>9104</v>
      </c>
      <c r="G574" s="232" t="str">
        <f t="shared" si="18"/>
        <v>фото1</v>
      </c>
      <c r="H574" s="232"/>
      <c r="I574" s="233" t="s">
        <v>9105</v>
      </c>
      <c r="J574" s="234">
        <v>120</v>
      </c>
      <c r="K574" s="235" t="s">
        <v>4710</v>
      </c>
      <c r="L574" s="236">
        <v>7</v>
      </c>
    </row>
    <row r="575" spans="1:12" ht="15.75">
      <c r="A575" s="319">
        <v>559</v>
      </c>
      <c r="B575" s="227">
        <v>7148</v>
      </c>
      <c r="C575" s="228" t="s">
        <v>7743</v>
      </c>
      <c r="D575" s="229"/>
      <c r="E575" s="230" t="s">
        <v>7236</v>
      </c>
      <c r="F575" s="231" t="s">
        <v>7237</v>
      </c>
      <c r="G575" s="232" t="str">
        <f t="shared" si="18"/>
        <v>фото1</v>
      </c>
      <c r="H575" s="232"/>
      <c r="I575" s="233" t="s">
        <v>7238</v>
      </c>
      <c r="J575" s="234">
        <v>120</v>
      </c>
      <c r="K575" s="235" t="s">
        <v>13160</v>
      </c>
      <c r="L575" s="236">
        <v>7</v>
      </c>
    </row>
    <row r="576" spans="1:12" ht="51">
      <c r="A576" s="319">
        <v>560</v>
      </c>
      <c r="B576" s="227">
        <v>5770</v>
      </c>
      <c r="C576" s="228" t="s">
        <v>4067</v>
      </c>
      <c r="D576" s="229"/>
      <c r="E576" s="230" t="s">
        <v>4711</v>
      </c>
      <c r="F576" s="231" t="s">
        <v>4712</v>
      </c>
      <c r="G576" s="232" t="str">
        <f t="shared" si="18"/>
        <v>фото1</v>
      </c>
      <c r="H576" s="232"/>
      <c r="I576" s="233" t="s">
        <v>4713</v>
      </c>
      <c r="J576" s="234">
        <v>140</v>
      </c>
      <c r="K576" s="235" t="s">
        <v>13197</v>
      </c>
      <c r="L576" s="236">
        <v>5</v>
      </c>
    </row>
    <row r="577" spans="1:12" ht="15.75">
      <c r="A577" s="319">
        <v>561</v>
      </c>
      <c r="B577" s="227">
        <v>7149</v>
      </c>
      <c r="C577" s="228" t="s">
        <v>4714</v>
      </c>
      <c r="D577" s="229"/>
      <c r="E577" s="230" t="s">
        <v>4715</v>
      </c>
      <c r="F577" s="231" t="s">
        <v>4716</v>
      </c>
      <c r="G577" s="232" t="str">
        <f t="shared" si="18"/>
        <v>фото1</v>
      </c>
      <c r="H577" s="232"/>
      <c r="I577" s="233" t="s">
        <v>12549</v>
      </c>
      <c r="J577" s="234">
        <v>110</v>
      </c>
      <c r="K577" s="235" t="s">
        <v>13197</v>
      </c>
      <c r="L577" s="236">
        <v>7</v>
      </c>
    </row>
    <row r="578" spans="1:12" ht="15.75">
      <c r="A578" s="319">
        <v>562</v>
      </c>
      <c r="B578" s="227">
        <v>5374</v>
      </c>
      <c r="C578" s="228" t="s">
        <v>4717</v>
      </c>
      <c r="D578" s="229"/>
      <c r="E578" s="230" t="s">
        <v>4718</v>
      </c>
      <c r="F578" s="231" t="s">
        <v>4719</v>
      </c>
      <c r="G578" s="232" t="str">
        <f t="shared" si="18"/>
        <v>фото1</v>
      </c>
      <c r="H578" s="232"/>
      <c r="I578" s="233" t="s">
        <v>4720</v>
      </c>
      <c r="J578" s="234">
        <v>110</v>
      </c>
      <c r="K578" s="235" t="s">
        <v>13197</v>
      </c>
      <c r="L578" s="236">
        <v>7</v>
      </c>
    </row>
    <row r="579" spans="1:12" ht="15.75">
      <c r="A579" s="319">
        <v>563</v>
      </c>
      <c r="B579" s="227">
        <v>3641</v>
      </c>
      <c r="C579" s="228" t="s">
        <v>7529</v>
      </c>
      <c r="D579" s="229"/>
      <c r="E579" s="230" t="s">
        <v>9106</v>
      </c>
      <c r="F579" s="231" t="s">
        <v>3561</v>
      </c>
      <c r="G579" s="232" t="str">
        <f t="shared" si="18"/>
        <v>фото1</v>
      </c>
      <c r="H579" s="232"/>
      <c r="I579" s="233" t="s">
        <v>9107</v>
      </c>
      <c r="J579" s="234">
        <v>105</v>
      </c>
      <c r="K579" s="235" t="s">
        <v>13160</v>
      </c>
      <c r="L579" s="236">
        <v>5</v>
      </c>
    </row>
    <row r="580" spans="1:12" ht="15.75">
      <c r="A580" s="319">
        <v>564</v>
      </c>
      <c r="B580" s="227">
        <v>10679</v>
      </c>
      <c r="C580" s="228" t="s">
        <v>979</v>
      </c>
      <c r="D580" s="229"/>
      <c r="E580" s="329" t="s">
        <v>980</v>
      </c>
      <c r="F580" s="330" t="s">
        <v>981</v>
      </c>
      <c r="G580" s="232" t="str">
        <f t="shared" si="18"/>
        <v>фото1</v>
      </c>
      <c r="H580" s="232"/>
      <c r="I580" s="233" t="s">
        <v>982</v>
      </c>
      <c r="J580" s="234">
        <v>100</v>
      </c>
      <c r="K580" s="235" t="s">
        <v>13197</v>
      </c>
      <c r="L580" s="236">
        <v>7</v>
      </c>
    </row>
    <row r="581" spans="1:12" ht="25.5">
      <c r="A581" s="319">
        <v>565</v>
      </c>
      <c r="B581" s="227">
        <v>5375</v>
      </c>
      <c r="C581" s="228" t="s">
        <v>4376</v>
      </c>
      <c r="D581" s="229"/>
      <c r="E581" s="230" t="s">
        <v>7744</v>
      </c>
      <c r="F581" s="231" t="s">
        <v>7745</v>
      </c>
      <c r="G581" s="232" t="str">
        <f t="shared" si="18"/>
        <v>фото1</v>
      </c>
      <c r="H581" s="232"/>
      <c r="I581" s="233" t="s">
        <v>7746</v>
      </c>
      <c r="J581" s="234">
        <v>130</v>
      </c>
      <c r="K581" s="235" t="s">
        <v>13197</v>
      </c>
      <c r="L581" s="236">
        <v>5</v>
      </c>
    </row>
    <row r="582" spans="1:12" ht="25.5">
      <c r="A582" s="319">
        <v>566</v>
      </c>
      <c r="B582" s="227">
        <v>3795</v>
      </c>
      <c r="C582" s="228" t="s">
        <v>7747</v>
      </c>
      <c r="D582" s="229"/>
      <c r="E582" s="230" t="s">
        <v>9108</v>
      </c>
      <c r="F582" s="231" t="s">
        <v>9109</v>
      </c>
      <c r="G582" s="232" t="str">
        <f t="shared" si="18"/>
        <v>фото1</v>
      </c>
      <c r="H582" s="232"/>
      <c r="I582" s="233" t="s">
        <v>7239</v>
      </c>
      <c r="J582" s="234">
        <v>105</v>
      </c>
      <c r="K582" s="235" t="s">
        <v>13197</v>
      </c>
      <c r="L582" s="236">
        <v>7</v>
      </c>
    </row>
    <row r="583" spans="1:12" ht="15.75">
      <c r="A583" s="319">
        <v>567</v>
      </c>
      <c r="B583" s="227">
        <v>3053</v>
      </c>
      <c r="C583" s="228" t="s">
        <v>7530</v>
      </c>
      <c r="D583" s="229"/>
      <c r="E583" s="230" t="s">
        <v>9110</v>
      </c>
      <c r="F583" s="231" t="s">
        <v>9111</v>
      </c>
      <c r="G583" s="232" t="str">
        <f t="shared" si="18"/>
        <v>фото1</v>
      </c>
      <c r="H583" s="232"/>
      <c r="I583" s="233" t="s">
        <v>9112</v>
      </c>
      <c r="J583" s="234">
        <v>150</v>
      </c>
      <c r="K583" s="235" t="s">
        <v>13160</v>
      </c>
      <c r="L583" s="236">
        <v>5</v>
      </c>
    </row>
    <row r="584" spans="1:12" ht="25.5">
      <c r="A584" s="319">
        <v>568</v>
      </c>
      <c r="B584" s="227">
        <v>5376</v>
      </c>
      <c r="C584" s="228" t="s">
        <v>4377</v>
      </c>
      <c r="D584" s="229"/>
      <c r="E584" s="230" t="s">
        <v>12574</v>
      </c>
      <c r="F584" s="231" t="s">
        <v>12573</v>
      </c>
      <c r="G584" s="232" t="str">
        <f t="shared" si="18"/>
        <v>фото1</v>
      </c>
      <c r="H584" s="232"/>
      <c r="I584" s="233" t="s">
        <v>7748</v>
      </c>
      <c r="J584" s="234">
        <v>130</v>
      </c>
      <c r="K584" s="235" t="s">
        <v>13197</v>
      </c>
      <c r="L584" s="236">
        <v>5</v>
      </c>
    </row>
    <row r="585" spans="1:12" ht="25.5">
      <c r="A585" s="319">
        <v>569</v>
      </c>
      <c r="B585" s="227">
        <v>10680</v>
      </c>
      <c r="C585" s="228" t="s">
        <v>983</v>
      </c>
      <c r="D585" s="229"/>
      <c r="E585" s="329" t="s">
        <v>984</v>
      </c>
      <c r="F585" s="330" t="s">
        <v>985</v>
      </c>
      <c r="G585" s="232" t="str">
        <f t="shared" si="18"/>
        <v>фото1</v>
      </c>
      <c r="H585" s="232"/>
      <c r="I585" s="233" t="s">
        <v>986</v>
      </c>
      <c r="J585" s="234">
        <v>140</v>
      </c>
      <c r="K585" s="235" t="s">
        <v>13197</v>
      </c>
      <c r="L585" s="236">
        <v>7</v>
      </c>
    </row>
    <row r="586" spans="1:12" ht="15.75">
      <c r="A586" s="319">
        <v>570</v>
      </c>
      <c r="B586" s="227">
        <v>3054</v>
      </c>
      <c r="C586" s="228" t="s">
        <v>7531</v>
      </c>
      <c r="D586" s="229"/>
      <c r="E586" s="230" t="s">
        <v>9113</v>
      </c>
      <c r="F586" s="231" t="s">
        <v>9114</v>
      </c>
      <c r="G586" s="232" t="str">
        <f t="shared" si="18"/>
        <v>фото1</v>
      </c>
      <c r="H586" s="232"/>
      <c r="I586" s="233" t="s">
        <v>12549</v>
      </c>
      <c r="J586" s="234">
        <v>150</v>
      </c>
      <c r="K586" s="235" t="s">
        <v>13197</v>
      </c>
      <c r="L586" s="236">
        <v>7</v>
      </c>
    </row>
    <row r="587" spans="1:12" ht="15.75">
      <c r="A587" s="319">
        <v>571</v>
      </c>
      <c r="B587" s="227">
        <v>7152</v>
      </c>
      <c r="C587" s="228" t="s">
        <v>7749</v>
      </c>
      <c r="D587" s="229"/>
      <c r="E587" s="230" t="s">
        <v>7240</v>
      </c>
      <c r="F587" s="231" t="s">
        <v>7241</v>
      </c>
      <c r="G587" s="232" t="str">
        <f t="shared" si="18"/>
        <v>фото1</v>
      </c>
      <c r="H587" s="232"/>
      <c r="I587" s="233" t="s">
        <v>7242</v>
      </c>
      <c r="J587" s="234">
        <v>120</v>
      </c>
      <c r="K587" s="235" t="s">
        <v>13160</v>
      </c>
      <c r="L587" s="236">
        <v>5</v>
      </c>
    </row>
    <row r="588" spans="1:12" ht="25.5">
      <c r="A588" s="319">
        <v>572</v>
      </c>
      <c r="B588" s="227">
        <v>7138</v>
      </c>
      <c r="C588" s="228" t="s">
        <v>4721</v>
      </c>
      <c r="D588" s="229"/>
      <c r="E588" s="230" t="s">
        <v>4722</v>
      </c>
      <c r="F588" s="231" t="s">
        <v>4723</v>
      </c>
      <c r="G588" s="232" t="str">
        <f t="shared" si="18"/>
        <v>фото1</v>
      </c>
      <c r="H588" s="232"/>
      <c r="I588" s="233" t="s">
        <v>4724</v>
      </c>
      <c r="J588" s="234">
        <v>140</v>
      </c>
      <c r="K588" s="235" t="s">
        <v>13160</v>
      </c>
      <c r="L588" s="236">
        <v>7</v>
      </c>
    </row>
    <row r="589" spans="1:12" ht="25.5">
      <c r="A589" s="319">
        <v>573</v>
      </c>
      <c r="B589" s="227">
        <v>7153</v>
      </c>
      <c r="C589" s="228" t="s">
        <v>7750</v>
      </c>
      <c r="D589" s="229"/>
      <c r="E589" s="230" t="s">
        <v>7243</v>
      </c>
      <c r="F589" s="231" t="s">
        <v>7244</v>
      </c>
      <c r="G589" s="232" t="str">
        <f t="shared" si="18"/>
        <v>фото1</v>
      </c>
      <c r="H589" s="232"/>
      <c r="I589" s="233" t="s">
        <v>7245</v>
      </c>
      <c r="J589" s="234">
        <v>140</v>
      </c>
      <c r="K589" s="235" t="s">
        <v>4710</v>
      </c>
      <c r="L589" s="236">
        <v>7</v>
      </c>
    </row>
    <row r="590" spans="1:12" ht="15.75">
      <c r="A590" s="319">
        <v>574</v>
      </c>
      <c r="B590" s="227">
        <v>7155</v>
      </c>
      <c r="C590" s="228" t="s">
        <v>7751</v>
      </c>
      <c r="D590" s="229"/>
      <c r="E590" s="230" t="s">
        <v>10302</v>
      </c>
      <c r="F590" s="231" t="s">
        <v>10301</v>
      </c>
      <c r="G590" s="232" t="str">
        <f t="shared" si="18"/>
        <v>фото1</v>
      </c>
      <c r="H590" s="232"/>
      <c r="I590" s="233" t="s">
        <v>13767</v>
      </c>
      <c r="J590" s="234">
        <v>130</v>
      </c>
      <c r="K590" s="235" t="s">
        <v>13160</v>
      </c>
      <c r="L590" s="236">
        <v>7</v>
      </c>
    </row>
    <row r="591" spans="1:12" ht="15.75">
      <c r="A591" s="319">
        <v>575</v>
      </c>
      <c r="B591" s="227">
        <v>2819</v>
      </c>
      <c r="C591" s="228" t="s">
        <v>7752</v>
      </c>
      <c r="D591" s="229"/>
      <c r="E591" s="230" t="s">
        <v>9115</v>
      </c>
      <c r="F591" s="231" t="s">
        <v>9116</v>
      </c>
      <c r="G591" s="232" t="str">
        <f t="shared" si="18"/>
        <v>фото1</v>
      </c>
      <c r="H591" s="232"/>
      <c r="I591" s="233" t="s">
        <v>9117</v>
      </c>
      <c r="J591" s="234">
        <v>120</v>
      </c>
      <c r="K591" s="235" t="s">
        <v>13197</v>
      </c>
      <c r="L591" s="236">
        <v>5</v>
      </c>
    </row>
    <row r="592" spans="1:12" ht="15.75">
      <c r="A592" s="319">
        <v>576</v>
      </c>
      <c r="B592" s="227">
        <v>7156</v>
      </c>
      <c r="C592" s="228" t="s">
        <v>4378</v>
      </c>
      <c r="D592" s="229"/>
      <c r="E592" s="230" t="s">
        <v>7246</v>
      </c>
      <c r="F592" s="231" t="s">
        <v>7247</v>
      </c>
      <c r="G592" s="232" t="str">
        <f t="shared" si="18"/>
        <v>фото1</v>
      </c>
      <c r="H592" s="232"/>
      <c r="I592" s="233" t="s">
        <v>14384</v>
      </c>
      <c r="J592" s="234">
        <v>130</v>
      </c>
      <c r="K592" s="235" t="s">
        <v>13160</v>
      </c>
      <c r="L592" s="236">
        <v>7</v>
      </c>
    </row>
    <row r="593" spans="1:12" ht="15.75">
      <c r="A593" s="319">
        <v>577</v>
      </c>
      <c r="B593" s="227">
        <v>10681</v>
      </c>
      <c r="C593" s="228" t="s">
        <v>987</v>
      </c>
      <c r="D593" s="229"/>
      <c r="E593" s="329" t="s">
        <v>988</v>
      </c>
      <c r="F593" s="330" t="s">
        <v>989</v>
      </c>
      <c r="G593" s="232" t="str">
        <f t="shared" si="18"/>
        <v>фото1</v>
      </c>
      <c r="H593" s="232"/>
      <c r="I593" s="233" t="s">
        <v>990</v>
      </c>
      <c r="J593" s="234">
        <v>100</v>
      </c>
      <c r="K593" s="235" t="s">
        <v>13197</v>
      </c>
      <c r="L593" s="236">
        <v>7</v>
      </c>
    </row>
    <row r="594" spans="1:12" ht="15.75">
      <c r="A594" s="319">
        <v>578</v>
      </c>
      <c r="B594" s="227">
        <v>10682</v>
      </c>
      <c r="C594" s="228" t="s">
        <v>991</v>
      </c>
      <c r="D594" s="229"/>
      <c r="E594" s="329" t="s">
        <v>992</v>
      </c>
      <c r="F594" s="330" t="s">
        <v>993</v>
      </c>
      <c r="G594" s="232" t="str">
        <f t="shared" si="18"/>
        <v>фото1</v>
      </c>
      <c r="H594" s="232"/>
      <c r="I594" s="233" t="s">
        <v>994</v>
      </c>
      <c r="J594" s="234">
        <v>120</v>
      </c>
      <c r="K594" s="235" t="s">
        <v>13197</v>
      </c>
      <c r="L594" s="236">
        <v>7</v>
      </c>
    </row>
    <row r="595" spans="1:12" ht="25.5">
      <c r="A595" s="319">
        <v>579</v>
      </c>
      <c r="B595" s="227">
        <v>2809</v>
      </c>
      <c r="C595" s="228" t="s">
        <v>7753</v>
      </c>
      <c r="D595" s="229"/>
      <c r="E595" s="230" t="s">
        <v>9118</v>
      </c>
      <c r="F595" s="231" t="s">
        <v>9119</v>
      </c>
      <c r="G595" s="232" t="str">
        <f t="shared" si="18"/>
        <v>фото1</v>
      </c>
      <c r="H595" s="232"/>
      <c r="I595" s="233" t="s">
        <v>3562</v>
      </c>
      <c r="J595" s="234">
        <v>100</v>
      </c>
      <c r="K595" s="235" t="s">
        <v>13197</v>
      </c>
      <c r="L595" s="236">
        <v>3</v>
      </c>
    </row>
    <row r="596" spans="1:12" ht="25.5">
      <c r="A596" s="319">
        <v>580</v>
      </c>
      <c r="B596" s="227">
        <v>3064</v>
      </c>
      <c r="C596" s="228" t="s">
        <v>7532</v>
      </c>
      <c r="D596" s="229"/>
      <c r="E596" s="230" t="s">
        <v>9120</v>
      </c>
      <c r="F596" s="231" t="s">
        <v>9121</v>
      </c>
      <c r="G596" s="232" t="str">
        <f t="shared" si="18"/>
        <v>фото1</v>
      </c>
      <c r="H596" s="232"/>
      <c r="I596" s="233" t="s">
        <v>9122</v>
      </c>
      <c r="J596" s="234">
        <v>140</v>
      </c>
      <c r="K596" s="235" t="s">
        <v>13160</v>
      </c>
      <c r="L596" s="236">
        <v>7</v>
      </c>
    </row>
    <row r="597" spans="1:12" ht="38.25">
      <c r="A597" s="319">
        <v>581</v>
      </c>
      <c r="B597" s="227">
        <v>4363</v>
      </c>
      <c r="C597" s="228" t="s">
        <v>7533</v>
      </c>
      <c r="D597" s="229"/>
      <c r="E597" s="230" t="s">
        <v>9123</v>
      </c>
      <c r="F597" s="231" t="s">
        <v>9124</v>
      </c>
      <c r="G597" s="232" t="str">
        <f t="shared" si="18"/>
        <v>фото1</v>
      </c>
      <c r="H597" s="232"/>
      <c r="I597" s="233" t="s">
        <v>9125</v>
      </c>
      <c r="J597" s="234">
        <v>120</v>
      </c>
      <c r="K597" s="235" t="s">
        <v>13160</v>
      </c>
      <c r="L597" s="236">
        <v>7</v>
      </c>
    </row>
    <row r="598" spans="1:12" ht="25.5">
      <c r="A598" s="319">
        <v>582</v>
      </c>
      <c r="B598" s="227">
        <v>3012</v>
      </c>
      <c r="C598" s="228" t="s">
        <v>4725</v>
      </c>
      <c r="D598" s="229"/>
      <c r="E598" s="230" t="s">
        <v>4726</v>
      </c>
      <c r="F598" s="231" t="s">
        <v>4727</v>
      </c>
      <c r="G598" s="232" t="str">
        <f t="shared" si="18"/>
        <v>фото1</v>
      </c>
      <c r="H598" s="232"/>
      <c r="I598" s="233" t="s">
        <v>3563</v>
      </c>
      <c r="J598" s="234">
        <v>130</v>
      </c>
      <c r="K598" s="235" t="s">
        <v>13197</v>
      </c>
      <c r="L598" s="236">
        <v>7</v>
      </c>
    </row>
    <row r="599" spans="1:12" ht="15.75">
      <c r="A599" s="319">
        <v>583</v>
      </c>
      <c r="B599" s="227">
        <v>7157</v>
      </c>
      <c r="C599" s="228" t="s">
        <v>7754</v>
      </c>
      <c r="D599" s="229"/>
      <c r="E599" s="230" t="s">
        <v>7248</v>
      </c>
      <c r="F599" s="231" t="s">
        <v>7249</v>
      </c>
      <c r="G599" s="232" t="str">
        <f t="shared" si="18"/>
        <v>фото1</v>
      </c>
      <c r="H599" s="232"/>
      <c r="I599" s="233" t="s">
        <v>13883</v>
      </c>
      <c r="J599" s="234">
        <v>120</v>
      </c>
      <c r="K599" s="235" t="s">
        <v>13197</v>
      </c>
      <c r="L599" s="236">
        <v>7</v>
      </c>
    </row>
    <row r="600" spans="1:12" ht="15.75">
      <c r="A600" s="319">
        <v>584</v>
      </c>
      <c r="B600" s="227">
        <v>3790</v>
      </c>
      <c r="C600" s="228" t="s">
        <v>4728</v>
      </c>
      <c r="D600" s="229"/>
      <c r="E600" s="230" t="s">
        <v>4729</v>
      </c>
      <c r="F600" s="231" t="s">
        <v>4730</v>
      </c>
      <c r="G600" s="232" t="str">
        <f t="shared" si="18"/>
        <v>фото1</v>
      </c>
      <c r="H600" s="232"/>
      <c r="I600" s="233" t="s">
        <v>3564</v>
      </c>
      <c r="J600" s="234">
        <v>140</v>
      </c>
      <c r="K600" s="235" t="s">
        <v>13160</v>
      </c>
      <c r="L600" s="236">
        <v>7</v>
      </c>
    </row>
    <row r="601" spans="1:12" ht="15.75">
      <c r="A601" s="319">
        <v>585</v>
      </c>
      <c r="B601" s="227">
        <v>7032</v>
      </c>
      <c r="C601" s="228" t="s">
        <v>3565</v>
      </c>
      <c r="D601" s="229"/>
      <c r="E601" s="230" t="s">
        <v>3566</v>
      </c>
      <c r="F601" s="231" t="s">
        <v>3567</v>
      </c>
      <c r="G601" s="232" t="str">
        <f t="shared" si="18"/>
        <v>фото1</v>
      </c>
      <c r="H601" s="232"/>
      <c r="I601" s="233" t="s">
        <v>3568</v>
      </c>
      <c r="J601" s="234">
        <v>110</v>
      </c>
      <c r="K601" s="235" t="s">
        <v>13197</v>
      </c>
      <c r="L601" s="236">
        <v>7</v>
      </c>
    </row>
    <row r="602" spans="1:12" ht="15.75">
      <c r="A602" s="319">
        <v>586</v>
      </c>
      <c r="B602" s="227">
        <v>7158</v>
      </c>
      <c r="C602" s="228" t="s">
        <v>7755</v>
      </c>
      <c r="D602" s="229"/>
      <c r="E602" s="230" t="s">
        <v>7250</v>
      </c>
      <c r="F602" s="231" t="s">
        <v>7251</v>
      </c>
      <c r="G602" s="232" t="str">
        <f t="shared" si="18"/>
        <v>фото1</v>
      </c>
      <c r="H602" s="232"/>
      <c r="I602" s="233" t="s">
        <v>9185</v>
      </c>
      <c r="J602" s="234">
        <v>120</v>
      </c>
      <c r="K602" s="235" t="s">
        <v>13160</v>
      </c>
      <c r="L602" s="236">
        <v>5</v>
      </c>
    </row>
    <row r="603" spans="1:12" ht="25.5">
      <c r="A603" s="319">
        <v>587</v>
      </c>
      <c r="B603" s="227">
        <v>1529</v>
      </c>
      <c r="C603" s="228" t="s">
        <v>7534</v>
      </c>
      <c r="D603" s="229"/>
      <c r="E603" s="230" t="s">
        <v>9126</v>
      </c>
      <c r="F603" s="231" t="s">
        <v>9127</v>
      </c>
      <c r="G603" s="232" t="str">
        <f t="shared" si="18"/>
        <v>фото1</v>
      </c>
      <c r="H603" s="232"/>
      <c r="I603" s="233" t="s">
        <v>9128</v>
      </c>
      <c r="J603" s="234">
        <v>120</v>
      </c>
      <c r="K603" s="235" t="s">
        <v>13160</v>
      </c>
      <c r="L603" s="236">
        <v>5</v>
      </c>
    </row>
    <row r="604" spans="1:12" ht="25.5">
      <c r="A604" s="319">
        <v>588</v>
      </c>
      <c r="B604" s="227">
        <v>7190</v>
      </c>
      <c r="C604" s="228" t="s">
        <v>3569</v>
      </c>
      <c r="D604" s="229"/>
      <c r="E604" s="230" t="s">
        <v>3570</v>
      </c>
      <c r="F604" s="231" t="s">
        <v>3571</v>
      </c>
      <c r="G604" s="232" t="str">
        <f t="shared" si="18"/>
        <v>фото1</v>
      </c>
      <c r="H604" s="232"/>
      <c r="I604" s="233" t="s">
        <v>3572</v>
      </c>
      <c r="J604" s="234">
        <v>100</v>
      </c>
      <c r="K604" s="235" t="s">
        <v>13197</v>
      </c>
      <c r="L604" s="236">
        <v>5</v>
      </c>
    </row>
    <row r="605" spans="1:12" ht="25.5">
      <c r="A605" s="319">
        <v>589</v>
      </c>
      <c r="B605" s="227">
        <v>1506</v>
      </c>
      <c r="C605" s="228" t="s">
        <v>3573</v>
      </c>
      <c r="D605" s="229"/>
      <c r="E605" s="230" t="s">
        <v>3574</v>
      </c>
      <c r="F605" s="231" t="s">
        <v>3575</v>
      </c>
      <c r="G605" s="232" t="str">
        <f t="shared" si="18"/>
        <v>фото1</v>
      </c>
      <c r="H605" s="232"/>
      <c r="I605" s="233" t="s">
        <v>3576</v>
      </c>
      <c r="J605" s="234">
        <v>120</v>
      </c>
      <c r="K605" s="235" t="s">
        <v>13197</v>
      </c>
      <c r="L605" s="236">
        <v>7</v>
      </c>
    </row>
    <row r="606" spans="1:12" ht="25.5">
      <c r="A606" s="319">
        <v>590</v>
      </c>
      <c r="B606" s="227">
        <v>1436</v>
      </c>
      <c r="C606" s="228" t="s">
        <v>7756</v>
      </c>
      <c r="D606" s="229"/>
      <c r="E606" s="230" t="s">
        <v>9129</v>
      </c>
      <c r="F606" s="231" t="s">
        <v>9130</v>
      </c>
      <c r="G606" s="232" t="str">
        <f t="shared" si="18"/>
        <v>фото1</v>
      </c>
      <c r="H606" s="232"/>
      <c r="I606" s="233" t="s">
        <v>9131</v>
      </c>
      <c r="J606" s="234">
        <v>125</v>
      </c>
      <c r="K606" s="235" t="s">
        <v>13160</v>
      </c>
      <c r="L606" s="236">
        <v>7</v>
      </c>
    </row>
    <row r="607" spans="1:12" ht="25.5">
      <c r="A607" s="319">
        <v>591</v>
      </c>
      <c r="B607" s="227">
        <v>7159</v>
      </c>
      <c r="C607" s="228" t="s">
        <v>7757</v>
      </c>
      <c r="D607" s="229"/>
      <c r="E607" s="230" t="s">
        <v>7758</v>
      </c>
      <c r="F607" s="231" t="s">
        <v>7759</v>
      </c>
      <c r="G607" s="232" t="str">
        <f t="shared" si="18"/>
        <v>фото1</v>
      </c>
      <c r="H607" s="232"/>
      <c r="I607" s="233" t="s">
        <v>7252</v>
      </c>
      <c r="J607" s="234">
        <v>120</v>
      </c>
      <c r="K607" s="235" t="s">
        <v>13197</v>
      </c>
      <c r="L607" s="236">
        <v>5</v>
      </c>
    </row>
    <row r="608" spans="1:12" ht="15.75">
      <c r="A608" s="319">
        <v>592</v>
      </c>
      <c r="B608" s="227">
        <v>7161</v>
      </c>
      <c r="C608" s="228" t="s">
        <v>7760</v>
      </c>
      <c r="D608" s="229"/>
      <c r="E608" s="230" t="s">
        <v>7253</v>
      </c>
      <c r="F608" s="231" t="s">
        <v>7254</v>
      </c>
      <c r="G608" s="232" t="str">
        <f t="shared" si="18"/>
        <v>фото1</v>
      </c>
      <c r="H608" s="232"/>
      <c r="I608" s="233" t="s">
        <v>7255</v>
      </c>
      <c r="J608" s="234">
        <v>120</v>
      </c>
      <c r="K608" s="235" t="s">
        <v>13160</v>
      </c>
      <c r="L608" s="236">
        <v>5</v>
      </c>
    </row>
    <row r="609" spans="1:12" ht="15.75">
      <c r="A609" s="319">
        <v>593</v>
      </c>
      <c r="B609" s="227">
        <v>5769</v>
      </c>
      <c r="C609" s="228" t="s">
        <v>4255</v>
      </c>
      <c r="D609" s="229"/>
      <c r="E609" s="230" t="s">
        <v>4256</v>
      </c>
      <c r="F609" s="231" t="s">
        <v>4257</v>
      </c>
      <c r="G609" s="232" t="str">
        <f t="shared" si="18"/>
        <v>фото1</v>
      </c>
      <c r="H609" s="232"/>
      <c r="I609" s="233" t="s">
        <v>4258</v>
      </c>
      <c r="J609" s="234">
        <v>130</v>
      </c>
      <c r="K609" s="235" t="s">
        <v>13197</v>
      </c>
      <c r="L609" s="236">
        <v>5</v>
      </c>
    </row>
    <row r="610" spans="1:12" ht="63.75">
      <c r="A610" s="319">
        <v>594</v>
      </c>
      <c r="B610" s="227">
        <v>3051</v>
      </c>
      <c r="C610" s="228" t="s">
        <v>2249</v>
      </c>
      <c r="D610" s="229"/>
      <c r="E610" s="230" t="s">
        <v>4731</v>
      </c>
      <c r="F610" s="231" t="s">
        <v>4732</v>
      </c>
      <c r="G610" s="232" t="str">
        <f t="shared" si="18"/>
        <v>фото1</v>
      </c>
      <c r="H610" s="232"/>
      <c r="I610" s="233" t="s">
        <v>4733</v>
      </c>
      <c r="J610" s="234">
        <v>160</v>
      </c>
      <c r="K610" s="235" t="s">
        <v>13160</v>
      </c>
      <c r="L610" s="236">
        <v>7</v>
      </c>
    </row>
    <row r="611" spans="1:12" ht="25.5">
      <c r="A611" s="319">
        <v>595</v>
      </c>
      <c r="B611" s="227">
        <v>470</v>
      </c>
      <c r="C611" s="228" t="s">
        <v>7535</v>
      </c>
      <c r="D611" s="229"/>
      <c r="E611" s="230" t="s">
        <v>9132</v>
      </c>
      <c r="F611" s="231" t="s">
        <v>9133</v>
      </c>
      <c r="G611" s="232" t="str">
        <f t="shared" si="18"/>
        <v>фото1</v>
      </c>
      <c r="H611" s="232"/>
      <c r="I611" s="233" t="s">
        <v>9134</v>
      </c>
      <c r="J611" s="234">
        <v>120</v>
      </c>
      <c r="K611" s="235" t="s">
        <v>13160</v>
      </c>
      <c r="L611" s="236">
        <v>7</v>
      </c>
    </row>
    <row r="612" spans="1:12" ht="38.25">
      <c r="A612" s="319">
        <v>596</v>
      </c>
      <c r="B612" s="227">
        <v>2221</v>
      </c>
      <c r="C612" s="228" t="s">
        <v>4734</v>
      </c>
      <c r="D612" s="229"/>
      <c r="E612" s="230" t="s">
        <v>4735</v>
      </c>
      <c r="F612" s="231" t="s">
        <v>4736</v>
      </c>
      <c r="G612" s="232" t="str">
        <f t="shared" si="18"/>
        <v>фото1</v>
      </c>
      <c r="H612" s="232"/>
      <c r="I612" s="233" t="s">
        <v>4737</v>
      </c>
      <c r="J612" s="234">
        <v>180</v>
      </c>
      <c r="K612" s="235" t="s">
        <v>13160</v>
      </c>
      <c r="L612" s="236">
        <v>7</v>
      </c>
    </row>
    <row r="613" spans="1:12" ht="25.5">
      <c r="A613" s="319">
        <v>597</v>
      </c>
      <c r="B613" s="227">
        <v>5377</v>
      </c>
      <c r="C613" s="228" t="s">
        <v>4379</v>
      </c>
      <c r="D613" s="229"/>
      <c r="E613" s="230" t="s">
        <v>7761</v>
      </c>
      <c r="F613" s="231" t="s">
        <v>7762</v>
      </c>
      <c r="G613" s="232" t="str">
        <f t="shared" si="18"/>
        <v>фото1</v>
      </c>
      <c r="H613" s="232"/>
      <c r="I613" s="233" t="s">
        <v>7763</v>
      </c>
      <c r="J613" s="234">
        <v>130</v>
      </c>
      <c r="K613" s="235" t="s">
        <v>13197</v>
      </c>
      <c r="L613" s="236">
        <v>7</v>
      </c>
    </row>
    <row r="614" spans="1:12" ht="25.5">
      <c r="A614" s="319">
        <v>598</v>
      </c>
      <c r="B614" s="227">
        <v>4364</v>
      </c>
      <c r="C614" s="228" t="s">
        <v>7536</v>
      </c>
      <c r="D614" s="229"/>
      <c r="E614" s="230" t="s">
        <v>9135</v>
      </c>
      <c r="F614" s="231" t="s">
        <v>9136</v>
      </c>
      <c r="G614" s="232" t="str">
        <f t="shared" si="18"/>
        <v>фото1</v>
      </c>
      <c r="H614" s="232"/>
      <c r="I614" s="233" t="s">
        <v>9137</v>
      </c>
      <c r="J614" s="234">
        <v>110</v>
      </c>
      <c r="K614" s="235" t="s">
        <v>13160</v>
      </c>
      <c r="L614" s="236">
        <v>5</v>
      </c>
    </row>
    <row r="615" spans="1:12" ht="25.5">
      <c r="A615" s="319">
        <v>599</v>
      </c>
      <c r="B615" s="227">
        <v>1460</v>
      </c>
      <c r="C615" s="228" t="s">
        <v>7537</v>
      </c>
      <c r="D615" s="229"/>
      <c r="E615" s="230" t="s">
        <v>9138</v>
      </c>
      <c r="F615" s="231" t="s">
        <v>9139</v>
      </c>
      <c r="G615" s="232" t="str">
        <f t="shared" si="18"/>
        <v>фото1</v>
      </c>
      <c r="H615" s="232"/>
      <c r="I615" s="233" t="s">
        <v>9140</v>
      </c>
      <c r="J615" s="234">
        <v>100</v>
      </c>
      <c r="K615" s="235" t="s">
        <v>13160</v>
      </c>
      <c r="L615" s="236">
        <v>7</v>
      </c>
    </row>
    <row r="616" spans="1:12" ht="25.5">
      <c r="A616" s="319">
        <v>600</v>
      </c>
      <c r="B616" s="227">
        <v>3055</v>
      </c>
      <c r="C616" s="228" t="s">
        <v>7538</v>
      </c>
      <c r="D616" s="229"/>
      <c r="E616" s="230" t="s">
        <v>9141</v>
      </c>
      <c r="F616" s="231" t="s">
        <v>9142</v>
      </c>
      <c r="G616" s="232" t="str">
        <f t="shared" si="18"/>
        <v>фото1</v>
      </c>
      <c r="H616" s="232"/>
      <c r="I616" s="233" t="s">
        <v>9143</v>
      </c>
      <c r="J616" s="234">
        <v>150</v>
      </c>
      <c r="K616" s="235" t="s">
        <v>13160</v>
      </c>
      <c r="L616" s="236">
        <v>5</v>
      </c>
    </row>
    <row r="617" spans="1:12" ht="25.5">
      <c r="A617" s="319">
        <v>601</v>
      </c>
      <c r="B617" s="227">
        <v>3646</v>
      </c>
      <c r="C617" s="228" t="s">
        <v>3577</v>
      </c>
      <c r="D617" s="229"/>
      <c r="E617" s="230" t="s">
        <v>4263</v>
      </c>
      <c r="F617" s="231" t="s">
        <v>10337</v>
      </c>
      <c r="G617" s="232" t="str">
        <f t="shared" si="18"/>
        <v>фото1</v>
      </c>
      <c r="H617" s="232"/>
      <c r="I617" s="233" t="s">
        <v>9122</v>
      </c>
      <c r="J617" s="234">
        <v>150</v>
      </c>
      <c r="K617" s="235" t="s">
        <v>13160</v>
      </c>
      <c r="L617" s="236">
        <v>7</v>
      </c>
    </row>
    <row r="618" spans="1:12" ht="25.5">
      <c r="A618" s="319">
        <v>602</v>
      </c>
      <c r="B618" s="227">
        <v>9430</v>
      </c>
      <c r="C618" s="228" t="s">
        <v>3578</v>
      </c>
      <c r="D618" s="229" t="s">
        <v>995</v>
      </c>
      <c r="E618" s="230" t="s">
        <v>3579</v>
      </c>
      <c r="F618" s="231" t="s">
        <v>3580</v>
      </c>
      <c r="G618" s="232" t="str">
        <f t="shared" si="18"/>
        <v>фото1</v>
      </c>
      <c r="H618" s="232"/>
      <c r="I618" s="233" t="s">
        <v>996</v>
      </c>
      <c r="J618" s="234">
        <v>75</v>
      </c>
      <c r="K618" s="235" t="s">
        <v>13197</v>
      </c>
      <c r="L618" s="236">
        <v>5</v>
      </c>
    </row>
    <row r="619" spans="1:12" ht="15.75">
      <c r="A619" s="319">
        <v>603</v>
      </c>
      <c r="B619" s="227">
        <v>7165</v>
      </c>
      <c r="C619" s="228" t="s">
        <v>4738</v>
      </c>
      <c r="D619" s="229"/>
      <c r="E619" s="230" t="s">
        <v>4739</v>
      </c>
      <c r="F619" s="231" t="s">
        <v>4740</v>
      </c>
      <c r="G619" s="232" t="str">
        <f t="shared" si="18"/>
        <v>фото1</v>
      </c>
      <c r="H619" s="232"/>
      <c r="I619" s="233" t="s">
        <v>4741</v>
      </c>
      <c r="J619" s="234">
        <v>120</v>
      </c>
      <c r="K619" s="235" t="s">
        <v>13197</v>
      </c>
      <c r="L619" s="236">
        <v>7</v>
      </c>
    </row>
    <row r="620" spans="1:12" ht="25.5">
      <c r="A620" s="319">
        <v>604</v>
      </c>
      <c r="B620" s="227">
        <v>2832</v>
      </c>
      <c r="C620" s="228" t="s">
        <v>4742</v>
      </c>
      <c r="D620" s="229"/>
      <c r="E620" s="230" t="s">
        <v>4743</v>
      </c>
      <c r="F620" s="231" t="s">
        <v>4744</v>
      </c>
      <c r="G620" s="232" t="str">
        <f t="shared" ref="G620:G674" si="19">HYPERLINK("http://www.gardenbulbs.ru/images/Lilium_CL/thumbnails/"&amp;C620&amp;".jpg","фото1")</f>
        <v>фото1</v>
      </c>
      <c r="H620" s="232"/>
      <c r="I620" s="233" t="s">
        <v>4745</v>
      </c>
      <c r="J620" s="234">
        <v>120</v>
      </c>
      <c r="K620" s="235" t="s">
        <v>13197</v>
      </c>
      <c r="L620" s="236">
        <v>5</v>
      </c>
    </row>
    <row r="621" spans="1:12" ht="25.5">
      <c r="A621" s="319">
        <v>605</v>
      </c>
      <c r="B621" s="227">
        <v>1473</v>
      </c>
      <c r="C621" s="228" t="s">
        <v>7539</v>
      </c>
      <c r="D621" s="229"/>
      <c r="E621" s="230" t="s">
        <v>9144</v>
      </c>
      <c r="F621" s="231" t="s">
        <v>9145</v>
      </c>
      <c r="G621" s="232" t="str">
        <f t="shared" si="19"/>
        <v>фото1</v>
      </c>
      <c r="H621" s="232"/>
      <c r="I621" s="233" t="s">
        <v>9146</v>
      </c>
      <c r="J621" s="234">
        <v>110</v>
      </c>
      <c r="K621" s="235" t="s">
        <v>13160</v>
      </c>
      <c r="L621" s="236">
        <v>5</v>
      </c>
    </row>
    <row r="622" spans="1:12" ht="15.75">
      <c r="A622" s="319">
        <v>606</v>
      </c>
      <c r="B622" s="227">
        <v>5378</v>
      </c>
      <c r="C622" s="228" t="s">
        <v>3581</v>
      </c>
      <c r="D622" s="229"/>
      <c r="E622" s="230" t="s">
        <v>3582</v>
      </c>
      <c r="F622" s="231" t="s">
        <v>3583</v>
      </c>
      <c r="G622" s="232" t="str">
        <f t="shared" si="19"/>
        <v>фото1</v>
      </c>
      <c r="H622" s="232"/>
      <c r="I622" s="233" t="s">
        <v>3584</v>
      </c>
      <c r="J622" s="234">
        <v>120</v>
      </c>
      <c r="K622" s="235" t="s">
        <v>13160</v>
      </c>
      <c r="L622" s="236">
        <v>7</v>
      </c>
    </row>
    <row r="623" spans="1:12" ht="25.5">
      <c r="A623" s="319">
        <v>607</v>
      </c>
      <c r="B623" s="227">
        <v>5380</v>
      </c>
      <c r="C623" s="228" t="s">
        <v>4380</v>
      </c>
      <c r="D623" s="229"/>
      <c r="E623" s="230" t="s">
        <v>7764</v>
      </c>
      <c r="F623" s="231" t="s">
        <v>7765</v>
      </c>
      <c r="G623" s="232" t="str">
        <f t="shared" si="19"/>
        <v>фото1</v>
      </c>
      <c r="H623" s="232"/>
      <c r="I623" s="233" t="s">
        <v>7766</v>
      </c>
      <c r="J623" s="234">
        <v>110</v>
      </c>
      <c r="K623" s="235" t="s">
        <v>13160</v>
      </c>
      <c r="L623" s="236">
        <v>5</v>
      </c>
    </row>
    <row r="624" spans="1:12" ht="38.25">
      <c r="A624" s="319">
        <v>608</v>
      </c>
      <c r="B624" s="227">
        <v>4365</v>
      </c>
      <c r="C624" s="228" t="s">
        <v>7767</v>
      </c>
      <c r="D624" s="229"/>
      <c r="E624" s="230" t="s">
        <v>9147</v>
      </c>
      <c r="F624" s="231" t="s">
        <v>9148</v>
      </c>
      <c r="G624" s="232" t="str">
        <f t="shared" si="19"/>
        <v>фото1</v>
      </c>
      <c r="H624" s="232"/>
      <c r="I624" s="233" t="s">
        <v>9149</v>
      </c>
      <c r="J624" s="234">
        <v>110</v>
      </c>
      <c r="K624" s="235" t="s">
        <v>13160</v>
      </c>
      <c r="L624" s="236">
        <v>5</v>
      </c>
    </row>
    <row r="625" spans="1:12" ht="15.75">
      <c r="A625" s="319">
        <v>609</v>
      </c>
      <c r="B625" s="227">
        <v>7167</v>
      </c>
      <c r="C625" s="228" t="s">
        <v>7768</v>
      </c>
      <c r="D625" s="229"/>
      <c r="E625" s="230" t="s">
        <v>7257</v>
      </c>
      <c r="F625" s="231" t="s">
        <v>7258</v>
      </c>
      <c r="G625" s="232" t="str">
        <f t="shared" si="19"/>
        <v>фото1</v>
      </c>
      <c r="H625" s="232"/>
      <c r="I625" s="233" t="s">
        <v>7256</v>
      </c>
      <c r="J625" s="234">
        <v>120</v>
      </c>
      <c r="K625" s="235" t="s">
        <v>13160</v>
      </c>
      <c r="L625" s="236">
        <v>5</v>
      </c>
    </row>
    <row r="626" spans="1:12" ht="51">
      <c r="A626" s="319">
        <v>610</v>
      </c>
      <c r="B626" s="227">
        <v>3056</v>
      </c>
      <c r="C626" s="228" t="s">
        <v>7540</v>
      </c>
      <c r="D626" s="229"/>
      <c r="E626" s="230" t="s">
        <v>9150</v>
      </c>
      <c r="F626" s="231" t="s">
        <v>9151</v>
      </c>
      <c r="G626" s="232" t="str">
        <f t="shared" si="19"/>
        <v>фото1</v>
      </c>
      <c r="H626" s="232"/>
      <c r="I626" s="233" t="s">
        <v>3585</v>
      </c>
      <c r="J626" s="234">
        <v>160</v>
      </c>
      <c r="K626" s="235" t="s">
        <v>13160</v>
      </c>
      <c r="L626" s="236">
        <v>7</v>
      </c>
    </row>
    <row r="627" spans="1:12" ht="15.75">
      <c r="A627" s="319">
        <v>611</v>
      </c>
      <c r="B627" s="227">
        <v>4366</v>
      </c>
      <c r="C627" s="228" t="s">
        <v>7541</v>
      </c>
      <c r="D627" s="229"/>
      <c r="E627" s="230" t="s">
        <v>9152</v>
      </c>
      <c r="F627" s="231" t="s">
        <v>9153</v>
      </c>
      <c r="G627" s="232" t="str">
        <f t="shared" si="19"/>
        <v>фото1</v>
      </c>
      <c r="H627" s="232"/>
      <c r="I627" s="233" t="s">
        <v>13902</v>
      </c>
      <c r="J627" s="234">
        <v>110</v>
      </c>
      <c r="K627" s="235" t="s">
        <v>13160</v>
      </c>
      <c r="L627" s="236">
        <v>5</v>
      </c>
    </row>
    <row r="628" spans="1:12" ht="15.75">
      <c r="A628" s="319">
        <v>612</v>
      </c>
      <c r="B628" s="227">
        <v>5774</v>
      </c>
      <c r="C628" s="228" t="s">
        <v>4264</v>
      </c>
      <c r="D628" s="229"/>
      <c r="E628" s="230" t="s">
        <v>4265</v>
      </c>
      <c r="F628" s="231" t="s">
        <v>4266</v>
      </c>
      <c r="G628" s="232" t="str">
        <f t="shared" si="19"/>
        <v>фото1</v>
      </c>
      <c r="H628" s="232"/>
      <c r="I628" s="233" t="s">
        <v>4746</v>
      </c>
      <c r="J628" s="234">
        <v>150</v>
      </c>
      <c r="K628" s="235" t="s">
        <v>13197</v>
      </c>
      <c r="L628" s="236">
        <v>5</v>
      </c>
    </row>
    <row r="629" spans="1:12" ht="38.25">
      <c r="A629" s="319">
        <v>613</v>
      </c>
      <c r="B629" s="227">
        <v>440</v>
      </c>
      <c r="C629" s="228" t="s">
        <v>7542</v>
      </c>
      <c r="D629" s="229"/>
      <c r="E629" s="230" t="s">
        <v>13171</v>
      </c>
      <c r="F629" s="231" t="s">
        <v>12141</v>
      </c>
      <c r="G629" s="232" t="str">
        <f t="shared" si="19"/>
        <v>фото1</v>
      </c>
      <c r="H629" s="232"/>
      <c r="I629" s="233" t="s">
        <v>9154</v>
      </c>
      <c r="J629" s="234">
        <v>115</v>
      </c>
      <c r="K629" s="235" t="s">
        <v>13160</v>
      </c>
      <c r="L629" s="236">
        <v>7</v>
      </c>
    </row>
    <row r="630" spans="1:12" ht="25.5">
      <c r="A630" s="319">
        <v>614</v>
      </c>
      <c r="B630" s="227">
        <v>3653</v>
      </c>
      <c r="C630" s="228" t="s">
        <v>7543</v>
      </c>
      <c r="D630" s="229"/>
      <c r="E630" s="230" t="s">
        <v>4747</v>
      </c>
      <c r="F630" s="231" t="s">
        <v>4748</v>
      </c>
      <c r="G630" s="232" t="str">
        <f t="shared" si="19"/>
        <v>фото1</v>
      </c>
      <c r="H630" s="232"/>
      <c r="I630" s="233" t="s">
        <v>4749</v>
      </c>
      <c r="J630" s="234">
        <v>150</v>
      </c>
      <c r="K630" s="235" t="s">
        <v>13160</v>
      </c>
      <c r="L630" s="236">
        <v>7</v>
      </c>
    </row>
    <row r="631" spans="1:12" ht="38.25">
      <c r="A631" s="319">
        <v>615</v>
      </c>
      <c r="B631" s="227">
        <v>3057</v>
      </c>
      <c r="C631" s="228" t="s">
        <v>7544</v>
      </c>
      <c r="D631" s="229"/>
      <c r="E631" s="230" t="s">
        <v>9155</v>
      </c>
      <c r="F631" s="231" t="s">
        <v>9156</v>
      </c>
      <c r="G631" s="232" t="str">
        <f t="shared" si="19"/>
        <v>фото1</v>
      </c>
      <c r="H631" s="232"/>
      <c r="I631" s="233" t="s">
        <v>3586</v>
      </c>
      <c r="J631" s="234">
        <v>160</v>
      </c>
      <c r="K631" s="235" t="s">
        <v>13160</v>
      </c>
      <c r="L631" s="236">
        <v>7</v>
      </c>
    </row>
    <row r="632" spans="1:12" ht="15.75">
      <c r="A632" s="319">
        <v>616</v>
      </c>
      <c r="B632" s="227">
        <v>6626</v>
      </c>
      <c r="C632" s="228" t="s">
        <v>4381</v>
      </c>
      <c r="D632" s="229"/>
      <c r="E632" s="230" t="s">
        <v>7769</v>
      </c>
      <c r="F632" s="231" t="s">
        <v>7770</v>
      </c>
      <c r="G632" s="232" t="str">
        <f t="shared" si="19"/>
        <v>фото1</v>
      </c>
      <c r="H632" s="232"/>
      <c r="I632" s="233" t="s">
        <v>7771</v>
      </c>
      <c r="J632" s="234">
        <v>120</v>
      </c>
      <c r="K632" s="235" t="s">
        <v>13160</v>
      </c>
      <c r="L632" s="236">
        <v>10</v>
      </c>
    </row>
    <row r="633" spans="1:12" ht="15.75">
      <c r="A633" s="319">
        <v>617</v>
      </c>
      <c r="B633" s="227">
        <v>4367</v>
      </c>
      <c r="C633" s="228" t="s">
        <v>7772</v>
      </c>
      <c r="D633" s="229"/>
      <c r="E633" s="230" t="s">
        <v>9157</v>
      </c>
      <c r="F633" s="231" t="s">
        <v>9158</v>
      </c>
      <c r="G633" s="232" t="str">
        <f t="shared" si="19"/>
        <v>фото1</v>
      </c>
      <c r="H633" s="232"/>
      <c r="I633" s="233" t="s">
        <v>9159</v>
      </c>
      <c r="J633" s="234">
        <v>120</v>
      </c>
      <c r="K633" s="235" t="s">
        <v>13197</v>
      </c>
      <c r="L633" s="236">
        <v>7</v>
      </c>
    </row>
    <row r="634" spans="1:12" ht="25.5">
      <c r="A634" s="319">
        <v>618</v>
      </c>
      <c r="B634" s="227">
        <v>166</v>
      </c>
      <c r="C634" s="228" t="s">
        <v>7773</v>
      </c>
      <c r="D634" s="229"/>
      <c r="E634" s="230" t="s">
        <v>7259</v>
      </c>
      <c r="F634" s="231" t="s">
        <v>7260</v>
      </c>
      <c r="G634" s="232" t="str">
        <f t="shared" si="19"/>
        <v>фото1</v>
      </c>
      <c r="H634" s="232"/>
      <c r="I634" s="233" t="s">
        <v>7261</v>
      </c>
      <c r="J634" s="234">
        <v>150</v>
      </c>
      <c r="K634" s="235" t="s">
        <v>13160</v>
      </c>
      <c r="L634" s="236">
        <v>5</v>
      </c>
    </row>
    <row r="635" spans="1:12" ht="15.75">
      <c r="A635" s="319">
        <v>619</v>
      </c>
      <c r="B635" s="227">
        <v>7171</v>
      </c>
      <c r="C635" s="228" t="s">
        <v>7774</v>
      </c>
      <c r="D635" s="229"/>
      <c r="E635" s="230" t="s">
        <v>7262</v>
      </c>
      <c r="F635" s="231" t="s">
        <v>7263</v>
      </c>
      <c r="G635" s="232" t="str">
        <f t="shared" si="19"/>
        <v>фото1</v>
      </c>
      <c r="H635" s="232"/>
      <c r="I635" s="233" t="s">
        <v>12549</v>
      </c>
      <c r="J635" s="234">
        <v>120</v>
      </c>
      <c r="K635" s="235" t="s">
        <v>13197</v>
      </c>
      <c r="L635" s="236">
        <v>7</v>
      </c>
    </row>
    <row r="636" spans="1:12" ht="15.75">
      <c r="A636" s="319">
        <v>620</v>
      </c>
      <c r="B636" s="227">
        <v>3801</v>
      </c>
      <c r="C636" s="228" t="s">
        <v>7545</v>
      </c>
      <c r="D636" s="229"/>
      <c r="E636" s="230" t="s">
        <v>9160</v>
      </c>
      <c r="F636" s="231" t="s">
        <v>9161</v>
      </c>
      <c r="G636" s="232" t="str">
        <f t="shared" si="19"/>
        <v>фото1</v>
      </c>
      <c r="H636" s="232"/>
      <c r="I636" s="233" t="s">
        <v>13181</v>
      </c>
      <c r="J636" s="234">
        <v>105</v>
      </c>
      <c r="K636" s="235" t="s">
        <v>13197</v>
      </c>
      <c r="L636" s="236">
        <v>7</v>
      </c>
    </row>
    <row r="637" spans="1:12" ht="15.75">
      <c r="A637" s="319">
        <v>621</v>
      </c>
      <c r="B637" s="227">
        <v>3655</v>
      </c>
      <c r="C637" s="228" t="s">
        <v>7546</v>
      </c>
      <c r="D637" s="229"/>
      <c r="E637" s="230" t="s">
        <v>9162</v>
      </c>
      <c r="F637" s="231" t="s">
        <v>9163</v>
      </c>
      <c r="G637" s="232" t="str">
        <f t="shared" si="19"/>
        <v>фото1</v>
      </c>
      <c r="H637" s="232"/>
      <c r="I637" s="233" t="s">
        <v>9164</v>
      </c>
      <c r="J637" s="234">
        <v>150</v>
      </c>
      <c r="K637" s="235" t="s">
        <v>4710</v>
      </c>
      <c r="L637" s="236">
        <v>7</v>
      </c>
    </row>
    <row r="638" spans="1:12" ht="15.75">
      <c r="A638" s="319">
        <v>622</v>
      </c>
      <c r="B638" s="227">
        <v>5761</v>
      </c>
      <c r="C638" s="228" t="s">
        <v>3587</v>
      </c>
      <c r="D638" s="229"/>
      <c r="E638" s="230" t="s">
        <v>14054</v>
      </c>
      <c r="F638" s="231" t="s">
        <v>14053</v>
      </c>
      <c r="G638" s="232" t="str">
        <f t="shared" si="19"/>
        <v>фото1</v>
      </c>
      <c r="H638" s="232"/>
      <c r="I638" s="233" t="s">
        <v>3588</v>
      </c>
      <c r="J638" s="234">
        <v>120</v>
      </c>
      <c r="K638" s="235" t="s">
        <v>13197</v>
      </c>
      <c r="L638" s="236">
        <v>7</v>
      </c>
    </row>
    <row r="639" spans="1:12" ht="38.25">
      <c r="A639" s="319">
        <v>623</v>
      </c>
      <c r="B639" s="227">
        <v>5386</v>
      </c>
      <c r="C639" s="228" t="s">
        <v>4382</v>
      </c>
      <c r="D639" s="229"/>
      <c r="E639" s="230" t="s">
        <v>7775</v>
      </c>
      <c r="F639" s="231" t="s">
        <v>7776</v>
      </c>
      <c r="G639" s="232" t="str">
        <f t="shared" si="19"/>
        <v>фото1</v>
      </c>
      <c r="H639" s="232"/>
      <c r="I639" s="233" t="s">
        <v>4750</v>
      </c>
      <c r="J639" s="234">
        <v>130</v>
      </c>
      <c r="K639" s="235" t="s">
        <v>13197</v>
      </c>
      <c r="L639" s="236">
        <v>5</v>
      </c>
    </row>
    <row r="640" spans="1:12" ht="25.5">
      <c r="A640" s="319">
        <v>624</v>
      </c>
      <c r="B640" s="227">
        <v>3658</v>
      </c>
      <c r="C640" s="228" t="s">
        <v>7547</v>
      </c>
      <c r="D640" s="229"/>
      <c r="E640" s="230" t="s">
        <v>9165</v>
      </c>
      <c r="F640" s="231" t="s">
        <v>9166</v>
      </c>
      <c r="G640" s="232" t="str">
        <f t="shared" si="19"/>
        <v>фото1</v>
      </c>
      <c r="H640" s="232"/>
      <c r="I640" s="233" t="s">
        <v>9167</v>
      </c>
      <c r="J640" s="234">
        <v>160</v>
      </c>
      <c r="K640" s="235" t="s">
        <v>13160</v>
      </c>
      <c r="L640" s="236">
        <v>7</v>
      </c>
    </row>
    <row r="641" spans="1:12" ht="15.75">
      <c r="A641" s="319">
        <v>625</v>
      </c>
      <c r="B641" s="227">
        <v>3775</v>
      </c>
      <c r="C641" s="228" t="s">
        <v>7548</v>
      </c>
      <c r="D641" s="229"/>
      <c r="E641" s="230" t="s">
        <v>9168</v>
      </c>
      <c r="F641" s="231" t="s">
        <v>9169</v>
      </c>
      <c r="G641" s="232" t="str">
        <f t="shared" si="19"/>
        <v>фото1</v>
      </c>
      <c r="H641" s="232"/>
      <c r="I641" s="233" t="s">
        <v>9170</v>
      </c>
      <c r="J641" s="234">
        <v>110</v>
      </c>
      <c r="K641" s="235" t="s">
        <v>13197</v>
      </c>
      <c r="L641" s="236">
        <v>5</v>
      </c>
    </row>
    <row r="642" spans="1:12" ht="25.5">
      <c r="A642" s="319">
        <v>626</v>
      </c>
      <c r="B642" s="227">
        <v>7172</v>
      </c>
      <c r="C642" s="228" t="s">
        <v>4751</v>
      </c>
      <c r="D642" s="229"/>
      <c r="E642" s="230" t="s">
        <v>4752</v>
      </c>
      <c r="F642" s="231" t="s">
        <v>4753</v>
      </c>
      <c r="G642" s="232" t="str">
        <f t="shared" si="19"/>
        <v>фото1</v>
      </c>
      <c r="H642" s="232"/>
      <c r="I642" s="233" t="s">
        <v>4754</v>
      </c>
      <c r="J642" s="234">
        <v>130</v>
      </c>
      <c r="K642" s="235" t="s">
        <v>13197</v>
      </c>
      <c r="L642" s="236">
        <v>5</v>
      </c>
    </row>
    <row r="643" spans="1:12" ht="51">
      <c r="A643" s="319">
        <v>627</v>
      </c>
      <c r="B643" s="227">
        <v>2814</v>
      </c>
      <c r="C643" s="228" t="s">
        <v>7549</v>
      </c>
      <c r="D643" s="229"/>
      <c r="E643" s="230" t="s">
        <v>9171</v>
      </c>
      <c r="F643" s="231" t="s">
        <v>9172</v>
      </c>
      <c r="G643" s="232" t="str">
        <f t="shared" si="19"/>
        <v>фото1</v>
      </c>
      <c r="H643" s="232"/>
      <c r="I643" s="233" t="s">
        <v>9173</v>
      </c>
      <c r="J643" s="234">
        <v>115</v>
      </c>
      <c r="K643" s="235" t="s">
        <v>13160</v>
      </c>
      <c r="L643" s="236">
        <v>5</v>
      </c>
    </row>
    <row r="644" spans="1:12" ht="15.75">
      <c r="A644" s="319">
        <v>628</v>
      </c>
      <c r="B644" s="227">
        <v>3660</v>
      </c>
      <c r="C644" s="228" t="s">
        <v>7550</v>
      </c>
      <c r="D644" s="229"/>
      <c r="E644" s="230" t="s">
        <v>9174</v>
      </c>
      <c r="F644" s="231" t="s">
        <v>9175</v>
      </c>
      <c r="G644" s="232" t="str">
        <f t="shared" si="19"/>
        <v>фото1</v>
      </c>
      <c r="H644" s="232"/>
      <c r="I644" s="233" t="s">
        <v>14096</v>
      </c>
      <c r="J644" s="234">
        <v>140</v>
      </c>
      <c r="K644" s="235" t="s">
        <v>13160</v>
      </c>
      <c r="L644" s="236">
        <v>7</v>
      </c>
    </row>
    <row r="645" spans="1:12" ht="38.25">
      <c r="A645" s="319">
        <v>629</v>
      </c>
      <c r="B645" s="227">
        <v>2815</v>
      </c>
      <c r="C645" s="228" t="s">
        <v>7551</v>
      </c>
      <c r="D645" s="229"/>
      <c r="E645" s="230" t="s">
        <v>9176</v>
      </c>
      <c r="F645" s="231" t="s">
        <v>9177</v>
      </c>
      <c r="G645" s="232" t="str">
        <f t="shared" si="19"/>
        <v>фото1</v>
      </c>
      <c r="H645" s="232"/>
      <c r="I645" s="233" t="s">
        <v>9178</v>
      </c>
      <c r="J645" s="234">
        <v>120</v>
      </c>
      <c r="K645" s="235" t="s">
        <v>13160</v>
      </c>
      <c r="L645" s="236">
        <v>7</v>
      </c>
    </row>
    <row r="646" spans="1:12" ht="25.5">
      <c r="A646" s="319">
        <v>630</v>
      </c>
      <c r="B646" s="227">
        <v>10683</v>
      </c>
      <c r="C646" s="228" t="s">
        <v>997</v>
      </c>
      <c r="D646" s="229"/>
      <c r="E646" s="230" t="s">
        <v>998</v>
      </c>
      <c r="F646" s="231" t="s">
        <v>999</v>
      </c>
      <c r="G646" s="232" t="str">
        <f t="shared" si="19"/>
        <v>фото1</v>
      </c>
      <c r="H646" s="232"/>
      <c r="I646" s="233" t="s">
        <v>1000</v>
      </c>
      <c r="J646" s="234">
        <v>110</v>
      </c>
      <c r="K646" s="235" t="s">
        <v>13197</v>
      </c>
      <c r="L646" s="236">
        <v>5</v>
      </c>
    </row>
    <row r="647" spans="1:12" ht="25.5">
      <c r="A647" s="319">
        <v>631</v>
      </c>
      <c r="B647" s="227">
        <v>267</v>
      </c>
      <c r="C647" s="228" t="s">
        <v>7552</v>
      </c>
      <c r="D647" s="229"/>
      <c r="E647" s="230" t="s">
        <v>9179</v>
      </c>
      <c r="F647" s="231" t="s">
        <v>9180</v>
      </c>
      <c r="G647" s="232" t="str">
        <f t="shared" si="19"/>
        <v>фото1</v>
      </c>
      <c r="H647" s="232"/>
      <c r="I647" s="233" t="s">
        <v>9181</v>
      </c>
      <c r="J647" s="234">
        <v>100</v>
      </c>
      <c r="K647" s="235" t="s">
        <v>13160</v>
      </c>
      <c r="L647" s="236">
        <v>7</v>
      </c>
    </row>
    <row r="648" spans="1:12" ht="15.75">
      <c r="A648" s="319">
        <v>632</v>
      </c>
      <c r="B648" s="227">
        <v>3803</v>
      </c>
      <c r="C648" s="228" t="s">
        <v>7553</v>
      </c>
      <c r="D648" s="229"/>
      <c r="E648" s="230" t="s">
        <v>9182</v>
      </c>
      <c r="F648" s="231" t="s">
        <v>9183</v>
      </c>
      <c r="G648" s="232" t="str">
        <f t="shared" si="19"/>
        <v>фото1</v>
      </c>
      <c r="H648" s="232"/>
      <c r="I648" s="233" t="s">
        <v>9184</v>
      </c>
      <c r="J648" s="234">
        <v>110</v>
      </c>
      <c r="K648" s="235" t="s">
        <v>13160</v>
      </c>
      <c r="L648" s="236">
        <v>5</v>
      </c>
    </row>
    <row r="649" spans="1:12" ht="15.75">
      <c r="A649" s="319">
        <v>633</v>
      </c>
      <c r="B649" s="227">
        <v>10684</v>
      </c>
      <c r="C649" s="228" t="s">
        <v>1001</v>
      </c>
      <c r="D649" s="229"/>
      <c r="E649" s="329" t="s">
        <v>1002</v>
      </c>
      <c r="F649" s="330" t="s">
        <v>1003</v>
      </c>
      <c r="G649" s="232" t="str">
        <f t="shared" si="19"/>
        <v>фото1</v>
      </c>
      <c r="H649" s="232"/>
      <c r="I649" s="233" t="s">
        <v>1004</v>
      </c>
      <c r="J649" s="234">
        <v>120</v>
      </c>
      <c r="K649" s="235" t="s">
        <v>13197</v>
      </c>
      <c r="L649" s="236">
        <v>5</v>
      </c>
    </row>
    <row r="650" spans="1:12" ht="15.75">
      <c r="A650" s="319">
        <v>634</v>
      </c>
      <c r="B650" s="227">
        <v>7174</v>
      </c>
      <c r="C650" s="228" t="s">
        <v>3589</v>
      </c>
      <c r="D650" s="229"/>
      <c r="E650" s="230" t="s">
        <v>7264</v>
      </c>
      <c r="F650" s="231" t="s">
        <v>7265</v>
      </c>
      <c r="G650" s="232" t="str">
        <f t="shared" si="19"/>
        <v>фото1</v>
      </c>
      <c r="H650" s="232"/>
      <c r="I650" s="233" t="s">
        <v>7266</v>
      </c>
      <c r="J650" s="234">
        <v>130</v>
      </c>
      <c r="K650" s="235" t="s">
        <v>13160</v>
      </c>
      <c r="L650" s="236">
        <v>5</v>
      </c>
    </row>
    <row r="651" spans="1:12" ht="25.5">
      <c r="A651" s="319">
        <v>635</v>
      </c>
      <c r="B651" s="227">
        <v>2816</v>
      </c>
      <c r="C651" s="228" t="s">
        <v>7554</v>
      </c>
      <c r="D651" s="229"/>
      <c r="E651" s="230" t="s">
        <v>9186</v>
      </c>
      <c r="F651" s="231" t="s">
        <v>9187</v>
      </c>
      <c r="G651" s="232" t="str">
        <f t="shared" si="19"/>
        <v>фото1</v>
      </c>
      <c r="H651" s="232"/>
      <c r="I651" s="233" t="s">
        <v>9188</v>
      </c>
      <c r="J651" s="234">
        <v>120</v>
      </c>
      <c r="K651" s="235" t="s">
        <v>13160</v>
      </c>
      <c r="L651" s="236">
        <v>5</v>
      </c>
    </row>
    <row r="652" spans="1:12" ht="25.5">
      <c r="A652" s="319">
        <v>636</v>
      </c>
      <c r="B652" s="227">
        <v>1499</v>
      </c>
      <c r="C652" s="228" t="s">
        <v>7555</v>
      </c>
      <c r="D652" s="229"/>
      <c r="E652" s="230" t="s">
        <v>9189</v>
      </c>
      <c r="F652" s="231" t="s">
        <v>9190</v>
      </c>
      <c r="G652" s="232" t="str">
        <f t="shared" si="19"/>
        <v>фото1</v>
      </c>
      <c r="H652" s="232"/>
      <c r="I652" s="233" t="s">
        <v>9191</v>
      </c>
      <c r="J652" s="234">
        <v>120</v>
      </c>
      <c r="K652" s="235" t="s">
        <v>13160</v>
      </c>
      <c r="L652" s="236">
        <v>5</v>
      </c>
    </row>
    <row r="653" spans="1:12" ht="25.5">
      <c r="A653" s="319">
        <v>637</v>
      </c>
      <c r="B653" s="227">
        <v>396</v>
      </c>
      <c r="C653" s="228" t="s">
        <v>7556</v>
      </c>
      <c r="D653" s="229"/>
      <c r="E653" s="230" t="s">
        <v>9192</v>
      </c>
      <c r="F653" s="231" t="s">
        <v>9193</v>
      </c>
      <c r="G653" s="232" t="str">
        <f t="shared" si="19"/>
        <v>фото1</v>
      </c>
      <c r="H653" s="232"/>
      <c r="I653" s="233" t="s">
        <v>9194</v>
      </c>
      <c r="J653" s="234">
        <v>100</v>
      </c>
      <c r="K653" s="235" t="s">
        <v>13197</v>
      </c>
      <c r="L653" s="236">
        <v>7</v>
      </c>
    </row>
    <row r="654" spans="1:12" ht="15.75">
      <c r="A654" s="319">
        <v>638</v>
      </c>
      <c r="B654" s="227">
        <v>7175</v>
      </c>
      <c r="C654" s="228" t="s">
        <v>7777</v>
      </c>
      <c r="D654" s="229"/>
      <c r="E654" s="230" t="s">
        <v>7267</v>
      </c>
      <c r="F654" s="231" t="s">
        <v>7268</v>
      </c>
      <c r="G654" s="232" t="str">
        <f t="shared" si="19"/>
        <v>фото1</v>
      </c>
      <c r="H654" s="232"/>
      <c r="I654" s="233" t="s">
        <v>7269</v>
      </c>
      <c r="J654" s="234">
        <v>130</v>
      </c>
      <c r="K654" s="235" t="s">
        <v>13160</v>
      </c>
      <c r="L654" s="236">
        <v>7</v>
      </c>
    </row>
    <row r="655" spans="1:12" ht="38.25">
      <c r="A655" s="319">
        <v>639</v>
      </c>
      <c r="B655" s="227">
        <v>3060</v>
      </c>
      <c r="C655" s="228" t="s">
        <v>7557</v>
      </c>
      <c r="D655" s="229"/>
      <c r="E655" s="230" t="s">
        <v>9195</v>
      </c>
      <c r="F655" s="231" t="s">
        <v>9196</v>
      </c>
      <c r="G655" s="232" t="str">
        <f t="shared" si="19"/>
        <v>фото1</v>
      </c>
      <c r="H655" s="232"/>
      <c r="I655" s="233" t="s">
        <v>9197</v>
      </c>
      <c r="J655" s="234">
        <v>160</v>
      </c>
      <c r="K655" s="235" t="s">
        <v>13160</v>
      </c>
      <c r="L655" s="236">
        <v>7</v>
      </c>
    </row>
    <row r="656" spans="1:12" ht="38.25">
      <c r="A656" s="319">
        <v>640</v>
      </c>
      <c r="B656" s="227">
        <v>451</v>
      </c>
      <c r="C656" s="228" t="s">
        <v>7558</v>
      </c>
      <c r="D656" s="229"/>
      <c r="E656" s="230" t="s">
        <v>9198</v>
      </c>
      <c r="F656" s="231" t="s">
        <v>9199</v>
      </c>
      <c r="G656" s="232" t="str">
        <f t="shared" si="19"/>
        <v>фото1</v>
      </c>
      <c r="H656" s="232"/>
      <c r="I656" s="233" t="s">
        <v>9200</v>
      </c>
      <c r="J656" s="234">
        <v>120</v>
      </c>
      <c r="K656" s="235" t="s">
        <v>13160</v>
      </c>
      <c r="L656" s="236">
        <v>7</v>
      </c>
    </row>
    <row r="657" spans="1:12" ht="25.5">
      <c r="A657" s="319">
        <v>641</v>
      </c>
      <c r="B657" s="227">
        <v>2984</v>
      </c>
      <c r="C657" s="228" t="s">
        <v>7559</v>
      </c>
      <c r="D657" s="229"/>
      <c r="E657" s="230" t="s">
        <v>9201</v>
      </c>
      <c r="F657" s="231" t="s">
        <v>9202</v>
      </c>
      <c r="G657" s="232" t="str">
        <f t="shared" si="19"/>
        <v>фото1</v>
      </c>
      <c r="H657" s="232"/>
      <c r="I657" s="233" t="s">
        <v>9203</v>
      </c>
      <c r="J657" s="234">
        <v>140</v>
      </c>
      <c r="K657" s="235" t="s">
        <v>13160</v>
      </c>
      <c r="L657" s="236">
        <v>7</v>
      </c>
    </row>
    <row r="658" spans="1:12" ht="25.5">
      <c r="A658" s="319">
        <v>642</v>
      </c>
      <c r="B658" s="227">
        <v>455</v>
      </c>
      <c r="C658" s="228" t="s">
        <v>7560</v>
      </c>
      <c r="D658" s="229"/>
      <c r="E658" s="230" t="s">
        <v>9204</v>
      </c>
      <c r="F658" s="231" t="s">
        <v>9205</v>
      </c>
      <c r="G658" s="232" t="str">
        <f t="shared" si="19"/>
        <v>фото1</v>
      </c>
      <c r="H658" s="232"/>
      <c r="I658" s="233" t="s">
        <v>9206</v>
      </c>
      <c r="J658" s="234">
        <v>120</v>
      </c>
      <c r="K658" s="235" t="s">
        <v>13160</v>
      </c>
      <c r="L658" s="236">
        <v>7</v>
      </c>
    </row>
    <row r="659" spans="1:12" ht="15.75">
      <c r="A659" s="319">
        <v>643</v>
      </c>
      <c r="B659" s="227">
        <v>7177</v>
      </c>
      <c r="C659" s="228" t="s">
        <v>7778</v>
      </c>
      <c r="D659" s="229"/>
      <c r="E659" s="230" t="s">
        <v>7270</v>
      </c>
      <c r="F659" s="231" t="s">
        <v>7271</v>
      </c>
      <c r="G659" s="232" t="str">
        <f t="shared" si="19"/>
        <v>фото1</v>
      </c>
      <c r="H659" s="232"/>
      <c r="I659" s="233" t="s">
        <v>12414</v>
      </c>
      <c r="J659" s="234">
        <v>130</v>
      </c>
      <c r="K659" s="235" t="s">
        <v>13197</v>
      </c>
      <c r="L659" s="236">
        <v>7</v>
      </c>
    </row>
    <row r="660" spans="1:12" ht="15.75">
      <c r="A660" s="319">
        <v>644</v>
      </c>
      <c r="B660" s="227">
        <v>5388</v>
      </c>
      <c r="C660" s="228" t="s">
        <v>4383</v>
      </c>
      <c r="D660" s="229"/>
      <c r="E660" s="230" t="s">
        <v>10520</v>
      </c>
      <c r="F660" s="231" t="s">
        <v>10519</v>
      </c>
      <c r="G660" s="232" t="str">
        <f t="shared" si="19"/>
        <v>фото1</v>
      </c>
      <c r="H660" s="232"/>
      <c r="I660" s="233" t="s">
        <v>7779</v>
      </c>
      <c r="J660" s="234">
        <v>120</v>
      </c>
      <c r="K660" s="235" t="s">
        <v>13160</v>
      </c>
      <c r="L660" s="236">
        <v>7</v>
      </c>
    </row>
    <row r="661" spans="1:12" ht="25.5">
      <c r="A661" s="319">
        <v>645</v>
      </c>
      <c r="B661" s="227">
        <v>1531</v>
      </c>
      <c r="C661" s="228" t="s">
        <v>7561</v>
      </c>
      <c r="D661" s="229"/>
      <c r="E661" s="230" t="s">
        <v>9207</v>
      </c>
      <c r="F661" s="231" t="s">
        <v>9208</v>
      </c>
      <c r="G661" s="232" t="str">
        <f t="shared" si="19"/>
        <v>фото1</v>
      </c>
      <c r="H661" s="232"/>
      <c r="I661" s="233" t="s">
        <v>9209</v>
      </c>
      <c r="J661" s="234">
        <v>110</v>
      </c>
      <c r="K661" s="235" t="s">
        <v>13160</v>
      </c>
      <c r="L661" s="236">
        <v>5</v>
      </c>
    </row>
    <row r="662" spans="1:12" ht="15.75">
      <c r="A662" s="319">
        <v>646</v>
      </c>
      <c r="B662" s="227">
        <v>2817</v>
      </c>
      <c r="C662" s="228" t="s">
        <v>3590</v>
      </c>
      <c r="D662" s="229"/>
      <c r="E662" s="230" t="s">
        <v>3591</v>
      </c>
      <c r="F662" s="231" t="s">
        <v>3592</v>
      </c>
      <c r="G662" s="232" t="str">
        <f t="shared" si="19"/>
        <v>фото1</v>
      </c>
      <c r="H662" s="232"/>
      <c r="I662" s="233" t="s">
        <v>9343</v>
      </c>
      <c r="J662" s="234">
        <v>130</v>
      </c>
      <c r="K662" s="235" t="s">
        <v>13197</v>
      </c>
      <c r="L662" s="236">
        <v>5</v>
      </c>
    </row>
    <row r="663" spans="1:12" ht="25.5">
      <c r="A663" s="319">
        <v>647</v>
      </c>
      <c r="B663" s="227">
        <v>3062</v>
      </c>
      <c r="C663" s="228" t="s">
        <v>7562</v>
      </c>
      <c r="D663" s="229"/>
      <c r="E663" s="230" t="s">
        <v>9211</v>
      </c>
      <c r="F663" s="231" t="s">
        <v>9212</v>
      </c>
      <c r="G663" s="232" t="str">
        <f t="shared" si="19"/>
        <v>фото1</v>
      </c>
      <c r="H663" s="232"/>
      <c r="I663" s="233" t="s">
        <v>9210</v>
      </c>
      <c r="J663" s="234">
        <v>110</v>
      </c>
      <c r="K663" s="235" t="s">
        <v>13160</v>
      </c>
      <c r="L663" s="236">
        <v>7</v>
      </c>
    </row>
    <row r="664" spans="1:12" ht="25.5">
      <c r="A664" s="319">
        <v>648</v>
      </c>
      <c r="B664" s="227">
        <v>459</v>
      </c>
      <c r="C664" s="228" t="s">
        <v>7563</v>
      </c>
      <c r="D664" s="229"/>
      <c r="E664" s="230" t="s">
        <v>9213</v>
      </c>
      <c r="F664" s="231" t="s">
        <v>9214</v>
      </c>
      <c r="G664" s="232" t="str">
        <f t="shared" si="19"/>
        <v>фото1</v>
      </c>
      <c r="H664" s="232"/>
      <c r="I664" s="233" t="s">
        <v>9215</v>
      </c>
      <c r="J664" s="234">
        <v>105</v>
      </c>
      <c r="K664" s="235" t="s">
        <v>13160</v>
      </c>
      <c r="L664" s="236">
        <v>7</v>
      </c>
    </row>
    <row r="665" spans="1:12" ht="25.5">
      <c r="A665" s="319">
        <v>649</v>
      </c>
      <c r="B665" s="227">
        <v>3791</v>
      </c>
      <c r="C665" s="228" t="s">
        <v>1005</v>
      </c>
      <c r="D665" s="229"/>
      <c r="E665" s="329" t="s">
        <v>1006</v>
      </c>
      <c r="F665" s="330" t="s">
        <v>1007</v>
      </c>
      <c r="G665" s="232" t="str">
        <f t="shared" si="19"/>
        <v>фото1</v>
      </c>
      <c r="H665" s="232"/>
      <c r="I665" s="233" t="s">
        <v>1008</v>
      </c>
      <c r="J665" s="234">
        <v>110</v>
      </c>
      <c r="K665" s="235" t="s">
        <v>13160</v>
      </c>
      <c r="L665" s="236">
        <v>5</v>
      </c>
    </row>
    <row r="666" spans="1:12" ht="15.75">
      <c r="A666" s="319">
        <v>650</v>
      </c>
      <c r="B666" s="227">
        <v>3804</v>
      </c>
      <c r="C666" s="228" t="s">
        <v>7564</v>
      </c>
      <c r="D666" s="229"/>
      <c r="E666" s="230" t="s">
        <v>9216</v>
      </c>
      <c r="F666" s="231" t="s">
        <v>9217</v>
      </c>
      <c r="G666" s="232" t="str">
        <f t="shared" si="19"/>
        <v>фото1</v>
      </c>
      <c r="H666" s="232"/>
      <c r="I666" s="233" t="s">
        <v>9218</v>
      </c>
      <c r="J666" s="234">
        <v>110</v>
      </c>
      <c r="K666" s="235" t="s">
        <v>13160</v>
      </c>
      <c r="L666" s="236">
        <v>7</v>
      </c>
    </row>
    <row r="667" spans="1:12" ht="15.75">
      <c r="A667" s="319">
        <v>651</v>
      </c>
      <c r="B667" s="227">
        <v>5771</v>
      </c>
      <c r="C667" s="228" t="s">
        <v>4259</v>
      </c>
      <c r="D667" s="229"/>
      <c r="E667" s="230" t="s">
        <v>4260</v>
      </c>
      <c r="F667" s="231" t="s">
        <v>4261</v>
      </c>
      <c r="G667" s="232" t="str">
        <f t="shared" si="19"/>
        <v>фото1</v>
      </c>
      <c r="H667" s="232"/>
      <c r="I667" s="233" t="s">
        <v>4262</v>
      </c>
      <c r="J667" s="234">
        <v>130</v>
      </c>
      <c r="K667" s="235" t="s">
        <v>13197</v>
      </c>
      <c r="L667" s="236">
        <v>5</v>
      </c>
    </row>
    <row r="668" spans="1:12" ht="15.75">
      <c r="A668" s="319">
        <v>652</v>
      </c>
      <c r="B668" s="227">
        <v>407</v>
      </c>
      <c r="C668" s="228" t="s">
        <v>4755</v>
      </c>
      <c r="D668" s="229"/>
      <c r="E668" s="230" t="s">
        <v>4756</v>
      </c>
      <c r="F668" s="231" t="s">
        <v>4757</v>
      </c>
      <c r="G668" s="232" t="str">
        <f t="shared" si="19"/>
        <v>фото1</v>
      </c>
      <c r="H668" s="232"/>
      <c r="I668" s="233" t="s">
        <v>4758</v>
      </c>
      <c r="J668" s="234">
        <v>135</v>
      </c>
      <c r="K668" s="235" t="s">
        <v>13160</v>
      </c>
      <c r="L668" s="236">
        <v>7</v>
      </c>
    </row>
    <row r="669" spans="1:12" ht="25.5">
      <c r="A669" s="319">
        <v>653</v>
      </c>
      <c r="B669" s="227">
        <v>224</v>
      </c>
      <c r="C669" s="228" t="s">
        <v>4759</v>
      </c>
      <c r="D669" s="229"/>
      <c r="E669" s="230" t="s">
        <v>4760</v>
      </c>
      <c r="F669" s="231" t="s">
        <v>4761</v>
      </c>
      <c r="G669" s="232" t="str">
        <f t="shared" si="19"/>
        <v>фото1</v>
      </c>
      <c r="H669" s="232"/>
      <c r="I669" s="233" t="s">
        <v>4762</v>
      </c>
      <c r="J669" s="234">
        <v>140</v>
      </c>
      <c r="K669" s="235" t="s">
        <v>13197</v>
      </c>
      <c r="L669" s="236">
        <v>7</v>
      </c>
    </row>
    <row r="670" spans="1:12" ht="25.5">
      <c r="A670" s="319">
        <v>654</v>
      </c>
      <c r="B670" s="227">
        <v>1418</v>
      </c>
      <c r="C670" s="228" t="s">
        <v>4763</v>
      </c>
      <c r="D670" s="229"/>
      <c r="E670" s="230" t="s">
        <v>4764</v>
      </c>
      <c r="F670" s="231" t="s">
        <v>4765</v>
      </c>
      <c r="G670" s="232" t="str">
        <f t="shared" si="19"/>
        <v>фото1</v>
      </c>
      <c r="H670" s="232"/>
      <c r="I670" s="233" t="s">
        <v>3593</v>
      </c>
      <c r="J670" s="234">
        <v>120</v>
      </c>
      <c r="K670" s="235" t="s">
        <v>13160</v>
      </c>
      <c r="L670" s="236">
        <v>5</v>
      </c>
    </row>
    <row r="671" spans="1:12" ht="15.75">
      <c r="A671" s="319">
        <v>655</v>
      </c>
      <c r="B671" s="227">
        <v>269</v>
      </c>
      <c r="C671" s="228" t="s">
        <v>7565</v>
      </c>
      <c r="D671" s="229"/>
      <c r="E671" s="230" t="s">
        <v>9219</v>
      </c>
      <c r="F671" s="231" t="s">
        <v>9220</v>
      </c>
      <c r="G671" s="232" t="str">
        <f t="shared" si="19"/>
        <v>фото1</v>
      </c>
      <c r="H671" s="232"/>
      <c r="I671" s="233" t="s">
        <v>9221</v>
      </c>
      <c r="J671" s="234">
        <v>120</v>
      </c>
      <c r="K671" s="235" t="s">
        <v>13160</v>
      </c>
      <c r="L671" s="236">
        <v>10</v>
      </c>
    </row>
    <row r="672" spans="1:12" ht="15.75">
      <c r="A672" s="319">
        <v>656</v>
      </c>
      <c r="B672" s="227">
        <v>4370</v>
      </c>
      <c r="C672" s="228" t="s">
        <v>7783</v>
      </c>
      <c r="D672" s="229"/>
      <c r="E672" s="230" t="s">
        <v>9222</v>
      </c>
      <c r="F672" s="231" t="s">
        <v>9223</v>
      </c>
      <c r="G672" s="232" t="str">
        <f t="shared" si="19"/>
        <v>фото1</v>
      </c>
      <c r="H672" s="232"/>
      <c r="I672" s="233" t="s">
        <v>8925</v>
      </c>
      <c r="J672" s="234">
        <v>110</v>
      </c>
      <c r="K672" s="235" t="s">
        <v>13197</v>
      </c>
      <c r="L672" s="236">
        <v>7</v>
      </c>
    </row>
    <row r="673" spans="1:12" ht="25.5">
      <c r="A673" s="319">
        <v>657</v>
      </c>
      <c r="B673" s="227">
        <v>5342</v>
      </c>
      <c r="C673" s="228" t="s">
        <v>4766</v>
      </c>
      <c r="D673" s="229"/>
      <c r="E673" s="230" t="s">
        <v>4767</v>
      </c>
      <c r="F673" s="231" t="s">
        <v>4768</v>
      </c>
      <c r="G673" s="232" t="str">
        <f t="shared" si="19"/>
        <v>фото1</v>
      </c>
      <c r="H673" s="232"/>
      <c r="I673" s="233" t="s">
        <v>4769</v>
      </c>
      <c r="J673" s="234">
        <v>120</v>
      </c>
      <c r="K673" s="235" t="s">
        <v>13160</v>
      </c>
      <c r="L673" s="236">
        <v>3</v>
      </c>
    </row>
    <row r="674" spans="1:12" ht="15.75">
      <c r="A674" s="319">
        <v>658</v>
      </c>
      <c r="B674" s="227">
        <v>7183</v>
      </c>
      <c r="C674" s="228" t="s">
        <v>7784</v>
      </c>
      <c r="D674" s="229"/>
      <c r="E674" s="230" t="s">
        <v>7272</v>
      </c>
      <c r="F674" s="231" t="s">
        <v>7273</v>
      </c>
      <c r="G674" s="232" t="str">
        <f t="shared" si="19"/>
        <v>фото1</v>
      </c>
      <c r="H674" s="232"/>
      <c r="I674" s="233" t="s">
        <v>14089</v>
      </c>
      <c r="J674" s="234">
        <v>130</v>
      </c>
      <c r="K674" s="235" t="s">
        <v>13160</v>
      </c>
      <c r="L674" s="236">
        <v>5</v>
      </c>
    </row>
    <row r="675" spans="1:12" ht="15.75">
      <c r="A675" s="319">
        <v>659</v>
      </c>
      <c r="B675" s="320"/>
      <c r="C675" s="320"/>
      <c r="D675" s="320"/>
      <c r="E675" s="331" t="s">
        <v>9224</v>
      </c>
      <c r="F675" s="331"/>
      <c r="G675" s="331"/>
      <c r="H675" s="331"/>
      <c r="I675" s="334"/>
      <c r="J675" s="335"/>
      <c r="K675" s="324"/>
      <c r="L675" s="325"/>
    </row>
    <row r="676" spans="1:12" ht="25.5">
      <c r="A676" s="319">
        <v>660</v>
      </c>
      <c r="B676" s="227">
        <v>270</v>
      </c>
      <c r="C676" s="228" t="s">
        <v>7566</v>
      </c>
      <c r="D676" s="229"/>
      <c r="E676" s="230" t="s">
        <v>9225</v>
      </c>
      <c r="F676" s="231" t="s">
        <v>9226</v>
      </c>
      <c r="G676" s="232" t="str">
        <f t="shared" ref="G676:G685" si="20">HYPERLINK("http://www.gardenbulbs.ru/images/Lilium_CL/thumbnails/"&amp;C676&amp;".jpg","фото1")</f>
        <v>фото1</v>
      </c>
      <c r="H676" s="232"/>
      <c r="I676" s="233" t="s">
        <v>9227</v>
      </c>
      <c r="J676" s="234">
        <v>130</v>
      </c>
      <c r="K676" s="235" t="s">
        <v>13160</v>
      </c>
      <c r="L676" s="236">
        <v>5</v>
      </c>
    </row>
    <row r="677" spans="1:12" ht="38.25">
      <c r="A677" s="319">
        <v>661</v>
      </c>
      <c r="B677" s="227">
        <v>271</v>
      </c>
      <c r="C677" s="228" t="s">
        <v>7567</v>
      </c>
      <c r="D677" s="229"/>
      <c r="E677" s="230" t="s">
        <v>9228</v>
      </c>
      <c r="F677" s="231" t="s">
        <v>9229</v>
      </c>
      <c r="G677" s="232" t="str">
        <f t="shared" si="20"/>
        <v>фото1</v>
      </c>
      <c r="H677" s="232"/>
      <c r="I677" s="233" t="s">
        <v>9230</v>
      </c>
      <c r="J677" s="234">
        <v>130</v>
      </c>
      <c r="K677" s="235" t="s">
        <v>13160</v>
      </c>
      <c r="L677" s="236">
        <v>5</v>
      </c>
    </row>
    <row r="678" spans="1:12" ht="25.5">
      <c r="A678" s="319">
        <v>662</v>
      </c>
      <c r="B678" s="227">
        <v>3808</v>
      </c>
      <c r="C678" s="228" t="s">
        <v>7568</v>
      </c>
      <c r="D678" s="229"/>
      <c r="E678" s="230" t="s">
        <v>7274</v>
      </c>
      <c r="F678" s="231" t="s">
        <v>7275</v>
      </c>
      <c r="G678" s="232" t="str">
        <f t="shared" si="20"/>
        <v>фото1</v>
      </c>
      <c r="H678" s="232"/>
      <c r="I678" s="233" t="s">
        <v>7276</v>
      </c>
      <c r="J678" s="234">
        <v>130</v>
      </c>
      <c r="K678" s="235" t="s">
        <v>13160</v>
      </c>
      <c r="L678" s="236">
        <v>5</v>
      </c>
    </row>
    <row r="679" spans="1:12" ht="51">
      <c r="A679" s="319">
        <v>663</v>
      </c>
      <c r="B679" s="227">
        <v>272</v>
      </c>
      <c r="C679" s="228" t="s">
        <v>7569</v>
      </c>
      <c r="D679" s="229"/>
      <c r="E679" s="230" t="s">
        <v>9231</v>
      </c>
      <c r="F679" s="231" t="s">
        <v>9232</v>
      </c>
      <c r="G679" s="232" t="str">
        <f t="shared" si="20"/>
        <v>фото1</v>
      </c>
      <c r="H679" s="232"/>
      <c r="I679" s="233" t="s">
        <v>9233</v>
      </c>
      <c r="J679" s="234">
        <v>130</v>
      </c>
      <c r="K679" s="235" t="s">
        <v>13160</v>
      </c>
      <c r="L679" s="236">
        <v>5</v>
      </c>
    </row>
    <row r="680" spans="1:12" ht="25.5">
      <c r="A680" s="319">
        <v>664</v>
      </c>
      <c r="B680" s="227">
        <v>169</v>
      </c>
      <c r="C680" s="228" t="s">
        <v>3594</v>
      </c>
      <c r="D680" s="229"/>
      <c r="E680" s="230" t="s">
        <v>3595</v>
      </c>
      <c r="F680" s="231" t="s">
        <v>3596</v>
      </c>
      <c r="G680" s="232" t="str">
        <f t="shared" si="20"/>
        <v>фото1</v>
      </c>
      <c r="H680" s="232"/>
      <c r="I680" s="233" t="s">
        <v>3597</v>
      </c>
      <c r="J680" s="234">
        <v>130</v>
      </c>
      <c r="K680" s="235" t="s">
        <v>13160</v>
      </c>
      <c r="L680" s="236">
        <v>5</v>
      </c>
    </row>
    <row r="681" spans="1:12" ht="38.25">
      <c r="A681" s="319">
        <v>665</v>
      </c>
      <c r="B681" s="227">
        <v>273</v>
      </c>
      <c r="C681" s="228" t="s">
        <v>7570</v>
      </c>
      <c r="D681" s="229"/>
      <c r="E681" s="230" t="s">
        <v>9234</v>
      </c>
      <c r="F681" s="231" t="s">
        <v>9235</v>
      </c>
      <c r="G681" s="232" t="str">
        <f t="shared" si="20"/>
        <v>фото1</v>
      </c>
      <c r="H681" s="232"/>
      <c r="I681" s="233" t="s">
        <v>9236</v>
      </c>
      <c r="J681" s="234">
        <v>130</v>
      </c>
      <c r="K681" s="235" t="s">
        <v>13160</v>
      </c>
      <c r="L681" s="236">
        <v>5</v>
      </c>
    </row>
    <row r="682" spans="1:12" ht="25.5">
      <c r="A682" s="319">
        <v>666</v>
      </c>
      <c r="B682" s="227">
        <v>274</v>
      </c>
      <c r="C682" s="228" t="s">
        <v>7571</v>
      </c>
      <c r="D682" s="229"/>
      <c r="E682" s="230" t="s">
        <v>9237</v>
      </c>
      <c r="F682" s="231" t="s">
        <v>9238</v>
      </c>
      <c r="G682" s="232" t="str">
        <f t="shared" si="20"/>
        <v>фото1</v>
      </c>
      <c r="H682" s="232"/>
      <c r="I682" s="233" t="s">
        <v>9239</v>
      </c>
      <c r="J682" s="234">
        <v>130</v>
      </c>
      <c r="K682" s="235" t="s">
        <v>13160</v>
      </c>
      <c r="L682" s="236">
        <v>5</v>
      </c>
    </row>
    <row r="683" spans="1:12" ht="25.5">
      <c r="A683" s="319">
        <v>667</v>
      </c>
      <c r="B683" s="227">
        <v>10685</v>
      </c>
      <c r="C683" s="228" t="s">
        <v>1009</v>
      </c>
      <c r="D683" s="229"/>
      <c r="E683" s="329" t="s">
        <v>1010</v>
      </c>
      <c r="F683" s="330" t="s">
        <v>1011</v>
      </c>
      <c r="G683" s="232" t="str">
        <f t="shared" si="20"/>
        <v>фото1</v>
      </c>
      <c r="H683" s="232"/>
      <c r="I683" s="233" t="s">
        <v>1012</v>
      </c>
      <c r="J683" s="234">
        <v>120</v>
      </c>
      <c r="K683" s="235" t="s">
        <v>13160</v>
      </c>
      <c r="L683" s="236">
        <v>5</v>
      </c>
    </row>
    <row r="684" spans="1:12" ht="25.5">
      <c r="A684" s="319">
        <v>668</v>
      </c>
      <c r="B684" s="227">
        <v>3810</v>
      </c>
      <c r="C684" s="228" t="s">
        <v>7572</v>
      </c>
      <c r="D684" s="229"/>
      <c r="E684" s="230" t="s">
        <v>7277</v>
      </c>
      <c r="F684" s="231" t="s">
        <v>7278</v>
      </c>
      <c r="G684" s="232" t="str">
        <f t="shared" si="20"/>
        <v>фото1</v>
      </c>
      <c r="H684" s="232"/>
      <c r="I684" s="233" t="s">
        <v>7279</v>
      </c>
      <c r="J684" s="234">
        <v>130</v>
      </c>
      <c r="K684" s="235" t="s">
        <v>13160</v>
      </c>
      <c r="L684" s="236">
        <v>5</v>
      </c>
    </row>
    <row r="685" spans="1:12" ht="25.5">
      <c r="A685" s="319">
        <v>669</v>
      </c>
      <c r="B685" s="227">
        <v>3807</v>
      </c>
      <c r="C685" s="228" t="s">
        <v>7573</v>
      </c>
      <c r="D685" s="229"/>
      <c r="E685" s="230" t="s">
        <v>7280</v>
      </c>
      <c r="F685" s="231" t="s">
        <v>7281</v>
      </c>
      <c r="G685" s="232" t="str">
        <f t="shared" si="20"/>
        <v>фото1</v>
      </c>
      <c r="H685" s="232"/>
      <c r="I685" s="233" t="s">
        <v>7282</v>
      </c>
      <c r="J685" s="234">
        <v>130</v>
      </c>
      <c r="K685" s="235" t="s">
        <v>13160</v>
      </c>
      <c r="L685" s="236">
        <v>5</v>
      </c>
    </row>
    <row r="686" spans="1:12" ht="15.75">
      <c r="A686" s="319">
        <v>670</v>
      </c>
      <c r="B686" s="320"/>
      <c r="C686" s="320"/>
      <c r="D686" s="320"/>
      <c r="E686" s="326" t="s">
        <v>9240</v>
      </c>
      <c r="F686" s="326"/>
      <c r="G686" s="326"/>
      <c r="H686" s="326"/>
      <c r="I686" s="340"/>
      <c r="J686" s="341"/>
      <c r="K686" s="324"/>
      <c r="L686" s="325"/>
    </row>
    <row r="687" spans="1:12" ht="25.5">
      <c r="A687" s="319">
        <v>671</v>
      </c>
      <c r="B687" s="227">
        <v>469</v>
      </c>
      <c r="C687" s="228" t="s">
        <v>7574</v>
      </c>
      <c r="D687" s="229"/>
      <c r="E687" s="230" t="s">
        <v>11878</v>
      </c>
      <c r="F687" s="231" t="s">
        <v>11877</v>
      </c>
      <c r="G687" s="232" t="str">
        <f t="shared" ref="G687:G701" si="21">HYPERLINK("http://www.gardenbulbs.ru/images/Lilium_CL/thumbnails/"&amp;C687&amp;".jpg","фото1")</f>
        <v>фото1</v>
      </c>
      <c r="H687" s="232"/>
      <c r="I687" s="233" t="s">
        <v>9241</v>
      </c>
      <c r="J687" s="234">
        <v>110</v>
      </c>
      <c r="K687" s="235" t="s">
        <v>13160</v>
      </c>
      <c r="L687" s="236">
        <v>5</v>
      </c>
    </row>
    <row r="688" spans="1:12" ht="15.75">
      <c r="A688" s="319">
        <v>672</v>
      </c>
      <c r="B688" s="227">
        <v>3049</v>
      </c>
      <c r="C688" s="228" t="s">
        <v>7575</v>
      </c>
      <c r="D688" s="229"/>
      <c r="E688" s="230" t="s">
        <v>9242</v>
      </c>
      <c r="F688" s="231" t="s">
        <v>9243</v>
      </c>
      <c r="G688" s="232" t="str">
        <f t="shared" si="21"/>
        <v>фото1</v>
      </c>
      <c r="H688" s="232"/>
      <c r="I688" s="233" t="s">
        <v>9244</v>
      </c>
      <c r="J688" s="234">
        <v>120</v>
      </c>
      <c r="K688" s="235" t="s">
        <v>13161</v>
      </c>
      <c r="L688" s="236">
        <v>7</v>
      </c>
    </row>
    <row r="689" spans="1:12" ht="25.5">
      <c r="A689" s="319">
        <v>673</v>
      </c>
      <c r="B689" s="227">
        <v>1421</v>
      </c>
      <c r="C689" s="228" t="s">
        <v>7785</v>
      </c>
      <c r="D689" s="229"/>
      <c r="E689" s="230" t="s">
        <v>7283</v>
      </c>
      <c r="F689" s="231" t="s">
        <v>7284</v>
      </c>
      <c r="G689" s="232" t="str">
        <f t="shared" si="21"/>
        <v>фото1</v>
      </c>
      <c r="H689" s="232"/>
      <c r="I689" s="233" t="s">
        <v>7285</v>
      </c>
      <c r="J689" s="234">
        <v>120</v>
      </c>
      <c r="K689" s="235" t="s">
        <v>13160</v>
      </c>
      <c r="L689" s="236">
        <v>5</v>
      </c>
    </row>
    <row r="690" spans="1:12" ht="15.75">
      <c r="A690" s="319">
        <v>674</v>
      </c>
      <c r="B690" s="227">
        <v>7194</v>
      </c>
      <c r="C690" s="228" t="s">
        <v>7786</v>
      </c>
      <c r="D690" s="229"/>
      <c r="E690" s="230" t="s">
        <v>7286</v>
      </c>
      <c r="F690" s="231" t="s">
        <v>7287</v>
      </c>
      <c r="G690" s="232" t="str">
        <f t="shared" si="21"/>
        <v>фото1</v>
      </c>
      <c r="H690" s="232"/>
      <c r="I690" s="233" t="s">
        <v>7288</v>
      </c>
      <c r="J690" s="234">
        <v>130</v>
      </c>
      <c r="K690" s="235" t="s">
        <v>13160</v>
      </c>
      <c r="L690" s="236">
        <v>5</v>
      </c>
    </row>
    <row r="691" spans="1:12" ht="15.75">
      <c r="A691" s="319">
        <v>675</v>
      </c>
      <c r="B691" s="227">
        <v>9431</v>
      </c>
      <c r="C691" s="228" t="s">
        <v>370</v>
      </c>
      <c r="D691" s="229"/>
      <c r="E691" s="230" t="s">
        <v>371</v>
      </c>
      <c r="F691" s="231" t="s">
        <v>3598</v>
      </c>
      <c r="G691" s="232" t="str">
        <f t="shared" si="21"/>
        <v>фото1</v>
      </c>
      <c r="H691" s="232"/>
      <c r="I691" s="233" t="s">
        <v>3599</v>
      </c>
      <c r="J691" s="234">
        <v>120</v>
      </c>
      <c r="K691" s="235" t="s">
        <v>13160</v>
      </c>
      <c r="L691" s="236">
        <v>5</v>
      </c>
    </row>
    <row r="692" spans="1:12" ht="25.5">
      <c r="A692" s="319">
        <v>676</v>
      </c>
      <c r="B692" s="227">
        <v>9432</v>
      </c>
      <c r="C692" s="228" t="s">
        <v>3600</v>
      </c>
      <c r="D692" s="229"/>
      <c r="E692" s="230" t="s">
        <v>3601</v>
      </c>
      <c r="F692" s="231" t="s">
        <v>3602</v>
      </c>
      <c r="G692" s="232" t="str">
        <f t="shared" si="21"/>
        <v>фото1</v>
      </c>
      <c r="H692" s="232"/>
      <c r="I692" s="233" t="s">
        <v>3603</v>
      </c>
      <c r="J692" s="234">
        <v>120</v>
      </c>
      <c r="K692" s="235" t="s">
        <v>13160</v>
      </c>
      <c r="L692" s="236">
        <v>5</v>
      </c>
    </row>
    <row r="693" spans="1:12" ht="25.5">
      <c r="A693" s="319">
        <v>677</v>
      </c>
      <c r="B693" s="227">
        <v>7195</v>
      </c>
      <c r="C693" s="228" t="s">
        <v>4385</v>
      </c>
      <c r="D693" s="229"/>
      <c r="E693" s="230" t="s">
        <v>7289</v>
      </c>
      <c r="F693" s="231" t="s">
        <v>7290</v>
      </c>
      <c r="G693" s="232" t="str">
        <f t="shared" si="21"/>
        <v>фото1</v>
      </c>
      <c r="H693" s="232"/>
      <c r="I693" s="233" t="s">
        <v>7291</v>
      </c>
      <c r="J693" s="234">
        <v>130</v>
      </c>
      <c r="K693" s="235" t="s">
        <v>13160</v>
      </c>
      <c r="L693" s="236">
        <v>5</v>
      </c>
    </row>
    <row r="694" spans="1:12" ht="15.75">
      <c r="A694" s="319">
        <v>678</v>
      </c>
      <c r="B694" s="227">
        <v>7196</v>
      </c>
      <c r="C694" s="228" t="s">
        <v>7787</v>
      </c>
      <c r="D694" s="229"/>
      <c r="E694" s="230" t="s">
        <v>3604</v>
      </c>
      <c r="F694" s="231" t="s">
        <v>7292</v>
      </c>
      <c r="G694" s="232" t="str">
        <f t="shared" si="21"/>
        <v>фото1</v>
      </c>
      <c r="H694" s="232"/>
      <c r="I694" s="233" t="s">
        <v>12414</v>
      </c>
      <c r="J694" s="234">
        <v>130</v>
      </c>
      <c r="K694" s="235" t="s">
        <v>13160</v>
      </c>
      <c r="L694" s="236">
        <v>5</v>
      </c>
    </row>
    <row r="695" spans="1:12" ht="15.75">
      <c r="A695" s="319">
        <v>679</v>
      </c>
      <c r="B695" s="227">
        <v>7197</v>
      </c>
      <c r="C695" s="228" t="s">
        <v>7788</v>
      </c>
      <c r="D695" s="229"/>
      <c r="E695" s="230" t="s">
        <v>7293</v>
      </c>
      <c r="F695" s="231" t="s">
        <v>7294</v>
      </c>
      <c r="G695" s="232" t="str">
        <f t="shared" si="21"/>
        <v>фото1</v>
      </c>
      <c r="H695" s="232"/>
      <c r="I695" s="233" t="s">
        <v>7295</v>
      </c>
      <c r="J695" s="234">
        <v>150</v>
      </c>
      <c r="K695" s="235" t="s">
        <v>13160</v>
      </c>
      <c r="L695" s="236">
        <v>5</v>
      </c>
    </row>
    <row r="696" spans="1:12" ht="15.75">
      <c r="A696" s="319">
        <v>680</v>
      </c>
      <c r="B696" s="227">
        <v>7198</v>
      </c>
      <c r="C696" s="228" t="s">
        <v>7789</v>
      </c>
      <c r="D696" s="229"/>
      <c r="E696" s="230" t="s">
        <v>7296</v>
      </c>
      <c r="F696" s="231" t="s">
        <v>7297</v>
      </c>
      <c r="G696" s="232" t="str">
        <f t="shared" si="21"/>
        <v>фото1</v>
      </c>
      <c r="H696" s="232"/>
      <c r="I696" s="233" t="s">
        <v>11363</v>
      </c>
      <c r="J696" s="234">
        <v>150</v>
      </c>
      <c r="K696" s="235" t="s">
        <v>13160</v>
      </c>
      <c r="L696" s="236">
        <v>5</v>
      </c>
    </row>
    <row r="697" spans="1:12" ht="25.5">
      <c r="A697" s="319">
        <v>681</v>
      </c>
      <c r="B697" s="227">
        <v>2822</v>
      </c>
      <c r="C697" s="228" t="s">
        <v>7790</v>
      </c>
      <c r="D697" s="229"/>
      <c r="E697" s="230" t="s">
        <v>9245</v>
      </c>
      <c r="F697" s="231" t="s">
        <v>9246</v>
      </c>
      <c r="G697" s="232" t="str">
        <f t="shared" si="21"/>
        <v>фото1</v>
      </c>
      <c r="H697" s="232"/>
      <c r="I697" s="233" t="s">
        <v>9247</v>
      </c>
      <c r="J697" s="234">
        <v>110</v>
      </c>
      <c r="K697" s="235" t="s">
        <v>13160</v>
      </c>
      <c r="L697" s="236">
        <v>5</v>
      </c>
    </row>
    <row r="698" spans="1:12" ht="25.5">
      <c r="A698" s="319">
        <v>682</v>
      </c>
      <c r="B698" s="227">
        <v>7199</v>
      </c>
      <c r="C698" s="228" t="s">
        <v>7791</v>
      </c>
      <c r="D698" s="229"/>
      <c r="E698" s="230" t="s">
        <v>7298</v>
      </c>
      <c r="F698" s="231" t="s">
        <v>7299</v>
      </c>
      <c r="G698" s="232" t="str">
        <f t="shared" si="21"/>
        <v>фото1</v>
      </c>
      <c r="H698" s="232"/>
      <c r="I698" s="233" t="s">
        <v>7300</v>
      </c>
      <c r="J698" s="234">
        <v>150</v>
      </c>
      <c r="K698" s="235" t="s">
        <v>13160</v>
      </c>
      <c r="L698" s="236">
        <v>5</v>
      </c>
    </row>
    <row r="699" spans="1:12" ht="15.75">
      <c r="A699" s="319">
        <v>683</v>
      </c>
      <c r="B699" s="227">
        <v>3046</v>
      </c>
      <c r="C699" s="228" t="s">
        <v>7576</v>
      </c>
      <c r="D699" s="229"/>
      <c r="E699" s="230" t="s">
        <v>9248</v>
      </c>
      <c r="F699" s="231" t="s">
        <v>9249</v>
      </c>
      <c r="G699" s="232" t="str">
        <f t="shared" si="21"/>
        <v>фото1</v>
      </c>
      <c r="H699" s="232"/>
      <c r="I699" s="233" t="s">
        <v>9250</v>
      </c>
      <c r="J699" s="234">
        <v>120</v>
      </c>
      <c r="K699" s="235" t="s">
        <v>13160</v>
      </c>
      <c r="L699" s="236">
        <v>5</v>
      </c>
    </row>
    <row r="700" spans="1:12" ht="15.75">
      <c r="A700" s="319">
        <v>684</v>
      </c>
      <c r="B700" s="227">
        <v>9433</v>
      </c>
      <c r="C700" s="228" t="s">
        <v>3605</v>
      </c>
      <c r="D700" s="229"/>
      <c r="E700" s="230" t="s">
        <v>3606</v>
      </c>
      <c r="F700" s="231" t="s">
        <v>3607</v>
      </c>
      <c r="G700" s="232" t="str">
        <f t="shared" si="21"/>
        <v>фото1</v>
      </c>
      <c r="H700" s="232"/>
      <c r="I700" s="233" t="s">
        <v>3608</v>
      </c>
      <c r="J700" s="234">
        <v>120</v>
      </c>
      <c r="K700" s="235" t="s">
        <v>13160</v>
      </c>
      <c r="L700" s="236">
        <v>5</v>
      </c>
    </row>
    <row r="701" spans="1:12" ht="25.5">
      <c r="A701" s="319">
        <v>685</v>
      </c>
      <c r="B701" s="227">
        <v>5391</v>
      </c>
      <c r="C701" s="228" t="s">
        <v>4386</v>
      </c>
      <c r="D701" s="229"/>
      <c r="E701" s="230" t="s">
        <v>7792</v>
      </c>
      <c r="F701" s="231" t="s">
        <v>7793</v>
      </c>
      <c r="G701" s="232" t="str">
        <f t="shared" si="21"/>
        <v>фото1</v>
      </c>
      <c r="H701" s="232"/>
      <c r="I701" s="233" t="s">
        <v>7794</v>
      </c>
      <c r="J701" s="234">
        <v>120</v>
      </c>
      <c r="K701" s="235" t="s">
        <v>13160</v>
      </c>
      <c r="L701" s="236">
        <v>5</v>
      </c>
    </row>
    <row r="702" spans="1:12" ht="15.75">
      <c r="A702" s="319">
        <v>686</v>
      </c>
      <c r="B702" s="320"/>
      <c r="C702" s="320"/>
      <c r="D702" s="320"/>
      <c r="E702" s="326" t="s">
        <v>9251</v>
      </c>
      <c r="F702" s="326"/>
      <c r="G702" s="326"/>
      <c r="H702" s="326"/>
      <c r="I702" s="340"/>
      <c r="J702" s="341"/>
      <c r="K702" s="324"/>
      <c r="L702" s="325"/>
    </row>
    <row r="703" spans="1:12" ht="38.25">
      <c r="A703" s="319">
        <v>687</v>
      </c>
      <c r="B703" s="227">
        <v>2825</v>
      </c>
      <c r="C703" s="228" t="s">
        <v>7577</v>
      </c>
      <c r="D703" s="229"/>
      <c r="E703" s="230" t="s">
        <v>9252</v>
      </c>
      <c r="F703" s="231" t="s">
        <v>9253</v>
      </c>
      <c r="G703" s="232" t="str">
        <f>HYPERLINK("http://www.gardenbulbs.ru/images/Lilium_CL/thumbnails/"&amp;C703&amp;".jpg","фото1")</f>
        <v>фото1</v>
      </c>
      <c r="H703" s="232"/>
      <c r="I703" s="233" t="s">
        <v>9254</v>
      </c>
      <c r="J703" s="234">
        <v>110</v>
      </c>
      <c r="K703" s="235" t="s">
        <v>13160</v>
      </c>
      <c r="L703" s="236">
        <v>5</v>
      </c>
    </row>
    <row r="704" spans="1:12" ht="38.25">
      <c r="A704" s="319">
        <v>688</v>
      </c>
      <c r="B704" s="227">
        <v>2823</v>
      </c>
      <c r="C704" s="228" t="s">
        <v>7578</v>
      </c>
      <c r="D704" s="229"/>
      <c r="E704" s="230" t="s">
        <v>9255</v>
      </c>
      <c r="F704" s="231" t="s">
        <v>9256</v>
      </c>
      <c r="G704" s="232" t="str">
        <f>HYPERLINK("http://www.gardenbulbs.ru/images/Lilium_CL/thumbnails/"&amp;C704&amp;".jpg","фото1")</f>
        <v>фото1</v>
      </c>
      <c r="H704" s="232"/>
      <c r="I704" s="233" t="s">
        <v>9257</v>
      </c>
      <c r="J704" s="234">
        <v>110</v>
      </c>
      <c r="K704" s="235" t="s">
        <v>13160</v>
      </c>
      <c r="L704" s="236">
        <v>5</v>
      </c>
    </row>
    <row r="705" spans="1:12" ht="51">
      <c r="A705" s="319">
        <v>689</v>
      </c>
      <c r="B705" s="227">
        <v>2824</v>
      </c>
      <c r="C705" s="228" t="s">
        <v>7579</v>
      </c>
      <c r="D705" s="229"/>
      <c r="E705" s="230" t="s">
        <v>9258</v>
      </c>
      <c r="F705" s="231" t="s">
        <v>9259</v>
      </c>
      <c r="G705" s="232" t="str">
        <f>HYPERLINK("http://www.gardenbulbs.ru/images/Lilium_CL/thumbnails/"&amp;C705&amp;".jpg","фото1")</f>
        <v>фото1</v>
      </c>
      <c r="H705" s="232"/>
      <c r="I705" s="233" t="s">
        <v>1013</v>
      </c>
      <c r="J705" s="234">
        <v>110</v>
      </c>
      <c r="K705" s="235" t="s">
        <v>13160</v>
      </c>
      <c r="L705" s="236">
        <v>5</v>
      </c>
    </row>
    <row r="706" spans="1:12" ht="51">
      <c r="A706" s="319">
        <v>690</v>
      </c>
      <c r="B706" s="227">
        <v>2826</v>
      </c>
      <c r="C706" s="228" t="s">
        <v>7580</v>
      </c>
      <c r="D706" s="229"/>
      <c r="E706" s="230" t="s">
        <v>9260</v>
      </c>
      <c r="F706" s="231" t="s">
        <v>9261</v>
      </c>
      <c r="G706" s="232" t="str">
        <f>HYPERLINK("http://www.gardenbulbs.ru/images/Lilium_CL/thumbnails/"&amp;C706&amp;".jpg","фото1")</f>
        <v>фото1</v>
      </c>
      <c r="H706" s="232"/>
      <c r="I706" s="233" t="s">
        <v>1014</v>
      </c>
      <c r="J706" s="234">
        <v>110</v>
      </c>
      <c r="K706" s="235" t="s">
        <v>13160</v>
      </c>
      <c r="L706" s="236">
        <v>5</v>
      </c>
    </row>
    <row r="707" spans="1:12" ht="15.75">
      <c r="A707" s="319">
        <v>691</v>
      </c>
      <c r="B707" s="227">
        <v>9434</v>
      </c>
      <c r="C707" s="228" t="s">
        <v>3609</v>
      </c>
      <c r="D707" s="229"/>
      <c r="E707" s="230" t="s">
        <v>3610</v>
      </c>
      <c r="F707" s="231" t="s">
        <v>3611</v>
      </c>
      <c r="G707" s="232" t="str">
        <f>HYPERLINK("http://www.gardenbulbs.ru/images/Lilium_CL/thumbnails/"&amp;C707&amp;".jpg","фото1")</f>
        <v>фото1</v>
      </c>
      <c r="H707" s="232"/>
      <c r="I707" s="233" t="s">
        <v>3612</v>
      </c>
      <c r="J707" s="234">
        <v>120</v>
      </c>
      <c r="K707" s="235" t="s">
        <v>13160</v>
      </c>
      <c r="L707" s="236">
        <v>5</v>
      </c>
    </row>
    <row r="708" spans="1:12" ht="15.75">
      <c r="A708" s="319">
        <v>692</v>
      </c>
      <c r="B708" s="320"/>
      <c r="C708" s="320"/>
      <c r="D708" s="320"/>
      <c r="E708" s="326" t="s">
        <v>9262</v>
      </c>
      <c r="F708" s="326"/>
      <c r="G708" s="326"/>
      <c r="H708" s="326"/>
      <c r="I708" s="340"/>
      <c r="J708" s="341"/>
      <c r="K708" s="324"/>
      <c r="L708" s="325"/>
    </row>
    <row r="709" spans="1:12" ht="38.25">
      <c r="A709" s="319">
        <v>693</v>
      </c>
      <c r="B709" s="227">
        <v>3042</v>
      </c>
      <c r="C709" s="228" t="s">
        <v>7795</v>
      </c>
      <c r="D709" s="229"/>
      <c r="E709" s="230" t="s">
        <v>9263</v>
      </c>
      <c r="F709" s="231" t="s">
        <v>9264</v>
      </c>
      <c r="G709" s="232" t="str">
        <f t="shared" ref="G709:G733" si="22">HYPERLINK("http://www.gardenbulbs.ru/images/Lilium_CL/thumbnails/"&amp;C709&amp;".jpg","фото1")</f>
        <v>фото1</v>
      </c>
      <c r="H709" s="232"/>
      <c r="I709" s="233" t="s">
        <v>9265</v>
      </c>
      <c r="J709" s="234" t="s">
        <v>7301</v>
      </c>
      <c r="K709" s="235" t="s">
        <v>13160</v>
      </c>
      <c r="L709" s="236">
        <v>2</v>
      </c>
    </row>
    <row r="710" spans="1:12" ht="51">
      <c r="A710" s="319">
        <v>694</v>
      </c>
      <c r="B710" s="227">
        <v>279</v>
      </c>
      <c r="C710" s="228" t="s">
        <v>7581</v>
      </c>
      <c r="D710" s="229"/>
      <c r="E710" s="230" t="s">
        <v>11979</v>
      </c>
      <c r="F710" s="231" t="s">
        <v>11978</v>
      </c>
      <c r="G710" s="232" t="str">
        <f t="shared" si="22"/>
        <v>фото1</v>
      </c>
      <c r="H710" s="232"/>
      <c r="I710" s="233" t="s">
        <v>9272</v>
      </c>
      <c r="J710" s="234">
        <v>160</v>
      </c>
      <c r="K710" s="235" t="s">
        <v>13160</v>
      </c>
      <c r="L710" s="236">
        <v>5</v>
      </c>
    </row>
    <row r="711" spans="1:12" ht="25.5">
      <c r="A711" s="319">
        <v>695</v>
      </c>
      <c r="B711" s="227">
        <v>3043</v>
      </c>
      <c r="C711" s="228" t="s">
        <v>7796</v>
      </c>
      <c r="D711" s="229" t="s">
        <v>1015</v>
      </c>
      <c r="E711" s="230" t="s">
        <v>9273</v>
      </c>
      <c r="F711" s="231" t="s">
        <v>9274</v>
      </c>
      <c r="G711" s="232" t="str">
        <f t="shared" si="22"/>
        <v>фото1</v>
      </c>
      <c r="H711" s="232"/>
      <c r="I711" s="233" t="s">
        <v>9275</v>
      </c>
      <c r="J711" s="234">
        <v>160</v>
      </c>
      <c r="K711" s="235" t="s">
        <v>13160</v>
      </c>
      <c r="L711" s="236">
        <v>2</v>
      </c>
    </row>
    <row r="712" spans="1:12" ht="38.25">
      <c r="A712" s="319">
        <v>696</v>
      </c>
      <c r="B712" s="227">
        <v>9435</v>
      </c>
      <c r="C712" s="228" t="s">
        <v>3613</v>
      </c>
      <c r="D712" s="229" t="s">
        <v>1016</v>
      </c>
      <c r="E712" s="230" t="s">
        <v>3614</v>
      </c>
      <c r="F712" s="231" t="s">
        <v>3615</v>
      </c>
      <c r="G712" s="232" t="str">
        <f t="shared" si="22"/>
        <v>фото1</v>
      </c>
      <c r="H712" s="232"/>
      <c r="I712" s="233" t="s">
        <v>3616</v>
      </c>
      <c r="J712" s="234">
        <v>120</v>
      </c>
      <c r="K712" s="235" t="s">
        <v>13160</v>
      </c>
      <c r="L712" s="236">
        <v>5</v>
      </c>
    </row>
    <row r="713" spans="1:12" ht="38.25">
      <c r="A713" s="319">
        <v>697</v>
      </c>
      <c r="B713" s="227">
        <v>1437</v>
      </c>
      <c r="C713" s="228" t="s">
        <v>7797</v>
      </c>
      <c r="D713" s="229"/>
      <c r="E713" s="230" t="s">
        <v>9276</v>
      </c>
      <c r="F713" s="231" t="s">
        <v>9277</v>
      </c>
      <c r="G713" s="232" t="str">
        <f t="shared" si="22"/>
        <v>фото1</v>
      </c>
      <c r="H713" s="232"/>
      <c r="I713" s="233" t="s">
        <v>9278</v>
      </c>
      <c r="J713" s="234">
        <v>150</v>
      </c>
      <c r="K713" s="235" t="s">
        <v>13160</v>
      </c>
      <c r="L713" s="236">
        <v>5</v>
      </c>
    </row>
    <row r="714" spans="1:12" ht="38.25">
      <c r="A714" s="319">
        <v>698</v>
      </c>
      <c r="B714" s="227">
        <v>10686</v>
      </c>
      <c r="C714" s="228" t="s">
        <v>1017</v>
      </c>
      <c r="D714" s="229"/>
      <c r="E714" s="329" t="s">
        <v>1018</v>
      </c>
      <c r="F714" s="330" t="s">
        <v>1019</v>
      </c>
      <c r="G714" s="232" t="str">
        <f t="shared" si="22"/>
        <v>фото1</v>
      </c>
      <c r="H714" s="232"/>
      <c r="I714" s="233" t="s">
        <v>1020</v>
      </c>
      <c r="J714" s="234">
        <v>110</v>
      </c>
      <c r="K714" s="235" t="s">
        <v>13160</v>
      </c>
      <c r="L714" s="236">
        <v>2</v>
      </c>
    </row>
    <row r="715" spans="1:12" ht="51">
      <c r="A715" s="319">
        <v>699</v>
      </c>
      <c r="B715" s="227">
        <v>6377</v>
      </c>
      <c r="C715" s="228" t="s">
        <v>4770</v>
      </c>
      <c r="D715" s="229"/>
      <c r="E715" s="230" t="s">
        <v>4771</v>
      </c>
      <c r="F715" s="231" t="s">
        <v>4772</v>
      </c>
      <c r="G715" s="232" t="str">
        <f t="shared" si="22"/>
        <v>фото1</v>
      </c>
      <c r="H715" s="232"/>
      <c r="I715" s="233" t="s">
        <v>4773</v>
      </c>
      <c r="J715" s="234">
        <v>120</v>
      </c>
      <c r="K715" s="235" t="s">
        <v>13197</v>
      </c>
      <c r="L715" s="236">
        <v>3</v>
      </c>
    </row>
    <row r="716" spans="1:12" ht="15.75">
      <c r="A716" s="319">
        <v>700</v>
      </c>
      <c r="B716" s="227">
        <v>7186</v>
      </c>
      <c r="C716" s="228" t="s">
        <v>7798</v>
      </c>
      <c r="D716" s="229" t="s">
        <v>1021</v>
      </c>
      <c r="E716" s="230" t="s">
        <v>7302</v>
      </c>
      <c r="F716" s="231" t="s">
        <v>7303</v>
      </c>
      <c r="G716" s="232" t="str">
        <f t="shared" si="22"/>
        <v>фото1</v>
      </c>
      <c r="H716" s="232"/>
      <c r="I716" s="233" t="s">
        <v>7304</v>
      </c>
      <c r="J716" s="234">
        <v>140</v>
      </c>
      <c r="K716" s="235" t="s">
        <v>13161</v>
      </c>
      <c r="L716" s="236">
        <v>2</v>
      </c>
    </row>
    <row r="717" spans="1:12" ht="51">
      <c r="A717" s="319">
        <v>701</v>
      </c>
      <c r="B717" s="227">
        <v>10687</v>
      </c>
      <c r="C717" s="228" t="s">
        <v>1022</v>
      </c>
      <c r="D717" s="229"/>
      <c r="E717" s="329" t="s">
        <v>1023</v>
      </c>
      <c r="F717" s="330" t="s">
        <v>1024</v>
      </c>
      <c r="G717" s="232" t="str">
        <f t="shared" si="22"/>
        <v>фото1</v>
      </c>
      <c r="H717" s="232"/>
      <c r="I717" s="233" t="s">
        <v>1025</v>
      </c>
      <c r="J717" s="234">
        <v>140</v>
      </c>
      <c r="K717" s="235" t="s">
        <v>13160</v>
      </c>
      <c r="L717" s="236">
        <v>2</v>
      </c>
    </row>
    <row r="718" spans="1:12" ht="51">
      <c r="A718" s="319">
        <v>702</v>
      </c>
      <c r="B718" s="227">
        <v>281</v>
      </c>
      <c r="C718" s="228" t="s">
        <v>7582</v>
      </c>
      <c r="D718" s="229"/>
      <c r="E718" s="230" t="s">
        <v>13287</v>
      </c>
      <c r="F718" s="231" t="s">
        <v>13286</v>
      </c>
      <c r="G718" s="232" t="str">
        <f t="shared" si="22"/>
        <v>фото1</v>
      </c>
      <c r="H718" s="232"/>
      <c r="I718" s="233" t="s">
        <v>7305</v>
      </c>
      <c r="J718" s="234">
        <v>150</v>
      </c>
      <c r="K718" s="235" t="s">
        <v>13160</v>
      </c>
      <c r="L718" s="236">
        <v>5</v>
      </c>
    </row>
    <row r="719" spans="1:12" ht="63.75">
      <c r="A719" s="319">
        <v>703</v>
      </c>
      <c r="B719" s="227">
        <v>282</v>
      </c>
      <c r="C719" s="228" t="s">
        <v>7583</v>
      </c>
      <c r="D719" s="229"/>
      <c r="E719" s="230" t="s">
        <v>9279</v>
      </c>
      <c r="F719" s="231" t="s">
        <v>9280</v>
      </c>
      <c r="G719" s="232" t="str">
        <f t="shared" si="22"/>
        <v>фото1</v>
      </c>
      <c r="H719" s="232"/>
      <c r="I719" s="233" t="s">
        <v>9281</v>
      </c>
      <c r="J719" s="234">
        <v>150</v>
      </c>
      <c r="K719" s="235" t="s">
        <v>13160</v>
      </c>
      <c r="L719" s="236">
        <v>5</v>
      </c>
    </row>
    <row r="720" spans="1:12" ht="38.25">
      <c r="A720" s="319">
        <v>704</v>
      </c>
      <c r="B720" s="227">
        <v>9436</v>
      </c>
      <c r="C720" s="228" t="s">
        <v>1026</v>
      </c>
      <c r="D720" s="229"/>
      <c r="E720" s="230" t="s">
        <v>3618</v>
      </c>
      <c r="F720" s="231" t="s">
        <v>3619</v>
      </c>
      <c r="G720" s="232" t="str">
        <f t="shared" si="22"/>
        <v>фото1</v>
      </c>
      <c r="H720" s="232"/>
      <c r="I720" s="233" t="s">
        <v>2153</v>
      </c>
      <c r="J720" s="234">
        <v>100</v>
      </c>
      <c r="K720" s="235" t="s">
        <v>13183</v>
      </c>
      <c r="L720" s="236">
        <v>2</v>
      </c>
    </row>
    <row r="721" spans="1:12" ht="15.75">
      <c r="A721" s="319">
        <v>705</v>
      </c>
      <c r="B721" s="227">
        <v>7188</v>
      </c>
      <c r="C721" s="228" t="s">
        <v>7799</v>
      </c>
      <c r="D721" s="229"/>
      <c r="E721" s="230" t="s">
        <v>7306</v>
      </c>
      <c r="F721" s="231" t="s">
        <v>7307</v>
      </c>
      <c r="G721" s="232" t="str">
        <f t="shared" si="22"/>
        <v>фото1</v>
      </c>
      <c r="H721" s="232"/>
      <c r="I721" s="233" t="s">
        <v>7308</v>
      </c>
      <c r="J721" s="234">
        <v>150</v>
      </c>
      <c r="K721" s="235" t="s">
        <v>13160</v>
      </c>
      <c r="L721" s="236">
        <v>5</v>
      </c>
    </row>
    <row r="722" spans="1:12" ht="38.25">
      <c r="A722" s="319">
        <v>706</v>
      </c>
      <c r="B722" s="227">
        <v>3044</v>
      </c>
      <c r="C722" s="228" t="s">
        <v>1027</v>
      </c>
      <c r="D722" s="229"/>
      <c r="E722" s="230" t="s">
        <v>2154</v>
      </c>
      <c r="F722" s="231" t="s">
        <v>1028</v>
      </c>
      <c r="G722" s="232" t="str">
        <f t="shared" si="22"/>
        <v>фото1</v>
      </c>
      <c r="H722" s="232"/>
      <c r="I722" s="233" t="s">
        <v>4774</v>
      </c>
      <c r="J722" s="234">
        <v>160</v>
      </c>
      <c r="K722" s="235" t="s">
        <v>13160</v>
      </c>
      <c r="L722" s="236">
        <v>2</v>
      </c>
    </row>
    <row r="723" spans="1:12" ht="25.5">
      <c r="A723" s="319">
        <v>707</v>
      </c>
      <c r="B723" s="227">
        <v>9437</v>
      </c>
      <c r="C723" s="228" t="s">
        <v>3617</v>
      </c>
      <c r="D723" s="229"/>
      <c r="E723" s="230" t="s">
        <v>14604</v>
      </c>
      <c r="F723" s="231" t="s">
        <v>14603</v>
      </c>
      <c r="G723" s="232" t="str">
        <f t="shared" si="22"/>
        <v>фото1</v>
      </c>
      <c r="H723" s="232"/>
      <c r="I723" s="233" t="s">
        <v>2155</v>
      </c>
      <c r="J723" s="234">
        <v>120</v>
      </c>
      <c r="K723" s="235" t="s">
        <v>13160</v>
      </c>
      <c r="L723" s="236">
        <v>2</v>
      </c>
    </row>
    <row r="724" spans="1:12" ht="38.25">
      <c r="A724" s="319">
        <v>708</v>
      </c>
      <c r="B724" s="227">
        <v>9438</v>
      </c>
      <c r="C724" s="228" t="s">
        <v>2156</v>
      </c>
      <c r="D724" s="229"/>
      <c r="E724" s="230" t="s">
        <v>2157</v>
      </c>
      <c r="F724" s="231" t="s">
        <v>2158</v>
      </c>
      <c r="G724" s="232" t="str">
        <f t="shared" si="22"/>
        <v>фото1</v>
      </c>
      <c r="H724" s="232"/>
      <c r="I724" s="233" t="s">
        <v>2159</v>
      </c>
      <c r="J724" s="234">
        <v>150</v>
      </c>
      <c r="K724" s="235" t="s">
        <v>13160</v>
      </c>
      <c r="L724" s="236">
        <v>2</v>
      </c>
    </row>
    <row r="725" spans="1:12" ht="38.25">
      <c r="A725" s="319">
        <v>709</v>
      </c>
      <c r="B725" s="227">
        <v>9439</v>
      </c>
      <c r="C725" s="228" t="s">
        <v>2160</v>
      </c>
      <c r="D725" s="229"/>
      <c r="E725" s="230" t="s">
        <v>2161</v>
      </c>
      <c r="F725" s="231" t="s">
        <v>2162</v>
      </c>
      <c r="G725" s="232" t="str">
        <f t="shared" si="22"/>
        <v>фото1</v>
      </c>
      <c r="H725" s="232"/>
      <c r="I725" s="233" t="s">
        <v>2163</v>
      </c>
      <c r="J725" s="234">
        <v>150</v>
      </c>
      <c r="K725" s="235" t="s">
        <v>13160</v>
      </c>
      <c r="L725" s="236">
        <v>2</v>
      </c>
    </row>
    <row r="726" spans="1:12" ht="25.5">
      <c r="A726" s="319">
        <v>710</v>
      </c>
      <c r="B726" s="227">
        <v>1496</v>
      </c>
      <c r="C726" s="228" t="s">
        <v>7800</v>
      </c>
      <c r="D726" s="229" t="s">
        <v>1029</v>
      </c>
      <c r="E726" s="230" t="s">
        <v>9282</v>
      </c>
      <c r="F726" s="231" t="s">
        <v>9283</v>
      </c>
      <c r="G726" s="232" t="str">
        <f t="shared" si="22"/>
        <v>фото1</v>
      </c>
      <c r="H726" s="232"/>
      <c r="I726" s="233" t="s">
        <v>9284</v>
      </c>
      <c r="J726" s="234">
        <v>60</v>
      </c>
      <c r="K726" s="235" t="s">
        <v>13160</v>
      </c>
      <c r="L726" s="236">
        <v>5</v>
      </c>
    </row>
    <row r="727" spans="1:12" ht="25.5">
      <c r="A727" s="319">
        <v>711</v>
      </c>
      <c r="B727" s="227">
        <v>3045</v>
      </c>
      <c r="C727" s="228" t="s">
        <v>7584</v>
      </c>
      <c r="D727" s="229"/>
      <c r="E727" s="230" t="s">
        <v>9285</v>
      </c>
      <c r="F727" s="231" t="s">
        <v>9286</v>
      </c>
      <c r="G727" s="232" t="str">
        <f t="shared" si="22"/>
        <v>фото1</v>
      </c>
      <c r="H727" s="232"/>
      <c r="I727" s="233" t="s">
        <v>9287</v>
      </c>
      <c r="J727" s="234">
        <v>140</v>
      </c>
      <c r="K727" s="235" t="s">
        <v>13160</v>
      </c>
      <c r="L727" s="236">
        <v>5</v>
      </c>
    </row>
    <row r="728" spans="1:12" ht="15.75">
      <c r="A728" s="319">
        <v>712</v>
      </c>
      <c r="B728" s="227">
        <v>7191</v>
      </c>
      <c r="C728" s="228" t="s">
        <v>7801</v>
      </c>
      <c r="D728" s="229" t="s">
        <v>1030</v>
      </c>
      <c r="E728" s="230" t="s">
        <v>7309</v>
      </c>
      <c r="F728" s="231" t="s">
        <v>7310</v>
      </c>
      <c r="G728" s="232" t="str">
        <f t="shared" si="22"/>
        <v>фото1</v>
      </c>
      <c r="H728" s="232"/>
      <c r="I728" s="233" t="s">
        <v>7311</v>
      </c>
      <c r="J728" s="234">
        <v>120</v>
      </c>
      <c r="K728" s="235" t="s">
        <v>13161</v>
      </c>
      <c r="L728" s="236">
        <v>2</v>
      </c>
    </row>
    <row r="729" spans="1:12" ht="38.25">
      <c r="A729" s="319">
        <v>713</v>
      </c>
      <c r="B729" s="227">
        <v>10688</v>
      </c>
      <c r="C729" s="228" t="s">
        <v>1031</v>
      </c>
      <c r="D729" s="229"/>
      <c r="E729" s="230" t="s">
        <v>1032</v>
      </c>
      <c r="F729" s="231" t="s">
        <v>1033</v>
      </c>
      <c r="G729" s="232" t="str">
        <f t="shared" si="22"/>
        <v>фото1</v>
      </c>
      <c r="H729" s="232"/>
      <c r="I729" s="233" t="s">
        <v>1034</v>
      </c>
      <c r="J729" s="234">
        <v>120</v>
      </c>
      <c r="K729" s="235" t="s">
        <v>13160</v>
      </c>
      <c r="L729" s="236">
        <v>5</v>
      </c>
    </row>
    <row r="730" spans="1:12" ht="51">
      <c r="A730" s="319">
        <v>714</v>
      </c>
      <c r="B730" s="227">
        <v>458</v>
      </c>
      <c r="C730" s="228" t="s">
        <v>7585</v>
      </c>
      <c r="D730" s="229"/>
      <c r="E730" s="230" t="s">
        <v>9288</v>
      </c>
      <c r="F730" s="231" t="s">
        <v>9289</v>
      </c>
      <c r="G730" s="232" t="str">
        <f t="shared" si="22"/>
        <v>фото1</v>
      </c>
      <c r="H730" s="232"/>
      <c r="I730" s="233" t="s">
        <v>9290</v>
      </c>
      <c r="J730" s="234">
        <v>140</v>
      </c>
      <c r="K730" s="235" t="s">
        <v>13160</v>
      </c>
      <c r="L730" s="236">
        <v>5</v>
      </c>
    </row>
    <row r="731" spans="1:12" ht="15.75">
      <c r="A731" s="319">
        <v>715</v>
      </c>
      <c r="B731" s="227">
        <v>7192</v>
      </c>
      <c r="C731" s="228" t="s">
        <v>4775</v>
      </c>
      <c r="D731" s="229"/>
      <c r="E731" s="230" t="s">
        <v>7312</v>
      </c>
      <c r="F731" s="231" t="s">
        <v>7313</v>
      </c>
      <c r="G731" s="232" t="str">
        <f t="shared" si="22"/>
        <v>фото1</v>
      </c>
      <c r="H731" s="232"/>
      <c r="I731" s="233" t="s">
        <v>7314</v>
      </c>
      <c r="J731" s="234">
        <v>160</v>
      </c>
      <c r="K731" s="235" t="s">
        <v>13160</v>
      </c>
      <c r="L731" s="236">
        <v>5</v>
      </c>
    </row>
    <row r="732" spans="1:12" ht="15.75">
      <c r="A732" s="319">
        <v>716</v>
      </c>
      <c r="B732" s="227">
        <v>5776</v>
      </c>
      <c r="C732" s="228" t="s">
        <v>4269</v>
      </c>
      <c r="D732" s="229"/>
      <c r="E732" s="230" t="s">
        <v>4270</v>
      </c>
      <c r="F732" s="231" t="s">
        <v>4271</v>
      </c>
      <c r="G732" s="232" t="str">
        <f t="shared" si="22"/>
        <v>фото1</v>
      </c>
      <c r="H732" s="232"/>
      <c r="I732" s="233" t="s">
        <v>4272</v>
      </c>
      <c r="J732" s="234">
        <v>120</v>
      </c>
      <c r="K732" s="235" t="s">
        <v>13160</v>
      </c>
      <c r="L732" s="236">
        <v>2</v>
      </c>
    </row>
    <row r="733" spans="1:12" ht="15.75">
      <c r="A733" s="319">
        <v>717</v>
      </c>
      <c r="B733" s="227">
        <v>5777</v>
      </c>
      <c r="C733" s="228" t="s">
        <v>4776</v>
      </c>
      <c r="D733" s="229"/>
      <c r="E733" s="230" t="s">
        <v>4273</v>
      </c>
      <c r="F733" s="231" t="s">
        <v>4274</v>
      </c>
      <c r="G733" s="232" t="str">
        <f t="shared" si="22"/>
        <v>фото1</v>
      </c>
      <c r="H733" s="232"/>
      <c r="I733" s="233" t="s">
        <v>4275</v>
      </c>
      <c r="J733" s="234">
        <v>120</v>
      </c>
      <c r="K733" s="235" t="s">
        <v>13160</v>
      </c>
      <c r="L733" s="236">
        <v>2</v>
      </c>
    </row>
    <row r="734" spans="1:12" ht="15.75">
      <c r="A734" s="319">
        <v>718</v>
      </c>
      <c r="B734" s="320"/>
      <c r="C734" s="320"/>
      <c r="D734" s="320"/>
      <c r="E734" s="326" t="s">
        <v>9317</v>
      </c>
      <c r="F734" s="326"/>
      <c r="G734" s="326"/>
      <c r="H734" s="326"/>
      <c r="I734" s="338"/>
      <c r="J734" s="339"/>
      <c r="K734" s="324"/>
      <c r="L734" s="325"/>
    </row>
    <row r="735" spans="1:12" ht="15.75">
      <c r="A735" s="319">
        <v>719</v>
      </c>
      <c r="B735" s="237"/>
      <c r="C735" s="237"/>
      <c r="D735" s="237"/>
      <c r="E735" s="342" t="s">
        <v>8819</v>
      </c>
      <c r="F735" s="342"/>
      <c r="G735" s="342"/>
      <c r="H735" s="342"/>
      <c r="I735" s="343"/>
      <c r="J735" s="344"/>
      <c r="K735" s="238"/>
      <c r="L735" s="345"/>
    </row>
    <row r="736" spans="1:12" ht="38.25">
      <c r="A736" s="319">
        <v>720</v>
      </c>
      <c r="B736" s="227">
        <v>10689</v>
      </c>
      <c r="C736" s="228" t="s">
        <v>4051</v>
      </c>
      <c r="D736" s="229"/>
      <c r="E736" s="329" t="s">
        <v>1035</v>
      </c>
      <c r="F736" s="330" t="s">
        <v>1036</v>
      </c>
      <c r="G736" s="232" t="str">
        <f t="shared" ref="G736:G742" si="23">HYPERLINK("http://www.gardenbulbs.ru/images/Lilium_CL/thumbnails/"&amp;C736&amp;".jpg","фото1")</f>
        <v>фото1</v>
      </c>
      <c r="H736" s="232"/>
      <c r="I736" s="233" t="s">
        <v>4578</v>
      </c>
      <c r="J736" s="234">
        <v>90</v>
      </c>
      <c r="K736" s="235" t="s">
        <v>13185</v>
      </c>
      <c r="L736" s="236">
        <v>3</v>
      </c>
    </row>
    <row r="737" spans="1:12" ht="38.25">
      <c r="A737" s="319">
        <v>721</v>
      </c>
      <c r="B737" s="227">
        <v>10690</v>
      </c>
      <c r="C737" s="228" t="s">
        <v>7681</v>
      </c>
      <c r="D737" s="229"/>
      <c r="E737" s="329" t="s">
        <v>1037</v>
      </c>
      <c r="F737" s="330" t="s">
        <v>1038</v>
      </c>
      <c r="G737" s="232" t="str">
        <f t="shared" si="23"/>
        <v>фото1</v>
      </c>
      <c r="H737" s="232"/>
      <c r="I737" s="233" t="s">
        <v>9554</v>
      </c>
      <c r="J737" s="234">
        <v>110</v>
      </c>
      <c r="K737" s="235" t="s">
        <v>13185</v>
      </c>
      <c r="L737" s="236">
        <v>3</v>
      </c>
    </row>
    <row r="738" spans="1:12" ht="25.5">
      <c r="A738" s="319">
        <v>722</v>
      </c>
      <c r="B738" s="227">
        <v>10691</v>
      </c>
      <c r="C738" s="228" t="s">
        <v>4058</v>
      </c>
      <c r="D738" s="229"/>
      <c r="E738" s="329" t="s">
        <v>1039</v>
      </c>
      <c r="F738" s="330" t="s">
        <v>1040</v>
      </c>
      <c r="G738" s="232" t="str">
        <f t="shared" si="23"/>
        <v>фото1</v>
      </c>
      <c r="H738" s="232"/>
      <c r="I738" s="233" t="s">
        <v>4599</v>
      </c>
      <c r="J738" s="234">
        <v>110</v>
      </c>
      <c r="K738" s="235" t="s">
        <v>13185</v>
      </c>
      <c r="L738" s="236">
        <v>3</v>
      </c>
    </row>
    <row r="739" spans="1:12" ht="25.5">
      <c r="A739" s="319">
        <v>723</v>
      </c>
      <c r="B739" s="227">
        <v>10692</v>
      </c>
      <c r="C739" s="228" t="s">
        <v>4187</v>
      </c>
      <c r="D739" s="229"/>
      <c r="E739" s="329" t="s">
        <v>1041</v>
      </c>
      <c r="F739" s="330" t="s">
        <v>1042</v>
      </c>
      <c r="G739" s="232" t="str">
        <f t="shared" si="23"/>
        <v>фото1</v>
      </c>
      <c r="H739" s="232"/>
      <c r="I739" s="233" t="s">
        <v>4190</v>
      </c>
      <c r="J739" s="234">
        <v>100</v>
      </c>
      <c r="K739" s="235" t="s">
        <v>13185</v>
      </c>
      <c r="L739" s="236">
        <v>3</v>
      </c>
    </row>
    <row r="740" spans="1:12" ht="25.5">
      <c r="A740" s="319">
        <v>724</v>
      </c>
      <c r="B740" s="227">
        <v>10693</v>
      </c>
      <c r="C740" s="228" t="s">
        <v>877</v>
      </c>
      <c r="D740" s="229"/>
      <c r="E740" s="329" t="s">
        <v>1043</v>
      </c>
      <c r="F740" s="330" t="s">
        <v>1044</v>
      </c>
      <c r="G740" s="232" t="str">
        <f t="shared" si="23"/>
        <v>фото1</v>
      </c>
      <c r="H740" s="232"/>
      <c r="I740" s="233" t="s">
        <v>1045</v>
      </c>
      <c r="J740" s="234">
        <v>110</v>
      </c>
      <c r="K740" s="235" t="s">
        <v>13185</v>
      </c>
      <c r="L740" s="236">
        <v>2</v>
      </c>
    </row>
    <row r="741" spans="1:12" ht="25.5">
      <c r="A741" s="319">
        <v>725</v>
      </c>
      <c r="B741" s="227">
        <v>10694</v>
      </c>
      <c r="C741" s="228" t="s">
        <v>886</v>
      </c>
      <c r="D741" s="229"/>
      <c r="E741" s="329" t="s">
        <v>1046</v>
      </c>
      <c r="F741" s="330" t="s">
        <v>1047</v>
      </c>
      <c r="G741" s="232" t="str">
        <f t="shared" si="23"/>
        <v>фото1</v>
      </c>
      <c r="H741" s="232"/>
      <c r="I741" s="233" t="s">
        <v>1048</v>
      </c>
      <c r="J741" s="234">
        <v>110</v>
      </c>
      <c r="K741" s="235" t="s">
        <v>13185</v>
      </c>
      <c r="L741" s="236">
        <v>2</v>
      </c>
    </row>
    <row r="742" spans="1:12" ht="25.5">
      <c r="A742" s="319">
        <v>726</v>
      </c>
      <c r="B742" s="227">
        <v>10695</v>
      </c>
      <c r="C742" s="228" t="s">
        <v>890</v>
      </c>
      <c r="D742" s="229"/>
      <c r="E742" s="329" t="s">
        <v>1049</v>
      </c>
      <c r="F742" s="330" t="s">
        <v>1050</v>
      </c>
      <c r="G742" s="232" t="str">
        <f t="shared" si="23"/>
        <v>фото1</v>
      </c>
      <c r="H742" s="232"/>
      <c r="I742" s="233" t="s">
        <v>1051</v>
      </c>
      <c r="J742" s="234">
        <v>110</v>
      </c>
      <c r="K742" s="235" t="s">
        <v>13185</v>
      </c>
      <c r="L742" s="236">
        <v>2</v>
      </c>
    </row>
    <row r="743" spans="1:12" ht="15.75">
      <c r="A743" s="319">
        <v>727</v>
      </c>
      <c r="B743" s="320"/>
      <c r="C743" s="320"/>
      <c r="D743" s="320"/>
      <c r="E743" s="326" t="s">
        <v>9318</v>
      </c>
      <c r="F743" s="326"/>
      <c r="G743" s="326"/>
      <c r="H743" s="326"/>
      <c r="I743" s="338"/>
      <c r="J743" s="339"/>
      <c r="K743" s="324"/>
      <c r="L743" s="325"/>
    </row>
    <row r="744" spans="1:12" ht="38.25">
      <c r="A744" s="319">
        <v>728</v>
      </c>
      <c r="B744" s="227">
        <v>2839</v>
      </c>
      <c r="C744" s="228" t="s">
        <v>7443</v>
      </c>
      <c r="D744" s="229"/>
      <c r="E744" s="230" t="s">
        <v>9319</v>
      </c>
      <c r="F744" s="231" t="s">
        <v>9320</v>
      </c>
      <c r="G744" s="232" t="str">
        <f t="shared" ref="G744:G773" si="24">HYPERLINK("http://www.gardenbulbs.ru/images/Lilium_CL/thumbnails/"&amp;C744&amp;".jpg","фото1")</f>
        <v>фото1</v>
      </c>
      <c r="H744" s="232"/>
      <c r="I744" s="233" t="s">
        <v>8835</v>
      </c>
      <c r="J744" s="234">
        <v>120</v>
      </c>
      <c r="K744" s="235" t="s">
        <v>13185</v>
      </c>
      <c r="L744" s="236">
        <v>5</v>
      </c>
    </row>
    <row r="745" spans="1:12" ht="51">
      <c r="A745" s="319">
        <v>729</v>
      </c>
      <c r="B745" s="227">
        <v>9440</v>
      </c>
      <c r="C745" s="228" t="s">
        <v>4612</v>
      </c>
      <c r="D745" s="229"/>
      <c r="E745" s="230" t="s">
        <v>2164</v>
      </c>
      <c r="F745" s="231" t="s">
        <v>2165</v>
      </c>
      <c r="G745" s="232" t="str">
        <f t="shared" si="24"/>
        <v>фото1</v>
      </c>
      <c r="H745" s="232"/>
      <c r="I745" s="233" t="s">
        <v>2166</v>
      </c>
      <c r="J745" s="234">
        <v>140</v>
      </c>
      <c r="K745" s="235" t="s">
        <v>13185</v>
      </c>
      <c r="L745" s="236">
        <v>5</v>
      </c>
    </row>
    <row r="746" spans="1:12" ht="38.25">
      <c r="A746" s="319">
        <v>730</v>
      </c>
      <c r="B746" s="227">
        <v>9441</v>
      </c>
      <c r="C746" s="228" t="s">
        <v>1052</v>
      </c>
      <c r="D746" s="229"/>
      <c r="E746" s="230" t="s">
        <v>2167</v>
      </c>
      <c r="F746" s="231" t="s">
        <v>2168</v>
      </c>
      <c r="G746" s="232" t="str">
        <f t="shared" si="24"/>
        <v>фото1</v>
      </c>
      <c r="H746" s="232"/>
      <c r="I746" s="233" t="s">
        <v>2169</v>
      </c>
      <c r="J746" s="234">
        <v>120</v>
      </c>
      <c r="K746" s="235" t="s">
        <v>13185</v>
      </c>
      <c r="L746" s="236">
        <v>5</v>
      </c>
    </row>
    <row r="747" spans="1:12" ht="38.25">
      <c r="A747" s="319">
        <v>731</v>
      </c>
      <c r="B747" s="227">
        <v>9442</v>
      </c>
      <c r="C747" s="228" t="s">
        <v>7451</v>
      </c>
      <c r="D747" s="229"/>
      <c r="E747" s="230" t="s">
        <v>2170</v>
      </c>
      <c r="F747" s="231" t="s">
        <v>2171</v>
      </c>
      <c r="G747" s="232" t="str">
        <f t="shared" si="24"/>
        <v>фото1</v>
      </c>
      <c r="H747" s="232"/>
      <c r="I747" s="233" t="s">
        <v>2172</v>
      </c>
      <c r="J747" s="234">
        <v>110</v>
      </c>
      <c r="K747" s="235" t="s">
        <v>13185</v>
      </c>
      <c r="L747" s="236">
        <v>5</v>
      </c>
    </row>
    <row r="748" spans="1:12" ht="25.5">
      <c r="A748" s="319">
        <v>732</v>
      </c>
      <c r="B748" s="227">
        <v>225</v>
      </c>
      <c r="C748" s="228" t="s">
        <v>7683</v>
      </c>
      <c r="D748" s="229"/>
      <c r="E748" s="230" t="s">
        <v>4777</v>
      </c>
      <c r="F748" s="231" t="s">
        <v>4778</v>
      </c>
      <c r="G748" s="232" t="str">
        <f t="shared" si="24"/>
        <v>фото1</v>
      </c>
      <c r="H748" s="232"/>
      <c r="I748" s="233" t="s">
        <v>9569</v>
      </c>
      <c r="J748" s="234">
        <v>110</v>
      </c>
      <c r="K748" s="235" t="s">
        <v>13185</v>
      </c>
      <c r="L748" s="236">
        <v>5</v>
      </c>
    </row>
    <row r="749" spans="1:12" ht="38.25">
      <c r="A749" s="319">
        <v>733</v>
      </c>
      <c r="B749" s="227">
        <v>9443</v>
      </c>
      <c r="C749" s="228" t="s">
        <v>4363</v>
      </c>
      <c r="D749" s="229"/>
      <c r="E749" s="230" t="s">
        <v>2173</v>
      </c>
      <c r="F749" s="231" t="s">
        <v>2174</v>
      </c>
      <c r="G749" s="232" t="str">
        <f t="shared" si="24"/>
        <v>фото1</v>
      </c>
      <c r="H749" s="232"/>
      <c r="I749" s="233" t="s">
        <v>7686</v>
      </c>
      <c r="J749" s="234">
        <v>110</v>
      </c>
      <c r="K749" s="235" t="s">
        <v>13185</v>
      </c>
      <c r="L749" s="236">
        <v>5</v>
      </c>
    </row>
    <row r="750" spans="1:12" ht="25.5">
      <c r="A750" s="319">
        <v>734</v>
      </c>
      <c r="B750" s="227">
        <v>9444</v>
      </c>
      <c r="C750" s="228" t="s">
        <v>7456</v>
      </c>
      <c r="D750" s="229"/>
      <c r="E750" s="230" t="s">
        <v>2175</v>
      </c>
      <c r="F750" s="231" t="s">
        <v>2176</v>
      </c>
      <c r="G750" s="232" t="str">
        <f t="shared" si="24"/>
        <v>фото1</v>
      </c>
      <c r="H750" s="232"/>
      <c r="I750" s="233" t="s">
        <v>8868</v>
      </c>
      <c r="J750" s="234">
        <v>105</v>
      </c>
      <c r="K750" s="235" t="s">
        <v>13185</v>
      </c>
      <c r="L750" s="236">
        <v>5</v>
      </c>
    </row>
    <row r="751" spans="1:12" ht="25.5">
      <c r="A751" s="319">
        <v>735</v>
      </c>
      <c r="B751" s="227">
        <v>1452</v>
      </c>
      <c r="C751" s="228" t="s">
        <v>7688</v>
      </c>
      <c r="D751" s="229"/>
      <c r="E751" s="230" t="s">
        <v>9321</v>
      </c>
      <c r="F751" s="231" t="s">
        <v>9322</v>
      </c>
      <c r="G751" s="232" t="str">
        <f t="shared" si="24"/>
        <v>фото1</v>
      </c>
      <c r="H751" s="232"/>
      <c r="I751" s="233" t="s">
        <v>8874</v>
      </c>
      <c r="J751" s="234">
        <v>120</v>
      </c>
      <c r="K751" s="235" t="s">
        <v>13185</v>
      </c>
      <c r="L751" s="236">
        <v>5</v>
      </c>
    </row>
    <row r="752" spans="1:12" ht="25.5">
      <c r="A752" s="319">
        <v>736</v>
      </c>
      <c r="B752" s="227">
        <v>9446</v>
      </c>
      <c r="C752" s="228" t="s">
        <v>1053</v>
      </c>
      <c r="D752" s="229"/>
      <c r="E752" s="230" t="s">
        <v>2177</v>
      </c>
      <c r="F752" s="231" t="s">
        <v>2178</v>
      </c>
      <c r="G752" s="232" t="str">
        <f t="shared" si="24"/>
        <v>фото1</v>
      </c>
      <c r="H752" s="232"/>
      <c r="I752" s="233" t="s">
        <v>2179</v>
      </c>
      <c r="J752" s="234">
        <v>130</v>
      </c>
      <c r="K752" s="235" t="s">
        <v>13185</v>
      </c>
      <c r="L752" s="236">
        <v>5</v>
      </c>
    </row>
    <row r="753" spans="1:12" ht="38.25">
      <c r="A753" s="319">
        <v>737</v>
      </c>
      <c r="B753" s="227">
        <v>9447</v>
      </c>
      <c r="C753" s="228" t="s">
        <v>4200</v>
      </c>
      <c r="D753" s="229"/>
      <c r="E753" s="230" t="s">
        <v>2180</v>
      </c>
      <c r="F753" s="231" t="s">
        <v>2181</v>
      </c>
      <c r="G753" s="232" t="str">
        <f t="shared" si="24"/>
        <v>фото1</v>
      </c>
      <c r="H753" s="232"/>
      <c r="I753" s="233" t="s">
        <v>4203</v>
      </c>
      <c r="J753" s="234">
        <v>110</v>
      </c>
      <c r="K753" s="235" t="s">
        <v>13185</v>
      </c>
      <c r="L753" s="236">
        <v>5</v>
      </c>
    </row>
    <row r="754" spans="1:12" ht="25.5">
      <c r="A754" s="319">
        <v>738</v>
      </c>
      <c r="B754" s="227">
        <v>9448</v>
      </c>
      <c r="C754" s="228" t="s">
        <v>4360</v>
      </c>
      <c r="D754" s="229"/>
      <c r="E754" s="230" t="s">
        <v>2182</v>
      </c>
      <c r="F754" s="231" t="s">
        <v>2183</v>
      </c>
      <c r="G754" s="232" t="str">
        <f t="shared" si="24"/>
        <v>фото1</v>
      </c>
      <c r="H754" s="232"/>
      <c r="I754" s="233" t="s">
        <v>3490</v>
      </c>
      <c r="J754" s="234">
        <v>120</v>
      </c>
      <c r="K754" s="235" t="s">
        <v>13185</v>
      </c>
      <c r="L754" s="236">
        <v>5</v>
      </c>
    </row>
    <row r="755" spans="1:12" ht="38.25">
      <c r="A755" s="319">
        <v>739</v>
      </c>
      <c r="B755" s="227">
        <v>9449</v>
      </c>
      <c r="C755" s="228" t="s">
        <v>7466</v>
      </c>
      <c r="D755" s="229"/>
      <c r="E755" s="230" t="s">
        <v>2184</v>
      </c>
      <c r="F755" s="231" t="s">
        <v>2185</v>
      </c>
      <c r="G755" s="232" t="str">
        <f t="shared" si="24"/>
        <v>фото1</v>
      </c>
      <c r="H755" s="232"/>
      <c r="I755" s="233" t="s">
        <v>4636</v>
      </c>
      <c r="J755" s="234">
        <v>120</v>
      </c>
      <c r="K755" s="235" t="s">
        <v>13185</v>
      </c>
      <c r="L755" s="236">
        <v>5</v>
      </c>
    </row>
    <row r="756" spans="1:12" ht="25.5">
      <c r="A756" s="319">
        <v>740</v>
      </c>
      <c r="B756" s="227">
        <v>9450</v>
      </c>
      <c r="C756" s="228" t="s">
        <v>4637</v>
      </c>
      <c r="D756" s="229"/>
      <c r="E756" s="230" t="s">
        <v>2186</v>
      </c>
      <c r="F756" s="231" t="s">
        <v>2187</v>
      </c>
      <c r="G756" s="232" t="str">
        <f t="shared" si="24"/>
        <v>фото1</v>
      </c>
      <c r="H756" s="232"/>
      <c r="I756" s="233" t="s">
        <v>4640</v>
      </c>
      <c r="J756" s="234">
        <v>120</v>
      </c>
      <c r="K756" s="235" t="s">
        <v>13185</v>
      </c>
      <c r="L756" s="236">
        <v>5</v>
      </c>
    </row>
    <row r="757" spans="1:12" ht="25.5">
      <c r="A757" s="319">
        <v>741</v>
      </c>
      <c r="B757" s="227">
        <v>9451</v>
      </c>
      <c r="C757" s="228" t="s">
        <v>7702</v>
      </c>
      <c r="D757" s="229"/>
      <c r="E757" s="230" t="s">
        <v>2188</v>
      </c>
      <c r="F757" s="231" t="s">
        <v>2189</v>
      </c>
      <c r="G757" s="232" t="str">
        <f t="shared" si="24"/>
        <v>фото1</v>
      </c>
      <c r="H757" s="232"/>
      <c r="I757" s="233" t="s">
        <v>9579</v>
      </c>
      <c r="J757" s="234">
        <v>110</v>
      </c>
      <c r="K757" s="235" t="s">
        <v>13185</v>
      </c>
      <c r="L757" s="236">
        <v>5</v>
      </c>
    </row>
    <row r="758" spans="1:12" ht="25.5">
      <c r="A758" s="319">
        <v>742</v>
      </c>
      <c r="B758" s="227">
        <v>9452</v>
      </c>
      <c r="C758" s="228" t="s">
        <v>4641</v>
      </c>
      <c r="D758" s="229"/>
      <c r="E758" s="230" t="s">
        <v>2190</v>
      </c>
      <c r="F758" s="231" t="s">
        <v>2191</v>
      </c>
      <c r="G758" s="232" t="str">
        <f t="shared" si="24"/>
        <v>фото1</v>
      </c>
      <c r="H758" s="232"/>
      <c r="I758" s="233" t="s">
        <v>3527</v>
      </c>
      <c r="J758" s="234">
        <v>130</v>
      </c>
      <c r="K758" s="235" t="s">
        <v>13185</v>
      </c>
      <c r="L758" s="236">
        <v>5</v>
      </c>
    </row>
    <row r="759" spans="1:12" ht="38.25">
      <c r="A759" s="319">
        <v>743</v>
      </c>
      <c r="B759" s="227">
        <v>9453</v>
      </c>
      <c r="C759" s="228" t="s">
        <v>4644</v>
      </c>
      <c r="D759" s="229"/>
      <c r="E759" s="230" t="s">
        <v>2192</v>
      </c>
      <c r="F759" s="231" t="s">
        <v>2193</v>
      </c>
      <c r="G759" s="232" t="str">
        <f t="shared" si="24"/>
        <v>фото1</v>
      </c>
      <c r="H759" s="232"/>
      <c r="I759" s="233" t="s">
        <v>4647</v>
      </c>
      <c r="J759" s="234">
        <v>120</v>
      </c>
      <c r="K759" s="235" t="s">
        <v>13185</v>
      </c>
      <c r="L759" s="236">
        <v>5</v>
      </c>
    </row>
    <row r="760" spans="1:12" ht="25.5">
      <c r="A760" s="319">
        <v>744</v>
      </c>
      <c r="B760" s="227">
        <v>9454</v>
      </c>
      <c r="C760" s="228" t="s">
        <v>4648</v>
      </c>
      <c r="D760" s="229"/>
      <c r="E760" s="230" t="s">
        <v>2194</v>
      </c>
      <c r="F760" s="231" t="s">
        <v>2195</v>
      </c>
      <c r="G760" s="232" t="str">
        <f t="shared" si="24"/>
        <v>фото1</v>
      </c>
      <c r="H760" s="232"/>
      <c r="I760" s="233" t="s">
        <v>4651</v>
      </c>
      <c r="J760" s="234">
        <v>110</v>
      </c>
      <c r="K760" s="235" t="s">
        <v>13185</v>
      </c>
      <c r="L760" s="236">
        <v>5</v>
      </c>
    </row>
    <row r="761" spans="1:12" ht="25.5">
      <c r="A761" s="319">
        <v>745</v>
      </c>
      <c r="B761" s="227">
        <v>9455</v>
      </c>
      <c r="C761" s="228" t="s">
        <v>7472</v>
      </c>
      <c r="D761" s="229"/>
      <c r="E761" s="230" t="s">
        <v>2196</v>
      </c>
      <c r="F761" s="231" t="s">
        <v>2197</v>
      </c>
      <c r="G761" s="232" t="str">
        <f t="shared" si="24"/>
        <v>фото1</v>
      </c>
      <c r="H761" s="232"/>
      <c r="I761" s="233" t="s">
        <v>8928</v>
      </c>
      <c r="J761" s="234">
        <v>100</v>
      </c>
      <c r="K761" s="235" t="s">
        <v>13185</v>
      </c>
      <c r="L761" s="236">
        <v>5</v>
      </c>
    </row>
    <row r="762" spans="1:12" ht="25.5">
      <c r="A762" s="319">
        <v>746</v>
      </c>
      <c r="B762" s="227">
        <v>9456</v>
      </c>
      <c r="C762" s="228" t="s">
        <v>7474</v>
      </c>
      <c r="D762" s="229"/>
      <c r="E762" s="230" t="s">
        <v>2198</v>
      </c>
      <c r="F762" s="231" t="s">
        <v>2199</v>
      </c>
      <c r="G762" s="232" t="str">
        <f t="shared" si="24"/>
        <v>фото1</v>
      </c>
      <c r="H762" s="232"/>
      <c r="I762" s="233" t="s">
        <v>8934</v>
      </c>
      <c r="J762" s="234">
        <v>100</v>
      </c>
      <c r="K762" s="235" t="s">
        <v>13185</v>
      </c>
      <c r="L762" s="236">
        <v>5</v>
      </c>
    </row>
    <row r="763" spans="1:12" ht="51">
      <c r="A763" s="319">
        <v>747</v>
      </c>
      <c r="B763" s="227">
        <v>1470</v>
      </c>
      <c r="C763" s="228" t="s">
        <v>7478</v>
      </c>
      <c r="D763" s="229"/>
      <c r="E763" s="230" t="s">
        <v>9323</v>
      </c>
      <c r="F763" s="231" t="s">
        <v>9324</v>
      </c>
      <c r="G763" s="232" t="str">
        <f t="shared" si="24"/>
        <v>фото1</v>
      </c>
      <c r="H763" s="232"/>
      <c r="I763" s="233" t="s">
        <v>8946</v>
      </c>
      <c r="J763" s="234">
        <v>115</v>
      </c>
      <c r="K763" s="235" t="s">
        <v>13185</v>
      </c>
      <c r="L763" s="236">
        <v>5</v>
      </c>
    </row>
    <row r="764" spans="1:12" ht="38.25">
      <c r="A764" s="319">
        <v>748</v>
      </c>
      <c r="B764" s="227">
        <v>9457</v>
      </c>
      <c r="C764" s="228" t="s">
        <v>7707</v>
      </c>
      <c r="D764" s="229"/>
      <c r="E764" s="230" t="s">
        <v>2200</v>
      </c>
      <c r="F764" s="231" t="s">
        <v>2201</v>
      </c>
      <c r="G764" s="232" t="str">
        <f t="shared" si="24"/>
        <v>фото1</v>
      </c>
      <c r="H764" s="232"/>
      <c r="I764" s="233" t="s">
        <v>8952</v>
      </c>
      <c r="J764" s="234">
        <v>130</v>
      </c>
      <c r="K764" s="235" t="s">
        <v>13185</v>
      </c>
      <c r="L764" s="236">
        <v>5</v>
      </c>
    </row>
    <row r="765" spans="1:12" ht="25.5">
      <c r="A765" s="319">
        <v>749</v>
      </c>
      <c r="B765" s="227">
        <v>9458</v>
      </c>
      <c r="C765" s="228" t="s">
        <v>7479</v>
      </c>
      <c r="D765" s="229"/>
      <c r="E765" s="230" t="s">
        <v>2202</v>
      </c>
      <c r="F765" s="231" t="s">
        <v>2203</v>
      </c>
      <c r="G765" s="232" t="str">
        <f t="shared" si="24"/>
        <v>фото1</v>
      </c>
      <c r="H765" s="232"/>
      <c r="I765" s="233" t="s">
        <v>8955</v>
      </c>
      <c r="J765" s="234">
        <v>80</v>
      </c>
      <c r="K765" s="235" t="s">
        <v>13185</v>
      </c>
      <c r="L765" s="236">
        <v>5</v>
      </c>
    </row>
    <row r="766" spans="1:12" ht="25.5">
      <c r="A766" s="319">
        <v>750</v>
      </c>
      <c r="B766" s="227">
        <v>9459</v>
      </c>
      <c r="C766" s="228" t="s">
        <v>7480</v>
      </c>
      <c r="D766" s="229"/>
      <c r="E766" s="230" t="s">
        <v>2204</v>
      </c>
      <c r="F766" s="231" t="s">
        <v>2205</v>
      </c>
      <c r="G766" s="232" t="str">
        <f t="shared" si="24"/>
        <v>фото1</v>
      </c>
      <c r="H766" s="232"/>
      <c r="I766" s="233" t="s">
        <v>8958</v>
      </c>
      <c r="J766" s="234">
        <v>120</v>
      </c>
      <c r="K766" s="235" t="s">
        <v>13185</v>
      </c>
      <c r="L766" s="236">
        <v>5</v>
      </c>
    </row>
    <row r="767" spans="1:12" ht="25.5">
      <c r="A767" s="319">
        <v>751</v>
      </c>
      <c r="B767" s="227">
        <v>9460</v>
      </c>
      <c r="C767" s="228" t="s">
        <v>4672</v>
      </c>
      <c r="D767" s="229"/>
      <c r="E767" s="230" t="s">
        <v>2206</v>
      </c>
      <c r="F767" s="231" t="s">
        <v>2207</v>
      </c>
      <c r="G767" s="232" t="str">
        <f t="shared" si="24"/>
        <v>фото1</v>
      </c>
      <c r="H767" s="232"/>
      <c r="I767" s="233" t="s">
        <v>4675</v>
      </c>
      <c r="J767" s="234">
        <v>110</v>
      </c>
      <c r="K767" s="235" t="s">
        <v>13185</v>
      </c>
      <c r="L767" s="236">
        <v>5</v>
      </c>
    </row>
    <row r="768" spans="1:12" ht="25.5">
      <c r="A768" s="319">
        <v>752</v>
      </c>
      <c r="B768" s="227">
        <v>1504</v>
      </c>
      <c r="C768" s="228" t="s">
        <v>7489</v>
      </c>
      <c r="D768" s="229"/>
      <c r="E768" s="230" t="s">
        <v>9325</v>
      </c>
      <c r="F768" s="231" t="s">
        <v>9326</v>
      </c>
      <c r="G768" s="232" t="str">
        <f t="shared" si="24"/>
        <v>фото1</v>
      </c>
      <c r="H768" s="232"/>
      <c r="I768" s="233" t="s">
        <v>8987</v>
      </c>
      <c r="J768" s="234">
        <v>110</v>
      </c>
      <c r="K768" s="235" t="s">
        <v>13185</v>
      </c>
      <c r="L768" s="236">
        <v>5</v>
      </c>
    </row>
    <row r="769" spans="1:12" ht="25.5">
      <c r="A769" s="319">
        <v>753</v>
      </c>
      <c r="B769" s="227">
        <v>9461</v>
      </c>
      <c r="C769" s="228" t="s">
        <v>7489</v>
      </c>
      <c r="D769" s="229"/>
      <c r="E769" s="230" t="s">
        <v>2208</v>
      </c>
      <c r="F769" s="231" t="s">
        <v>2209</v>
      </c>
      <c r="G769" s="232" t="str">
        <f t="shared" si="24"/>
        <v>фото1</v>
      </c>
      <c r="H769" s="232"/>
      <c r="I769" s="233" t="s">
        <v>8987</v>
      </c>
      <c r="J769" s="234">
        <v>110</v>
      </c>
      <c r="K769" s="235" t="s">
        <v>2210</v>
      </c>
      <c r="L769" s="236">
        <v>5</v>
      </c>
    </row>
    <row r="770" spans="1:12" ht="25.5">
      <c r="A770" s="319">
        <v>754</v>
      </c>
      <c r="B770" s="227">
        <v>9462</v>
      </c>
      <c r="C770" s="228" t="s">
        <v>4568</v>
      </c>
      <c r="D770" s="229"/>
      <c r="E770" s="230" t="s">
        <v>2211</v>
      </c>
      <c r="F770" s="231" t="s">
        <v>2212</v>
      </c>
      <c r="G770" s="232" t="str">
        <f t="shared" si="24"/>
        <v>фото1</v>
      </c>
      <c r="H770" s="232"/>
      <c r="I770" s="233" t="s">
        <v>4571</v>
      </c>
      <c r="J770" s="234">
        <v>90</v>
      </c>
      <c r="K770" s="235" t="s">
        <v>13185</v>
      </c>
      <c r="L770" s="236">
        <v>5</v>
      </c>
    </row>
    <row r="771" spans="1:12" ht="38.25">
      <c r="A771" s="319">
        <v>755</v>
      </c>
      <c r="B771" s="227">
        <v>9463</v>
      </c>
      <c r="C771" s="228" t="s">
        <v>7491</v>
      </c>
      <c r="D771" s="229"/>
      <c r="E771" s="230" t="s">
        <v>2213</v>
      </c>
      <c r="F771" s="231" t="s">
        <v>2214</v>
      </c>
      <c r="G771" s="232" t="str">
        <f t="shared" si="24"/>
        <v>фото1</v>
      </c>
      <c r="H771" s="232"/>
      <c r="I771" s="233" t="s">
        <v>8992</v>
      </c>
      <c r="J771" s="234">
        <v>110</v>
      </c>
      <c r="K771" s="235" t="s">
        <v>13185</v>
      </c>
      <c r="L771" s="236">
        <v>5</v>
      </c>
    </row>
    <row r="772" spans="1:12" ht="38.25">
      <c r="A772" s="319">
        <v>756</v>
      </c>
      <c r="B772" s="227">
        <v>1509</v>
      </c>
      <c r="C772" s="228" t="s">
        <v>7492</v>
      </c>
      <c r="D772" s="229"/>
      <c r="E772" s="230" t="s">
        <v>9327</v>
      </c>
      <c r="F772" s="231" t="s">
        <v>9328</v>
      </c>
      <c r="G772" s="232" t="str">
        <f t="shared" si="24"/>
        <v>фото1</v>
      </c>
      <c r="H772" s="232"/>
      <c r="I772" s="233" t="s">
        <v>8995</v>
      </c>
      <c r="J772" s="234">
        <v>100</v>
      </c>
      <c r="K772" s="235" t="s">
        <v>13185</v>
      </c>
      <c r="L772" s="236">
        <v>5</v>
      </c>
    </row>
    <row r="773" spans="1:12" ht="25.5">
      <c r="A773" s="319">
        <v>757</v>
      </c>
      <c r="B773" s="227">
        <v>9464</v>
      </c>
      <c r="C773" s="228" t="s">
        <v>4384</v>
      </c>
      <c r="D773" s="229"/>
      <c r="E773" s="230" t="s">
        <v>2215</v>
      </c>
      <c r="F773" s="231" t="s">
        <v>2216</v>
      </c>
      <c r="G773" s="232" t="str">
        <f t="shared" si="24"/>
        <v>фото1</v>
      </c>
      <c r="H773" s="232"/>
      <c r="I773" s="233" t="s">
        <v>7782</v>
      </c>
      <c r="J773" s="234">
        <v>140</v>
      </c>
      <c r="K773" s="235" t="s">
        <v>13185</v>
      </c>
      <c r="L773" s="236">
        <v>5</v>
      </c>
    </row>
    <row r="774" spans="1:12" ht="15.75">
      <c r="A774" s="319">
        <v>758</v>
      </c>
      <c r="B774" s="320"/>
      <c r="C774" s="320"/>
      <c r="D774" s="320"/>
      <c r="E774" s="326" t="s">
        <v>9329</v>
      </c>
      <c r="F774" s="326"/>
      <c r="G774" s="326"/>
      <c r="H774" s="326"/>
      <c r="I774" s="338"/>
      <c r="J774" s="339"/>
      <c r="K774" s="324"/>
      <c r="L774" s="325"/>
    </row>
    <row r="775" spans="1:12" ht="15.75">
      <c r="A775" s="319">
        <v>759</v>
      </c>
      <c r="B775" s="227">
        <v>9466</v>
      </c>
      <c r="C775" s="228" t="s">
        <v>7502</v>
      </c>
      <c r="D775" s="229"/>
      <c r="E775" s="230" t="s">
        <v>2217</v>
      </c>
      <c r="F775" s="231" t="s">
        <v>2218</v>
      </c>
      <c r="G775" s="232" t="str">
        <f>HYPERLINK("http://www.gardenbulbs.ru/images/Lilium_CL/thumbnails/"&amp;C775&amp;".jpg","фото1")</f>
        <v>фото1</v>
      </c>
      <c r="H775" s="232"/>
      <c r="I775" s="233" t="s">
        <v>9028</v>
      </c>
      <c r="J775" s="234">
        <v>110</v>
      </c>
      <c r="K775" s="235" t="s">
        <v>13185</v>
      </c>
      <c r="L775" s="236">
        <v>5</v>
      </c>
    </row>
    <row r="776" spans="1:12" ht="25.5">
      <c r="A776" s="319">
        <v>760</v>
      </c>
      <c r="B776" s="227">
        <v>9467</v>
      </c>
      <c r="C776" s="228" t="s">
        <v>7510</v>
      </c>
      <c r="D776" s="229"/>
      <c r="E776" s="230" t="s">
        <v>2219</v>
      </c>
      <c r="F776" s="231" t="s">
        <v>2220</v>
      </c>
      <c r="G776" s="232" t="str">
        <f>HYPERLINK("http://www.gardenbulbs.ru/images/Lilium_CL/thumbnails/"&amp;C776&amp;".jpg","фото1")</f>
        <v>фото1</v>
      </c>
      <c r="H776" s="232"/>
      <c r="I776" s="233" t="s">
        <v>9049</v>
      </c>
      <c r="J776" s="234">
        <v>120</v>
      </c>
      <c r="K776" s="235" t="s">
        <v>13185</v>
      </c>
      <c r="L776" s="236">
        <v>5</v>
      </c>
    </row>
    <row r="777" spans="1:12" ht="25.5">
      <c r="A777" s="319">
        <v>761</v>
      </c>
      <c r="B777" s="227">
        <v>1522</v>
      </c>
      <c r="C777" s="228" t="s">
        <v>7508</v>
      </c>
      <c r="D777" s="229"/>
      <c r="E777" s="230" t="s">
        <v>9330</v>
      </c>
      <c r="F777" s="231" t="s">
        <v>9331</v>
      </c>
      <c r="G777" s="232" t="str">
        <f>HYPERLINK("http://www.gardenbulbs.ru/images/Lilium_CL/thumbnails/"&amp;C777&amp;".jpg","фото1")</f>
        <v>фото1</v>
      </c>
      <c r="H777" s="232"/>
      <c r="I777" s="233" t="s">
        <v>9043</v>
      </c>
      <c r="J777" s="234">
        <v>120</v>
      </c>
      <c r="K777" s="235" t="s">
        <v>13185</v>
      </c>
      <c r="L777" s="236">
        <v>5</v>
      </c>
    </row>
    <row r="778" spans="1:12" ht="15.75">
      <c r="A778" s="319">
        <v>762</v>
      </c>
      <c r="B778" s="320"/>
      <c r="C778" s="320"/>
      <c r="D778" s="320"/>
      <c r="E778" s="326" t="s">
        <v>9332</v>
      </c>
      <c r="F778" s="331"/>
      <c r="G778" s="331"/>
      <c r="H778" s="331"/>
      <c r="I778" s="346"/>
      <c r="J778" s="331"/>
      <c r="K778" s="324"/>
      <c r="L778" s="325"/>
    </row>
    <row r="779" spans="1:12" ht="25.5">
      <c r="A779" s="319">
        <v>763</v>
      </c>
      <c r="B779" s="227">
        <v>188</v>
      </c>
      <c r="C779" s="228" t="s">
        <v>4373</v>
      </c>
      <c r="D779" s="229"/>
      <c r="E779" s="230" t="s">
        <v>4779</v>
      </c>
      <c r="F779" s="231" t="s">
        <v>4780</v>
      </c>
      <c r="G779" s="232" t="str">
        <f t="shared" ref="G779:G815" si="25">HYPERLINK("http://www.gardenbulbs.ru/images/Lilium_CL/thumbnails/"&amp;C779&amp;".jpg","фото1")</f>
        <v>фото1</v>
      </c>
      <c r="H779" s="232"/>
      <c r="I779" s="233" t="s">
        <v>7731</v>
      </c>
      <c r="J779" s="234">
        <v>100</v>
      </c>
      <c r="K779" s="235" t="s">
        <v>13185</v>
      </c>
      <c r="L779" s="236">
        <v>5</v>
      </c>
    </row>
    <row r="780" spans="1:12" ht="25.5">
      <c r="A780" s="319">
        <v>764</v>
      </c>
      <c r="B780" s="227">
        <v>9468</v>
      </c>
      <c r="C780" s="228" t="s">
        <v>7521</v>
      </c>
      <c r="D780" s="229"/>
      <c r="E780" s="230" t="s">
        <v>2221</v>
      </c>
      <c r="F780" s="231" t="s">
        <v>2222</v>
      </c>
      <c r="G780" s="232" t="str">
        <f t="shared" si="25"/>
        <v>фото1</v>
      </c>
      <c r="H780" s="232"/>
      <c r="I780" s="233" t="s">
        <v>9085</v>
      </c>
      <c r="J780" s="234">
        <v>110</v>
      </c>
      <c r="K780" s="235" t="s">
        <v>13185</v>
      </c>
      <c r="L780" s="236">
        <v>5</v>
      </c>
    </row>
    <row r="781" spans="1:12" ht="38.25">
      <c r="A781" s="319">
        <v>765</v>
      </c>
      <c r="B781" s="227">
        <v>9469</v>
      </c>
      <c r="C781" s="228" t="s">
        <v>7522</v>
      </c>
      <c r="D781" s="229"/>
      <c r="E781" s="230" t="s">
        <v>2223</v>
      </c>
      <c r="F781" s="231" t="s">
        <v>2224</v>
      </c>
      <c r="G781" s="232" t="str">
        <f t="shared" si="25"/>
        <v>фото1</v>
      </c>
      <c r="H781" s="232"/>
      <c r="I781" s="233" t="s">
        <v>9086</v>
      </c>
      <c r="J781" s="234">
        <v>120</v>
      </c>
      <c r="K781" s="235" t="s">
        <v>13185</v>
      </c>
      <c r="L781" s="236">
        <v>5</v>
      </c>
    </row>
    <row r="782" spans="1:12" ht="25.5">
      <c r="A782" s="319">
        <v>766</v>
      </c>
      <c r="B782" s="227">
        <v>9470</v>
      </c>
      <c r="C782" s="228" t="s">
        <v>7524</v>
      </c>
      <c r="D782" s="229"/>
      <c r="E782" s="230" t="s">
        <v>2225</v>
      </c>
      <c r="F782" s="231" t="s">
        <v>2226</v>
      </c>
      <c r="G782" s="232" t="str">
        <f t="shared" si="25"/>
        <v>фото1</v>
      </c>
      <c r="H782" s="232"/>
      <c r="I782" s="233" t="s">
        <v>9092</v>
      </c>
      <c r="J782" s="234">
        <v>100</v>
      </c>
      <c r="K782" s="235" t="s">
        <v>13185</v>
      </c>
      <c r="L782" s="236">
        <v>5</v>
      </c>
    </row>
    <row r="783" spans="1:12" ht="25.5">
      <c r="A783" s="319">
        <v>767</v>
      </c>
      <c r="B783" s="227">
        <v>9471</v>
      </c>
      <c r="C783" s="228" t="s">
        <v>7741</v>
      </c>
      <c r="D783" s="229"/>
      <c r="E783" s="230" t="s">
        <v>2227</v>
      </c>
      <c r="F783" s="231" t="s">
        <v>2228</v>
      </c>
      <c r="G783" s="232" t="str">
        <f t="shared" si="25"/>
        <v>фото1</v>
      </c>
      <c r="H783" s="232"/>
      <c r="I783" s="233" t="s">
        <v>9095</v>
      </c>
      <c r="J783" s="234">
        <v>120</v>
      </c>
      <c r="K783" s="235" t="s">
        <v>13185</v>
      </c>
      <c r="L783" s="236">
        <v>5</v>
      </c>
    </row>
    <row r="784" spans="1:12" ht="25.5">
      <c r="A784" s="319">
        <v>768</v>
      </c>
      <c r="B784" s="227">
        <v>9472</v>
      </c>
      <c r="C784" s="228" t="s">
        <v>7526</v>
      </c>
      <c r="D784" s="229"/>
      <c r="E784" s="230" t="s">
        <v>2229</v>
      </c>
      <c r="F784" s="231" t="s">
        <v>2230</v>
      </c>
      <c r="G784" s="232" t="str">
        <f t="shared" si="25"/>
        <v>фото1</v>
      </c>
      <c r="H784" s="232"/>
      <c r="I784" s="233" t="s">
        <v>9100</v>
      </c>
      <c r="J784" s="234">
        <v>120</v>
      </c>
      <c r="K784" s="235" t="s">
        <v>13185</v>
      </c>
      <c r="L784" s="236">
        <v>5</v>
      </c>
    </row>
    <row r="785" spans="1:12" ht="15.75">
      <c r="A785" s="319">
        <v>769</v>
      </c>
      <c r="B785" s="227">
        <v>9473</v>
      </c>
      <c r="C785" s="228" t="s">
        <v>4706</v>
      </c>
      <c r="D785" s="229"/>
      <c r="E785" s="230" t="s">
        <v>2231</v>
      </c>
      <c r="F785" s="231" t="s">
        <v>2232</v>
      </c>
      <c r="G785" s="232" t="str">
        <f t="shared" si="25"/>
        <v>фото1</v>
      </c>
      <c r="H785" s="232"/>
      <c r="I785" s="233" t="s">
        <v>4709</v>
      </c>
      <c r="J785" s="234">
        <v>125</v>
      </c>
      <c r="K785" s="235" t="s">
        <v>13185</v>
      </c>
      <c r="L785" s="236">
        <v>5</v>
      </c>
    </row>
    <row r="786" spans="1:12" ht="15.75">
      <c r="A786" s="319">
        <v>770</v>
      </c>
      <c r="B786" s="227">
        <v>9474</v>
      </c>
      <c r="C786" s="228" t="s">
        <v>2233</v>
      </c>
      <c r="D786" s="229"/>
      <c r="E786" s="230" t="s">
        <v>2234</v>
      </c>
      <c r="F786" s="231" t="s">
        <v>2235</v>
      </c>
      <c r="G786" s="232" t="str">
        <f t="shared" si="25"/>
        <v>фото1</v>
      </c>
      <c r="H786" s="232"/>
      <c r="I786" s="233" t="s">
        <v>9107</v>
      </c>
      <c r="J786" s="234">
        <v>105</v>
      </c>
      <c r="K786" s="235" t="s">
        <v>13185</v>
      </c>
      <c r="L786" s="236">
        <v>5</v>
      </c>
    </row>
    <row r="787" spans="1:12" ht="25.5">
      <c r="A787" s="319">
        <v>771</v>
      </c>
      <c r="B787" s="227">
        <v>9475</v>
      </c>
      <c r="C787" s="228" t="s">
        <v>4377</v>
      </c>
      <c r="D787" s="229"/>
      <c r="E787" s="230" t="s">
        <v>2236</v>
      </c>
      <c r="F787" s="231" t="s">
        <v>2237</v>
      </c>
      <c r="G787" s="232" t="str">
        <f t="shared" si="25"/>
        <v>фото1</v>
      </c>
      <c r="H787" s="232"/>
      <c r="I787" s="233" t="s">
        <v>7748</v>
      </c>
      <c r="J787" s="234">
        <v>130</v>
      </c>
      <c r="K787" s="235" t="s">
        <v>2210</v>
      </c>
      <c r="L787" s="236">
        <v>5</v>
      </c>
    </row>
    <row r="788" spans="1:12" ht="25.5">
      <c r="A788" s="319">
        <v>772</v>
      </c>
      <c r="B788" s="227">
        <v>9476</v>
      </c>
      <c r="C788" s="228" t="s">
        <v>4721</v>
      </c>
      <c r="D788" s="229"/>
      <c r="E788" s="230" t="s">
        <v>2238</v>
      </c>
      <c r="F788" s="231" t="s">
        <v>2239</v>
      </c>
      <c r="G788" s="232" t="str">
        <f t="shared" si="25"/>
        <v>фото1</v>
      </c>
      <c r="H788" s="232"/>
      <c r="I788" s="233" t="s">
        <v>4724</v>
      </c>
      <c r="J788" s="234">
        <v>140</v>
      </c>
      <c r="K788" s="235" t="s">
        <v>13185</v>
      </c>
      <c r="L788" s="236">
        <v>5</v>
      </c>
    </row>
    <row r="789" spans="1:12" ht="25.5">
      <c r="A789" s="319">
        <v>773</v>
      </c>
      <c r="B789" s="227">
        <v>9477</v>
      </c>
      <c r="C789" s="228" t="s">
        <v>7750</v>
      </c>
      <c r="D789" s="229"/>
      <c r="E789" s="230" t="s">
        <v>2240</v>
      </c>
      <c r="F789" s="231" t="s">
        <v>2241</v>
      </c>
      <c r="G789" s="232" t="str">
        <f t="shared" si="25"/>
        <v>фото1</v>
      </c>
      <c r="H789" s="232"/>
      <c r="I789" s="233" t="s">
        <v>7245</v>
      </c>
      <c r="J789" s="234">
        <v>140</v>
      </c>
      <c r="K789" s="235" t="s">
        <v>13185</v>
      </c>
      <c r="L789" s="236">
        <v>5</v>
      </c>
    </row>
    <row r="790" spans="1:12" ht="15.75">
      <c r="A790" s="319">
        <v>774</v>
      </c>
      <c r="B790" s="227">
        <v>9478</v>
      </c>
      <c r="C790" s="228" t="s">
        <v>4378</v>
      </c>
      <c r="D790" s="229"/>
      <c r="E790" s="230" t="s">
        <v>2242</v>
      </c>
      <c r="F790" s="231" t="s">
        <v>2243</v>
      </c>
      <c r="G790" s="232" t="str">
        <f t="shared" si="25"/>
        <v>фото1</v>
      </c>
      <c r="H790" s="232"/>
      <c r="I790" s="233" t="s">
        <v>14384</v>
      </c>
      <c r="J790" s="234">
        <v>130</v>
      </c>
      <c r="K790" s="235" t="s">
        <v>13185</v>
      </c>
      <c r="L790" s="236">
        <v>5</v>
      </c>
    </row>
    <row r="791" spans="1:12" ht="25.5">
      <c r="A791" s="319">
        <v>775</v>
      </c>
      <c r="B791" s="227">
        <v>10696</v>
      </c>
      <c r="C791" s="228" t="s">
        <v>7532</v>
      </c>
      <c r="D791" s="229"/>
      <c r="E791" s="329" t="s">
        <v>1054</v>
      </c>
      <c r="F791" s="330" t="s">
        <v>1055</v>
      </c>
      <c r="G791" s="232" t="str">
        <f t="shared" si="25"/>
        <v>фото1</v>
      </c>
      <c r="H791" s="232"/>
      <c r="I791" s="233" t="s">
        <v>9122</v>
      </c>
      <c r="J791" s="234">
        <v>140</v>
      </c>
      <c r="K791" s="235" t="s">
        <v>1056</v>
      </c>
      <c r="L791" s="236">
        <v>5</v>
      </c>
    </row>
    <row r="792" spans="1:12" ht="38.25">
      <c r="A792" s="319">
        <v>776</v>
      </c>
      <c r="B792" s="227">
        <v>2834</v>
      </c>
      <c r="C792" s="228" t="s">
        <v>7533</v>
      </c>
      <c r="D792" s="229"/>
      <c r="E792" s="230" t="s">
        <v>2244</v>
      </c>
      <c r="F792" s="231" t="s">
        <v>4781</v>
      </c>
      <c r="G792" s="232" t="str">
        <f t="shared" si="25"/>
        <v>фото1</v>
      </c>
      <c r="H792" s="232"/>
      <c r="I792" s="233" t="s">
        <v>9125</v>
      </c>
      <c r="J792" s="234">
        <v>120</v>
      </c>
      <c r="K792" s="235" t="s">
        <v>13185</v>
      </c>
      <c r="L792" s="236">
        <v>5</v>
      </c>
    </row>
    <row r="793" spans="1:12" ht="15.75">
      <c r="A793" s="319">
        <v>777</v>
      </c>
      <c r="B793" s="227">
        <v>9479</v>
      </c>
      <c r="C793" s="228" t="s">
        <v>7754</v>
      </c>
      <c r="D793" s="229"/>
      <c r="E793" s="230" t="s">
        <v>2245</v>
      </c>
      <c r="F793" s="231" t="s">
        <v>2246</v>
      </c>
      <c r="G793" s="232" t="str">
        <f t="shared" si="25"/>
        <v>фото1</v>
      </c>
      <c r="H793" s="232"/>
      <c r="I793" s="233" t="s">
        <v>13883</v>
      </c>
      <c r="J793" s="234">
        <v>120</v>
      </c>
      <c r="K793" s="235" t="s">
        <v>13185</v>
      </c>
      <c r="L793" s="236">
        <v>5</v>
      </c>
    </row>
    <row r="794" spans="1:12" ht="25.5">
      <c r="A794" s="319">
        <v>778</v>
      </c>
      <c r="B794" s="227">
        <v>9480</v>
      </c>
      <c r="C794" s="228" t="s">
        <v>7756</v>
      </c>
      <c r="D794" s="229"/>
      <c r="E794" s="230" t="s">
        <v>2247</v>
      </c>
      <c r="F794" s="231" t="s">
        <v>2248</v>
      </c>
      <c r="G794" s="232" t="str">
        <f t="shared" si="25"/>
        <v>фото1</v>
      </c>
      <c r="H794" s="232"/>
      <c r="I794" s="233" t="s">
        <v>9131</v>
      </c>
      <c r="J794" s="234">
        <v>125</v>
      </c>
      <c r="K794" s="235" t="s">
        <v>13185</v>
      </c>
      <c r="L794" s="236">
        <v>5</v>
      </c>
    </row>
    <row r="795" spans="1:12" ht="63.75">
      <c r="A795" s="319">
        <v>779</v>
      </c>
      <c r="B795" s="227">
        <v>9481</v>
      </c>
      <c r="C795" s="228" t="s">
        <v>2249</v>
      </c>
      <c r="D795" s="229"/>
      <c r="E795" s="230" t="s">
        <v>2250</v>
      </c>
      <c r="F795" s="231" t="s">
        <v>2251</v>
      </c>
      <c r="G795" s="232" t="str">
        <f t="shared" si="25"/>
        <v>фото1</v>
      </c>
      <c r="H795" s="232"/>
      <c r="I795" s="233" t="s">
        <v>4733</v>
      </c>
      <c r="J795" s="234">
        <v>160</v>
      </c>
      <c r="K795" s="235" t="s">
        <v>13185</v>
      </c>
      <c r="L795" s="236">
        <v>5</v>
      </c>
    </row>
    <row r="796" spans="1:12" ht="25.5">
      <c r="A796" s="319">
        <v>780</v>
      </c>
      <c r="B796" s="227">
        <v>9482</v>
      </c>
      <c r="C796" s="228" t="s">
        <v>7535</v>
      </c>
      <c r="D796" s="229"/>
      <c r="E796" s="230" t="s">
        <v>2252</v>
      </c>
      <c r="F796" s="231" t="s">
        <v>2253</v>
      </c>
      <c r="G796" s="232" t="str">
        <f t="shared" si="25"/>
        <v>фото1</v>
      </c>
      <c r="H796" s="232"/>
      <c r="I796" s="233" t="s">
        <v>9134</v>
      </c>
      <c r="J796" s="234">
        <v>120</v>
      </c>
      <c r="K796" s="235" t="s">
        <v>13185</v>
      </c>
      <c r="L796" s="236">
        <v>5</v>
      </c>
    </row>
    <row r="797" spans="1:12" ht="38.25">
      <c r="A797" s="319">
        <v>781</v>
      </c>
      <c r="B797" s="227">
        <v>9483</v>
      </c>
      <c r="C797" s="228" t="s">
        <v>4734</v>
      </c>
      <c r="D797" s="229"/>
      <c r="E797" s="230" t="s">
        <v>2254</v>
      </c>
      <c r="F797" s="231" t="s">
        <v>2255</v>
      </c>
      <c r="G797" s="232" t="str">
        <f t="shared" si="25"/>
        <v>фото1</v>
      </c>
      <c r="H797" s="232"/>
      <c r="I797" s="233" t="s">
        <v>2256</v>
      </c>
      <c r="J797" s="234">
        <v>180</v>
      </c>
      <c r="K797" s="235" t="s">
        <v>13185</v>
      </c>
      <c r="L797" s="236">
        <v>5</v>
      </c>
    </row>
    <row r="798" spans="1:12" ht="25.5">
      <c r="A798" s="319">
        <v>782</v>
      </c>
      <c r="B798" s="227">
        <v>9484</v>
      </c>
      <c r="C798" s="228" t="s">
        <v>4379</v>
      </c>
      <c r="D798" s="229"/>
      <c r="E798" s="230" t="s">
        <v>2257</v>
      </c>
      <c r="F798" s="231" t="s">
        <v>2258</v>
      </c>
      <c r="G798" s="232" t="str">
        <f t="shared" si="25"/>
        <v>фото1</v>
      </c>
      <c r="H798" s="232"/>
      <c r="I798" s="233" t="s">
        <v>7763</v>
      </c>
      <c r="J798" s="234">
        <v>130</v>
      </c>
      <c r="K798" s="235" t="s">
        <v>13185</v>
      </c>
      <c r="L798" s="236">
        <v>5</v>
      </c>
    </row>
    <row r="799" spans="1:12" ht="25.5">
      <c r="A799" s="319">
        <v>783</v>
      </c>
      <c r="B799" s="227">
        <v>9485</v>
      </c>
      <c r="C799" s="228" t="s">
        <v>7537</v>
      </c>
      <c r="D799" s="229"/>
      <c r="E799" s="230" t="s">
        <v>2259</v>
      </c>
      <c r="F799" s="231" t="s">
        <v>2260</v>
      </c>
      <c r="G799" s="232" t="str">
        <f t="shared" si="25"/>
        <v>фото1</v>
      </c>
      <c r="H799" s="232"/>
      <c r="I799" s="233" t="s">
        <v>9140</v>
      </c>
      <c r="J799" s="234">
        <v>100</v>
      </c>
      <c r="K799" s="235" t="s">
        <v>13185</v>
      </c>
      <c r="L799" s="236">
        <v>5</v>
      </c>
    </row>
    <row r="800" spans="1:12" ht="15.75">
      <c r="A800" s="319">
        <v>784</v>
      </c>
      <c r="B800" s="227">
        <v>9486</v>
      </c>
      <c r="C800" s="228" t="s">
        <v>3581</v>
      </c>
      <c r="D800" s="229"/>
      <c r="E800" s="230" t="s">
        <v>2261</v>
      </c>
      <c r="F800" s="231" t="s">
        <v>2262</v>
      </c>
      <c r="G800" s="232" t="str">
        <f t="shared" si="25"/>
        <v>фото1</v>
      </c>
      <c r="H800" s="232"/>
      <c r="I800" s="233" t="s">
        <v>3584</v>
      </c>
      <c r="J800" s="234">
        <v>120</v>
      </c>
      <c r="K800" s="235" t="s">
        <v>13185</v>
      </c>
      <c r="L800" s="236">
        <v>5</v>
      </c>
    </row>
    <row r="801" spans="1:12" ht="51">
      <c r="A801" s="319">
        <v>785</v>
      </c>
      <c r="B801" s="227">
        <v>9487</v>
      </c>
      <c r="C801" s="228" t="s">
        <v>7540</v>
      </c>
      <c r="D801" s="229"/>
      <c r="E801" s="230" t="s">
        <v>2263</v>
      </c>
      <c r="F801" s="231" t="s">
        <v>2264</v>
      </c>
      <c r="G801" s="232" t="str">
        <f t="shared" si="25"/>
        <v>фото1</v>
      </c>
      <c r="H801" s="232"/>
      <c r="I801" s="233" t="s">
        <v>3585</v>
      </c>
      <c r="J801" s="234">
        <v>160</v>
      </c>
      <c r="K801" s="235" t="s">
        <v>13185</v>
      </c>
      <c r="L801" s="236">
        <v>5</v>
      </c>
    </row>
    <row r="802" spans="1:12" ht="25.5">
      <c r="A802" s="319">
        <v>786</v>
      </c>
      <c r="B802" s="227">
        <v>9488</v>
      </c>
      <c r="C802" s="228" t="s">
        <v>2265</v>
      </c>
      <c r="D802" s="229"/>
      <c r="E802" s="230" t="s">
        <v>2266</v>
      </c>
      <c r="F802" s="231" t="s">
        <v>2267</v>
      </c>
      <c r="G802" s="232" t="str">
        <f t="shared" si="25"/>
        <v>фото1</v>
      </c>
      <c r="H802" s="232"/>
      <c r="I802" s="233" t="s">
        <v>4749</v>
      </c>
      <c r="J802" s="234">
        <v>150</v>
      </c>
      <c r="K802" s="235" t="s">
        <v>13185</v>
      </c>
      <c r="L802" s="236">
        <v>5</v>
      </c>
    </row>
    <row r="803" spans="1:12" ht="38.25">
      <c r="A803" s="319">
        <v>787</v>
      </c>
      <c r="B803" s="227">
        <v>9489</v>
      </c>
      <c r="C803" s="228" t="s">
        <v>7544</v>
      </c>
      <c r="D803" s="229"/>
      <c r="E803" s="230" t="s">
        <v>2268</v>
      </c>
      <c r="F803" s="231" t="s">
        <v>2269</v>
      </c>
      <c r="G803" s="232" t="str">
        <f t="shared" si="25"/>
        <v>фото1</v>
      </c>
      <c r="H803" s="232"/>
      <c r="I803" s="233" t="s">
        <v>3586</v>
      </c>
      <c r="J803" s="234">
        <v>160</v>
      </c>
      <c r="K803" s="235" t="s">
        <v>13185</v>
      </c>
      <c r="L803" s="236">
        <v>5</v>
      </c>
    </row>
    <row r="804" spans="1:12" ht="38.25">
      <c r="A804" s="319">
        <v>788</v>
      </c>
      <c r="B804" s="227">
        <v>9490</v>
      </c>
      <c r="C804" s="228" t="s">
        <v>4382</v>
      </c>
      <c r="D804" s="229"/>
      <c r="E804" s="230" t="s">
        <v>2270</v>
      </c>
      <c r="F804" s="231" t="s">
        <v>2271</v>
      </c>
      <c r="G804" s="232" t="str">
        <f t="shared" si="25"/>
        <v>фото1</v>
      </c>
      <c r="H804" s="232"/>
      <c r="I804" s="233" t="s">
        <v>4750</v>
      </c>
      <c r="J804" s="234">
        <v>130</v>
      </c>
      <c r="K804" s="235" t="s">
        <v>13185</v>
      </c>
      <c r="L804" s="236">
        <v>5</v>
      </c>
    </row>
    <row r="805" spans="1:12" ht="25.5">
      <c r="A805" s="319">
        <v>789</v>
      </c>
      <c r="B805" s="227">
        <v>9491</v>
      </c>
      <c r="C805" s="228" t="s">
        <v>7547</v>
      </c>
      <c r="D805" s="229"/>
      <c r="E805" s="230" t="s">
        <v>2272</v>
      </c>
      <c r="F805" s="231" t="s">
        <v>2273</v>
      </c>
      <c r="G805" s="232" t="str">
        <f t="shared" si="25"/>
        <v>фото1</v>
      </c>
      <c r="H805" s="232"/>
      <c r="I805" s="233" t="s">
        <v>9167</v>
      </c>
      <c r="J805" s="234">
        <v>160</v>
      </c>
      <c r="K805" s="235" t="s">
        <v>13185</v>
      </c>
      <c r="L805" s="236">
        <v>5</v>
      </c>
    </row>
    <row r="806" spans="1:12" ht="38.25">
      <c r="A806" s="319">
        <v>790</v>
      </c>
      <c r="B806" s="227">
        <v>9492</v>
      </c>
      <c r="C806" s="228" t="s">
        <v>7551</v>
      </c>
      <c r="D806" s="229"/>
      <c r="E806" s="230" t="s">
        <v>2274</v>
      </c>
      <c r="F806" s="231" t="s">
        <v>2275</v>
      </c>
      <c r="G806" s="232" t="str">
        <f t="shared" si="25"/>
        <v>фото1</v>
      </c>
      <c r="H806" s="232"/>
      <c r="I806" s="233" t="s">
        <v>9178</v>
      </c>
      <c r="J806" s="234">
        <v>120</v>
      </c>
      <c r="K806" s="235" t="s">
        <v>13185</v>
      </c>
      <c r="L806" s="236">
        <v>5</v>
      </c>
    </row>
    <row r="807" spans="1:12" ht="25.5">
      <c r="A807" s="319">
        <v>791</v>
      </c>
      <c r="B807" s="227">
        <v>9493</v>
      </c>
      <c r="C807" s="228" t="s">
        <v>7556</v>
      </c>
      <c r="D807" s="229"/>
      <c r="E807" s="230" t="s">
        <v>2276</v>
      </c>
      <c r="F807" s="231" t="s">
        <v>2277</v>
      </c>
      <c r="G807" s="232" t="str">
        <f t="shared" si="25"/>
        <v>фото1</v>
      </c>
      <c r="H807" s="232"/>
      <c r="I807" s="233" t="s">
        <v>9194</v>
      </c>
      <c r="J807" s="234">
        <v>100</v>
      </c>
      <c r="K807" s="235" t="s">
        <v>13185</v>
      </c>
      <c r="L807" s="236">
        <v>5</v>
      </c>
    </row>
    <row r="808" spans="1:12" ht="25.5">
      <c r="A808" s="319">
        <v>792</v>
      </c>
      <c r="B808" s="227">
        <v>9494</v>
      </c>
      <c r="C808" s="228" t="s">
        <v>7559</v>
      </c>
      <c r="D808" s="229"/>
      <c r="E808" s="230" t="s">
        <v>2278</v>
      </c>
      <c r="F808" s="231" t="s">
        <v>2279</v>
      </c>
      <c r="G808" s="232" t="str">
        <f t="shared" si="25"/>
        <v>фото1</v>
      </c>
      <c r="H808" s="232"/>
      <c r="I808" s="233" t="s">
        <v>9203</v>
      </c>
      <c r="J808" s="234">
        <v>140</v>
      </c>
      <c r="K808" s="235" t="s">
        <v>13185</v>
      </c>
      <c r="L808" s="236">
        <v>5</v>
      </c>
    </row>
    <row r="809" spans="1:12" ht="25.5">
      <c r="A809" s="319">
        <v>793</v>
      </c>
      <c r="B809" s="227">
        <v>9495</v>
      </c>
      <c r="C809" s="228" t="s">
        <v>7561</v>
      </c>
      <c r="D809" s="229"/>
      <c r="E809" s="230" t="s">
        <v>2280</v>
      </c>
      <c r="F809" s="231" t="s">
        <v>2281</v>
      </c>
      <c r="G809" s="232" t="str">
        <f t="shared" si="25"/>
        <v>фото1</v>
      </c>
      <c r="H809" s="232"/>
      <c r="I809" s="233" t="s">
        <v>9209</v>
      </c>
      <c r="J809" s="234">
        <v>110</v>
      </c>
      <c r="K809" s="235" t="s">
        <v>13185</v>
      </c>
      <c r="L809" s="236">
        <v>4</v>
      </c>
    </row>
    <row r="810" spans="1:12" ht="15.75">
      <c r="A810" s="319">
        <v>794</v>
      </c>
      <c r="B810" s="227">
        <v>9496</v>
      </c>
      <c r="C810" s="228" t="s">
        <v>7564</v>
      </c>
      <c r="D810" s="229"/>
      <c r="E810" s="230" t="s">
        <v>2282</v>
      </c>
      <c r="F810" s="231" t="s">
        <v>2283</v>
      </c>
      <c r="G810" s="232" t="str">
        <f t="shared" si="25"/>
        <v>фото1</v>
      </c>
      <c r="H810" s="232"/>
      <c r="I810" s="233" t="s">
        <v>9218</v>
      </c>
      <c r="J810" s="234">
        <v>110</v>
      </c>
      <c r="K810" s="235" t="s">
        <v>13185</v>
      </c>
      <c r="L810" s="236">
        <v>5</v>
      </c>
    </row>
    <row r="811" spans="1:12" ht="15.75">
      <c r="A811" s="319">
        <v>795</v>
      </c>
      <c r="B811" s="227">
        <v>9497</v>
      </c>
      <c r="C811" s="228" t="s">
        <v>4259</v>
      </c>
      <c r="D811" s="229"/>
      <c r="E811" s="230" t="s">
        <v>2284</v>
      </c>
      <c r="F811" s="231" t="s">
        <v>2285</v>
      </c>
      <c r="G811" s="232" t="str">
        <f t="shared" si="25"/>
        <v>фото1</v>
      </c>
      <c r="H811" s="232"/>
      <c r="I811" s="233" t="s">
        <v>4262</v>
      </c>
      <c r="J811" s="234">
        <v>130</v>
      </c>
      <c r="K811" s="235" t="s">
        <v>13185</v>
      </c>
      <c r="L811" s="236">
        <v>5</v>
      </c>
    </row>
    <row r="812" spans="1:12" ht="25.5">
      <c r="A812" s="319">
        <v>796</v>
      </c>
      <c r="B812" s="227">
        <v>9465</v>
      </c>
      <c r="C812" s="228" t="s">
        <v>4763</v>
      </c>
      <c r="D812" s="229"/>
      <c r="E812" s="230" t="s">
        <v>2286</v>
      </c>
      <c r="F812" s="231" t="s">
        <v>2287</v>
      </c>
      <c r="G812" s="232" t="str">
        <f t="shared" si="25"/>
        <v>фото1</v>
      </c>
      <c r="H812" s="232"/>
      <c r="I812" s="233" t="s">
        <v>3593</v>
      </c>
      <c r="J812" s="234">
        <v>120</v>
      </c>
      <c r="K812" s="235" t="s">
        <v>13185</v>
      </c>
      <c r="L812" s="236">
        <v>5</v>
      </c>
    </row>
    <row r="813" spans="1:12" ht="15.75">
      <c r="A813" s="319">
        <v>797</v>
      </c>
      <c r="B813" s="227">
        <v>1449</v>
      </c>
      <c r="C813" s="228" t="s">
        <v>7565</v>
      </c>
      <c r="D813" s="229"/>
      <c r="E813" s="230" t="s">
        <v>4782</v>
      </c>
      <c r="F813" s="231" t="s">
        <v>4783</v>
      </c>
      <c r="G813" s="232" t="str">
        <f t="shared" si="25"/>
        <v>фото1</v>
      </c>
      <c r="H813" s="232"/>
      <c r="I813" s="233" t="s">
        <v>9221</v>
      </c>
      <c r="J813" s="234">
        <v>105</v>
      </c>
      <c r="K813" s="235" t="s">
        <v>13185</v>
      </c>
      <c r="L813" s="236">
        <v>5</v>
      </c>
    </row>
    <row r="814" spans="1:12" ht="15.75">
      <c r="A814" s="319">
        <v>798</v>
      </c>
      <c r="B814" s="227">
        <v>9498</v>
      </c>
      <c r="C814" s="228" t="s">
        <v>7783</v>
      </c>
      <c r="D814" s="229"/>
      <c r="E814" s="230" t="s">
        <v>2288</v>
      </c>
      <c r="F814" s="231" t="s">
        <v>2289</v>
      </c>
      <c r="G814" s="232" t="str">
        <f t="shared" si="25"/>
        <v>фото1</v>
      </c>
      <c r="H814" s="232"/>
      <c r="I814" s="233" t="s">
        <v>8925</v>
      </c>
      <c r="J814" s="234">
        <v>110</v>
      </c>
      <c r="K814" s="235" t="s">
        <v>13185</v>
      </c>
      <c r="L814" s="236">
        <v>5</v>
      </c>
    </row>
    <row r="815" spans="1:12" ht="23.25" customHeight="1">
      <c r="A815" s="319">
        <v>799</v>
      </c>
      <c r="B815" s="227">
        <v>9499</v>
      </c>
      <c r="C815" s="228" t="s">
        <v>7784</v>
      </c>
      <c r="D815" s="229"/>
      <c r="E815" s="230" t="s">
        <v>2290</v>
      </c>
      <c r="F815" s="231" t="s">
        <v>2291</v>
      </c>
      <c r="G815" s="232" t="str">
        <f t="shared" si="25"/>
        <v>фото1</v>
      </c>
      <c r="H815" s="232"/>
      <c r="I815" s="233" t="s">
        <v>14089</v>
      </c>
      <c r="J815" s="234">
        <v>130</v>
      </c>
      <c r="K815" s="235" t="s">
        <v>13185</v>
      </c>
      <c r="L815" s="236">
        <v>5</v>
      </c>
    </row>
    <row r="816" spans="1:12" ht="18.75">
      <c r="A816" s="154"/>
      <c r="B816" s="154"/>
      <c r="C816" s="178"/>
      <c r="D816" s="178"/>
      <c r="E816" s="179"/>
      <c r="F816" s="180"/>
      <c r="G816" s="181"/>
      <c r="H816" s="181"/>
      <c r="I816" s="182"/>
      <c r="J816" s="183"/>
      <c r="K816" s="184"/>
      <c r="L816" s="185"/>
    </row>
    <row r="817" spans="1:12" ht="18.75">
      <c r="A817" s="154"/>
      <c r="B817" s="239" t="s">
        <v>2292</v>
      </c>
      <c r="C817" s="178"/>
      <c r="D817" s="178"/>
      <c r="E817" s="179"/>
      <c r="F817" s="180"/>
      <c r="G817" s="181"/>
      <c r="H817" s="181"/>
      <c r="I817" s="182"/>
      <c r="J817" s="183"/>
      <c r="K817" s="184"/>
      <c r="L817" s="185"/>
    </row>
    <row r="818" spans="1:12" ht="18.75">
      <c r="A818" s="154"/>
      <c r="B818" s="239" t="s">
        <v>3396</v>
      </c>
      <c r="C818" s="178"/>
      <c r="D818" s="178"/>
      <c r="E818" s="179"/>
      <c r="F818" s="180"/>
      <c r="G818" s="181"/>
      <c r="H818" s="181"/>
      <c r="I818" s="182"/>
      <c r="J818" s="183"/>
      <c r="K818" s="184"/>
      <c r="L818" s="185"/>
    </row>
    <row r="819" spans="1:12" ht="18.75">
      <c r="A819" s="154"/>
      <c r="B819" s="239" t="s">
        <v>2293</v>
      </c>
      <c r="C819" s="178"/>
      <c r="D819" s="178"/>
      <c r="E819" s="179"/>
      <c r="F819" s="180"/>
      <c r="G819" s="181"/>
      <c r="H819" s="181"/>
      <c r="I819" s="182"/>
      <c r="J819" s="183"/>
      <c r="K819" s="184"/>
      <c r="L819" s="185"/>
    </row>
  </sheetData>
  <sheetProtection sort="0" autoFilter="0"/>
  <autoFilter ref="B16:L815"/>
  <dataConsolidate/>
  <mergeCells count="16">
    <mergeCell ref="E7:I7"/>
    <mergeCell ref="E9:K11"/>
    <mergeCell ref="K13:K15"/>
    <mergeCell ref="E13:F15"/>
    <mergeCell ref="G13:H15"/>
    <mergeCell ref="I13:I15"/>
    <mergeCell ref="J13:J15"/>
    <mergeCell ref="A13:A15"/>
    <mergeCell ref="B13:B15"/>
    <mergeCell ref="C13:C15"/>
    <mergeCell ref="D13:D15"/>
    <mergeCell ref="E1:H5"/>
    <mergeCell ref="I1:I2"/>
    <mergeCell ref="L2:L4"/>
    <mergeCell ref="I3:I5"/>
    <mergeCell ref="L6:L7"/>
  </mergeCells>
  <phoneticPr fontId="17" type="noConversion"/>
  <conditionalFormatting sqref="E344">
    <cfRule type="duplicateValues" dxfId="35" priority="119"/>
  </conditionalFormatting>
  <conditionalFormatting sqref="E735">
    <cfRule type="duplicateValues" dxfId="34" priority="118"/>
  </conditionalFormatting>
  <conditionalFormatting sqref="E192">
    <cfRule type="duplicateValues" dxfId="33" priority="117"/>
  </conditionalFormatting>
  <conditionalFormatting sqref="B17:D17 B42:D42 B60:D60 B83:D83 B117:D117 B157:D157 B192:D192 B200:D200 B316:D316 B337:D337 B344:D344 B372:D372 B500:D500 B531:D531 B545:D545 B555:D555 B675:D675 B686:D686 B702:D702 B708:D708 B734:D735 B743:D743 B774:D774 B778:D778 B89:D89 B206:D206 B211:D211 B506:D506 B515:D515 B529:D529 B534:D534">
    <cfRule type="duplicateValues" dxfId="32" priority="121"/>
  </conditionalFormatting>
  <conditionalFormatting sqref="E778 E702 E774 E316 E337 E17 E555 E743 E42 E372 E60 E117 E157 E734 E686 E675 E545 E708 E200 E500 E83 E89 E206 E211 E506 E515 E529 E531 E534">
    <cfRule type="duplicateValues" dxfId="31" priority="122"/>
  </conditionalFormatting>
  <conditionalFormatting sqref="E18:E41">
    <cfRule type="duplicateValues" dxfId="30" priority="115"/>
  </conditionalFormatting>
  <conditionalFormatting sqref="E43:E59">
    <cfRule type="duplicateValues" dxfId="29" priority="112"/>
  </conditionalFormatting>
  <conditionalFormatting sqref="E61:E82">
    <cfRule type="duplicateValues" dxfId="28" priority="109"/>
  </conditionalFormatting>
  <conditionalFormatting sqref="E84:E88">
    <cfRule type="duplicateValues" dxfId="27" priority="106"/>
  </conditionalFormatting>
  <conditionalFormatting sqref="E90:E116">
    <cfRule type="duplicateValues" dxfId="26" priority="103"/>
  </conditionalFormatting>
  <conditionalFormatting sqref="E118:E156">
    <cfRule type="duplicateValues" dxfId="25" priority="100"/>
  </conditionalFormatting>
  <conditionalFormatting sqref="E158:E191">
    <cfRule type="duplicateValues" dxfId="24" priority="97"/>
  </conditionalFormatting>
  <conditionalFormatting sqref="E193:E199">
    <cfRule type="duplicateValues" dxfId="23" priority="94"/>
  </conditionalFormatting>
  <conditionalFormatting sqref="E201:E205">
    <cfRule type="duplicateValues" dxfId="22" priority="90"/>
  </conditionalFormatting>
  <conditionalFormatting sqref="E207:E210">
    <cfRule type="duplicateValues" dxfId="21" priority="86"/>
  </conditionalFormatting>
  <conditionalFormatting sqref="E212:E315">
    <cfRule type="duplicateValues" dxfId="20" priority="82"/>
  </conditionalFormatting>
  <conditionalFormatting sqref="E317:E336">
    <cfRule type="duplicateValues" dxfId="19" priority="78"/>
  </conditionalFormatting>
  <conditionalFormatting sqref="E338:E343">
    <cfRule type="duplicateValues" dxfId="18" priority="74"/>
  </conditionalFormatting>
  <conditionalFormatting sqref="E345:E371">
    <cfRule type="duplicateValues" dxfId="17" priority="70"/>
  </conditionalFormatting>
  <conditionalFormatting sqref="E373:E499">
    <cfRule type="duplicateValues" dxfId="16" priority="66"/>
  </conditionalFormatting>
  <conditionalFormatting sqref="E501:E505">
    <cfRule type="duplicateValues" dxfId="15" priority="62"/>
  </conditionalFormatting>
  <conditionalFormatting sqref="E507:E514">
    <cfRule type="duplicateValues" dxfId="14" priority="58"/>
  </conditionalFormatting>
  <conditionalFormatting sqref="E516:E528">
    <cfRule type="duplicateValues" dxfId="13" priority="54"/>
  </conditionalFormatting>
  <conditionalFormatting sqref="E530">
    <cfRule type="duplicateValues" dxfId="12" priority="50"/>
  </conditionalFormatting>
  <conditionalFormatting sqref="E532:E533">
    <cfRule type="duplicateValues" dxfId="11" priority="46"/>
  </conditionalFormatting>
  <conditionalFormatting sqref="E535:E544">
    <cfRule type="duplicateValues" dxfId="10" priority="42"/>
  </conditionalFormatting>
  <conditionalFormatting sqref="E546:E554">
    <cfRule type="duplicateValues" dxfId="9" priority="38"/>
  </conditionalFormatting>
  <conditionalFormatting sqref="E556:E674">
    <cfRule type="duplicateValues" dxfId="8" priority="34"/>
  </conditionalFormatting>
  <conditionalFormatting sqref="E676:E685">
    <cfRule type="duplicateValues" dxfId="7" priority="30"/>
  </conditionalFormatting>
  <conditionalFormatting sqref="E687:E701">
    <cfRule type="duplicateValues" dxfId="6" priority="26"/>
  </conditionalFormatting>
  <conditionalFormatting sqref="E703:E707">
    <cfRule type="duplicateValues" dxfId="5" priority="22"/>
  </conditionalFormatting>
  <conditionalFormatting sqref="E709:E733">
    <cfRule type="duplicateValues" dxfId="4" priority="18"/>
  </conditionalFormatting>
  <conditionalFormatting sqref="E736:E742">
    <cfRule type="duplicateValues" dxfId="3" priority="14"/>
  </conditionalFormatting>
  <conditionalFormatting sqref="E744:E773">
    <cfRule type="duplicateValues" dxfId="2" priority="10"/>
  </conditionalFormatting>
  <conditionalFormatting sqref="E775:E777">
    <cfRule type="duplicateValues" dxfId="1" priority="6"/>
  </conditionalFormatting>
  <conditionalFormatting sqref="E779:E815">
    <cfRule type="duplicateValues" dxfId="0" priority="2"/>
  </conditionalFormatting>
  <hyperlinks>
    <hyperlink ref="I3" r:id="rId1"/>
  </hyperlinks>
  <printOptions horizontalCentered="1"/>
  <pageMargins left="0.15748031496062992" right="0.15748031496062992" top="0.62992125984251968" bottom="0.59055118110236227" header="0.15748031496062992" footer="0.15748031496062992"/>
  <pageSetup paperSize="9" scale="85" fitToHeight="25" orientation="portrait" r:id="rId2"/>
  <headerFooter alignWithMargins="0">
    <oddHeader>&amp;L&amp;8Прайс для предварительных заказов 
действителен с 14 ноября.
&amp;C&amp;"Arial Cyr,полужирный"&amp;12Прайс-лист
"COLOR LINE"
&amp;RЗаявки присылайте
на  эл. адрес gardenbulbs@yandex.ru 
тел.: (495) 974-88-36, 935-86-42</oddHeader>
    <oddFooter>&amp;Lgardenbulbs@yandex.ru&amp;CСтраница &amp;P из &amp;N&amp;Rwww.gardenbulbs.ru</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tabColor theme="4" tint="-0.499984740745262"/>
    <pageSetUpPr fitToPage="1"/>
  </sheetPr>
  <dimension ref="A1:L968"/>
  <sheetViews>
    <sheetView view="pageBreakPreview" zoomScaleSheetLayoutView="100" workbookViewId="0">
      <selection activeCell="M7" sqref="M1:R1048576"/>
    </sheetView>
  </sheetViews>
  <sheetFormatPr defaultColWidth="8.85546875" defaultRowHeight="12.75"/>
  <cols>
    <col min="1" max="1" width="3.85546875" customWidth="1"/>
    <col min="2" max="2" width="2.85546875" customWidth="1"/>
    <col min="3" max="3" width="6.140625" customWidth="1"/>
    <col min="4" max="4" width="6" hidden="1" customWidth="1"/>
    <col min="5" max="5" width="11.140625" customWidth="1"/>
    <col min="6" max="6" width="22.28515625" customWidth="1"/>
    <col min="7" max="7" width="17.7109375" customWidth="1"/>
    <col min="8" max="8" width="5.85546875" customWidth="1"/>
    <col min="9" max="9" width="33.28515625" customWidth="1"/>
    <col min="11" max="11" width="7" customWidth="1"/>
    <col min="12" max="12" width="6.140625" customWidth="1"/>
  </cols>
  <sheetData>
    <row r="1" spans="1:12" ht="13.5" customHeight="1" thickBot="1">
      <c r="A1" s="124"/>
      <c r="B1" s="124"/>
      <c r="C1" s="646" t="s">
        <v>11907</v>
      </c>
      <c r="D1" s="646"/>
      <c r="E1" s="646"/>
      <c r="F1" s="646"/>
      <c r="G1" s="646"/>
      <c r="H1" s="646"/>
      <c r="I1" s="646"/>
      <c r="J1" s="646"/>
      <c r="K1" s="647"/>
      <c r="L1" s="495" t="s">
        <v>13154</v>
      </c>
    </row>
    <row r="2" spans="1:12" ht="18.75" customHeight="1">
      <c r="A2" s="124"/>
      <c r="B2" s="124"/>
      <c r="C2" s="646"/>
      <c r="D2" s="646"/>
      <c r="E2" s="646"/>
      <c r="F2" s="646"/>
      <c r="G2" s="646"/>
      <c r="H2" s="646"/>
      <c r="I2" s="646"/>
      <c r="J2" s="646"/>
      <c r="K2" s="647"/>
      <c r="L2" s="648">
        <f>'ЗАКАЗ-ФОРМА'!C21</f>
        <v>0</v>
      </c>
    </row>
    <row r="3" spans="1:12" ht="6" customHeight="1" thickBot="1">
      <c r="A3" s="124"/>
      <c r="B3" s="124"/>
      <c r="C3" s="118"/>
      <c r="D3" s="118"/>
      <c r="E3" s="119"/>
      <c r="F3" s="119"/>
      <c r="G3" s="120"/>
      <c r="H3" s="120"/>
      <c r="I3" s="121"/>
      <c r="J3" s="121"/>
      <c r="K3" s="117"/>
      <c r="L3" s="649"/>
    </row>
    <row r="4" spans="1:12" ht="6.75" customHeight="1" thickBot="1">
      <c r="A4" s="124"/>
      <c r="B4" s="124"/>
      <c r="C4" s="650" t="s">
        <v>528</v>
      </c>
      <c r="D4" s="650"/>
      <c r="E4" s="650"/>
      <c r="F4" s="650"/>
      <c r="G4" s="650"/>
      <c r="H4" s="650"/>
      <c r="I4" s="650"/>
      <c r="J4" s="122"/>
      <c r="K4" s="123"/>
      <c r="L4" s="496" t="s">
        <v>13155</v>
      </c>
    </row>
    <row r="5" spans="1:12" ht="10.5" customHeight="1">
      <c r="A5" s="124"/>
      <c r="B5" s="124"/>
      <c r="C5" s="650"/>
      <c r="D5" s="650"/>
      <c r="E5" s="650"/>
      <c r="F5" s="650"/>
      <c r="G5" s="650"/>
      <c r="H5" s="650"/>
      <c r="I5" s="650"/>
      <c r="J5" s="122"/>
      <c r="K5" s="636" t="s">
        <v>7329</v>
      </c>
      <c r="L5" s="651" t="e">
        <f>SUM(#REF!)</f>
        <v>#REF!</v>
      </c>
    </row>
    <row r="6" spans="1:12" ht="9" customHeight="1" thickBot="1">
      <c r="A6" s="124"/>
      <c r="B6" s="124"/>
      <c r="C6" s="653" t="s">
        <v>11908</v>
      </c>
      <c r="D6" s="653"/>
      <c r="E6" s="653"/>
      <c r="F6" s="653"/>
      <c r="G6" s="653"/>
      <c r="H6" s="653"/>
      <c r="I6" s="653"/>
      <c r="J6" s="223"/>
      <c r="K6" s="636"/>
      <c r="L6" s="652"/>
    </row>
    <row r="7" spans="1:12" ht="9" customHeight="1">
      <c r="A7" s="124"/>
      <c r="B7" s="124"/>
      <c r="C7" s="653"/>
      <c r="D7" s="653"/>
      <c r="E7" s="653"/>
      <c r="F7" s="653"/>
      <c r="G7" s="653"/>
      <c r="H7" s="653"/>
      <c r="I7" s="653"/>
      <c r="J7" s="223"/>
      <c r="K7" s="124"/>
      <c r="L7" s="125"/>
    </row>
    <row r="8" spans="1:12" ht="9.75" customHeight="1">
      <c r="A8" s="124"/>
      <c r="B8" s="124"/>
      <c r="C8" s="653"/>
      <c r="D8" s="653"/>
      <c r="E8" s="653"/>
      <c r="F8" s="653"/>
      <c r="G8" s="653"/>
      <c r="H8" s="653"/>
      <c r="I8" s="653"/>
      <c r="J8" s="223"/>
      <c r="K8" s="124"/>
      <c r="L8" s="636" t="s">
        <v>7331</v>
      </c>
    </row>
    <row r="9" spans="1:12" ht="8.25" customHeight="1">
      <c r="A9" s="124"/>
      <c r="B9" s="124"/>
      <c r="C9" s="653"/>
      <c r="D9" s="653"/>
      <c r="E9" s="653"/>
      <c r="F9" s="653"/>
      <c r="G9" s="653"/>
      <c r="H9" s="653"/>
      <c r="I9" s="653"/>
      <c r="J9" s="223"/>
      <c r="K9" s="126"/>
      <c r="L9" s="636"/>
    </row>
    <row r="10" spans="1:12" ht="16.5" customHeight="1">
      <c r="A10" s="124"/>
      <c r="B10" s="124"/>
      <c r="C10" s="124"/>
      <c r="D10" s="124"/>
      <c r="E10" s="212"/>
      <c r="F10" s="214" t="s">
        <v>5033</v>
      </c>
      <c r="G10" s="213"/>
      <c r="H10" s="124"/>
      <c r="I10" s="124"/>
      <c r="J10" s="124"/>
      <c r="K10" s="126"/>
      <c r="L10" s="126"/>
    </row>
    <row r="11" spans="1:12" ht="15" customHeight="1" thickBot="1">
      <c r="A11" s="124"/>
      <c r="B11" s="124"/>
      <c r="C11" s="127"/>
      <c r="D11" s="127"/>
      <c r="E11" s="128" t="s">
        <v>4407</v>
      </c>
      <c r="F11" s="128"/>
      <c r="G11" s="128"/>
      <c r="H11" s="128"/>
      <c r="I11" s="128"/>
      <c r="J11" s="128"/>
      <c r="K11" s="128"/>
      <c r="L11" s="129"/>
    </row>
    <row r="12" spans="1:12" ht="10.5" customHeight="1" thickBot="1">
      <c r="A12" s="124"/>
      <c r="B12" s="124"/>
      <c r="C12" s="605" t="s">
        <v>2147</v>
      </c>
      <c r="D12" s="130"/>
      <c r="E12" s="631" t="s">
        <v>11909</v>
      </c>
      <c r="F12" s="632"/>
      <c r="G12" s="633"/>
      <c r="H12" s="640" t="s">
        <v>8402</v>
      </c>
      <c r="I12" s="643" t="s">
        <v>11910</v>
      </c>
      <c r="J12" s="131"/>
      <c r="K12" s="610" t="s">
        <v>11911</v>
      </c>
      <c r="L12" s="497" t="s">
        <v>11912</v>
      </c>
    </row>
    <row r="13" spans="1:12" ht="17.25" customHeight="1" thickBot="1">
      <c r="A13" s="124"/>
      <c r="B13" s="124"/>
      <c r="C13" s="606"/>
      <c r="D13" s="132"/>
      <c r="E13" s="634"/>
      <c r="F13" s="635"/>
      <c r="G13" s="636"/>
      <c r="H13" s="641"/>
      <c r="I13" s="644"/>
      <c r="J13" s="133"/>
      <c r="K13" s="611"/>
      <c r="L13" s="498" t="s">
        <v>11913</v>
      </c>
    </row>
    <row r="14" spans="1:12" ht="24" customHeight="1" thickBot="1">
      <c r="A14" s="124"/>
      <c r="B14" s="124"/>
      <c r="C14" s="607"/>
      <c r="D14" s="134"/>
      <c r="E14" s="637"/>
      <c r="F14" s="638"/>
      <c r="G14" s="639"/>
      <c r="H14" s="642"/>
      <c r="I14" s="645"/>
      <c r="J14" s="135"/>
      <c r="K14" s="612"/>
      <c r="L14" s="136" t="s">
        <v>13215</v>
      </c>
    </row>
    <row r="15" spans="1:12" ht="13.5" customHeight="1">
      <c r="A15" s="124"/>
      <c r="B15" s="124"/>
      <c r="C15" s="137"/>
      <c r="D15" s="137"/>
      <c r="E15" s="138" t="s">
        <v>4408</v>
      </c>
      <c r="F15" s="137"/>
      <c r="G15" s="137"/>
      <c r="H15" s="139"/>
      <c r="I15" s="140"/>
      <c r="J15" s="140"/>
      <c r="K15" s="140"/>
      <c r="L15" s="141"/>
    </row>
    <row r="16" spans="1:12" ht="27" customHeight="1">
      <c r="A16" s="47"/>
      <c r="B16" s="46"/>
      <c r="C16" s="25"/>
      <c r="D16" s="25"/>
      <c r="E16" s="241"/>
      <c r="F16" s="15" t="s">
        <v>13203</v>
      </c>
      <c r="G16" s="21"/>
      <c r="H16" s="21"/>
      <c r="I16" s="19"/>
      <c r="J16" s="19"/>
      <c r="K16" s="19"/>
      <c r="L16" s="19"/>
    </row>
    <row r="17" spans="1:12" ht="18" customHeight="1">
      <c r="A17" s="47">
        <v>1</v>
      </c>
      <c r="B17" s="192"/>
      <c r="C17" s="247"/>
      <c r="D17" s="248"/>
      <c r="E17" s="249"/>
      <c r="F17" s="191" t="s">
        <v>7814</v>
      </c>
      <c r="G17" s="250"/>
      <c r="H17" s="251"/>
      <c r="I17" s="252"/>
      <c r="J17" s="242"/>
      <c r="K17" s="253"/>
      <c r="L17" s="254"/>
    </row>
    <row r="18" spans="1:12">
      <c r="A18" s="47">
        <v>2</v>
      </c>
      <c r="B18" s="188"/>
      <c r="C18" s="45">
        <v>3452</v>
      </c>
      <c r="D18" s="201" t="s">
        <v>7850</v>
      </c>
      <c r="E18" s="44" t="s">
        <v>11914</v>
      </c>
      <c r="F18" s="43" t="s">
        <v>506</v>
      </c>
      <c r="G18" s="115" t="s">
        <v>507</v>
      </c>
      <c r="H18" s="189" t="str">
        <f t="shared" ref="H18:H49" si="0">HYPERLINK("http://www.gardenbulbs.ru/images/Gladiolus_CL/thumbnails/"&amp;D18&amp;".jpg","фото1")</f>
        <v>фото1</v>
      </c>
      <c r="I18" s="42" t="s">
        <v>508</v>
      </c>
      <c r="J18" s="190"/>
      <c r="K18" s="41" t="s">
        <v>13160</v>
      </c>
      <c r="L18" s="40">
        <v>10</v>
      </c>
    </row>
    <row r="19" spans="1:12">
      <c r="A19" s="47">
        <v>3</v>
      </c>
      <c r="B19" s="188"/>
      <c r="C19" s="45">
        <v>3453</v>
      </c>
      <c r="D19" s="201" t="s">
        <v>7852</v>
      </c>
      <c r="E19" s="44" t="s">
        <v>11914</v>
      </c>
      <c r="F19" s="43" t="s">
        <v>9620</v>
      </c>
      <c r="G19" s="115" t="s">
        <v>9621</v>
      </c>
      <c r="H19" s="189" t="str">
        <f t="shared" si="0"/>
        <v>фото1</v>
      </c>
      <c r="I19" s="42" t="s">
        <v>12488</v>
      </c>
      <c r="J19" s="190"/>
      <c r="K19" s="41" t="s">
        <v>13160</v>
      </c>
      <c r="L19" s="40">
        <v>10</v>
      </c>
    </row>
    <row r="20" spans="1:12">
      <c r="A20" s="47">
        <v>4</v>
      </c>
      <c r="B20" s="188"/>
      <c r="C20" s="45">
        <v>6970</v>
      </c>
      <c r="D20" s="201" t="s">
        <v>7815</v>
      </c>
      <c r="E20" s="44" t="s">
        <v>11914</v>
      </c>
      <c r="F20" s="43" t="s">
        <v>9336</v>
      </c>
      <c r="G20" s="115" t="s">
        <v>9337</v>
      </c>
      <c r="H20" s="189" t="str">
        <f t="shared" si="0"/>
        <v>фото1</v>
      </c>
      <c r="I20" s="42" t="s">
        <v>13109</v>
      </c>
      <c r="J20" s="190"/>
      <c r="K20" s="41" t="s">
        <v>13160</v>
      </c>
      <c r="L20" s="40">
        <v>10</v>
      </c>
    </row>
    <row r="21" spans="1:12" ht="36">
      <c r="A21" s="47">
        <v>5</v>
      </c>
      <c r="B21" s="188"/>
      <c r="C21" s="45">
        <v>2686</v>
      </c>
      <c r="D21" s="201" t="s">
        <v>7856</v>
      </c>
      <c r="E21" s="44" t="s">
        <v>11914</v>
      </c>
      <c r="F21" s="43" t="s">
        <v>9631</v>
      </c>
      <c r="G21" s="115" t="s">
        <v>9632</v>
      </c>
      <c r="H21" s="189" t="str">
        <f t="shared" si="0"/>
        <v>фото1</v>
      </c>
      <c r="I21" s="42" t="s">
        <v>9633</v>
      </c>
      <c r="J21" s="190"/>
      <c r="K21" s="41" t="s">
        <v>13160</v>
      </c>
      <c r="L21" s="40">
        <v>10</v>
      </c>
    </row>
    <row r="22" spans="1:12">
      <c r="A22" s="47">
        <v>6</v>
      </c>
      <c r="B22" s="188"/>
      <c r="C22" s="45">
        <v>2687</v>
      </c>
      <c r="D22" s="201" t="s">
        <v>7857</v>
      </c>
      <c r="E22" s="44" t="s">
        <v>11914</v>
      </c>
      <c r="F22" s="43" t="s">
        <v>9634</v>
      </c>
      <c r="G22" s="115" t="s">
        <v>9635</v>
      </c>
      <c r="H22" s="189" t="str">
        <f t="shared" si="0"/>
        <v>фото1</v>
      </c>
      <c r="I22" s="42" t="s">
        <v>11969</v>
      </c>
      <c r="J22" s="190"/>
      <c r="K22" s="41" t="s">
        <v>13160</v>
      </c>
      <c r="L22" s="40">
        <v>10</v>
      </c>
    </row>
    <row r="23" spans="1:12" ht="24">
      <c r="A23" s="47">
        <v>7</v>
      </c>
      <c r="B23" s="188"/>
      <c r="C23" s="45">
        <v>475</v>
      </c>
      <c r="D23" s="201" t="s">
        <v>7091</v>
      </c>
      <c r="E23" s="44" t="s">
        <v>11914</v>
      </c>
      <c r="F23" s="43" t="s">
        <v>9642</v>
      </c>
      <c r="G23" s="115" t="s">
        <v>9643</v>
      </c>
      <c r="H23" s="189" t="str">
        <f t="shared" si="0"/>
        <v>фото1</v>
      </c>
      <c r="I23" s="42" t="s">
        <v>9644</v>
      </c>
      <c r="J23" s="190"/>
      <c r="K23" s="41" t="s">
        <v>13160</v>
      </c>
      <c r="L23" s="40">
        <v>10</v>
      </c>
    </row>
    <row r="24" spans="1:12">
      <c r="A24" s="47">
        <v>8</v>
      </c>
      <c r="B24" s="188"/>
      <c r="C24" s="45">
        <v>3454</v>
      </c>
      <c r="D24" s="201" t="s">
        <v>7863</v>
      </c>
      <c r="E24" s="44" t="s">
        <v>11914</v>
      </c>
      <c r="F24" s="43" t="s">
        <v>9656</v>
      </c>
      <c r="G24" s="115" t="s">
        <v>9657</v>
      </c>
      <c r="H24" s="189" t="str">
        <f t="shared" si="0"/>
        <v>фото1</v>
      </c>
      <c r="I24" s="42" t="s">
        <v>9658</v>
      </c>
      <c r="J24" s="190"/>
      <c r="K24" s="41" t="s">
        <v>13160</v>
      </c>
      <c r="L24" s="40">
        <v>10</v>
      </c>
    </row>
    <row r="25" spans="1:12" ht="24">
      <c r="A25" s="47">
        <v>9</v>
      </c>
      <c r="B25" s="188"/>
      <c r="C25" s="45">
        <v>2841</v>
      </c>
      <c r="D25" s="201" t="s">
        <v>7865</v>
      </c>
      <c r="E25" s="44" t="s">
        <v>11914</v>
      </c>
      <c r="F25" s="43" t="s">
        <v>9662</v>
      </c>
      <c r="G25" s="115" t="s">
        <v>9663</v>
      </c>
      <c r="H25" s="189" t="str">
        <f t="shared" si="0"/>
        <v>фото1</v>
      </c>
      <c r="I25" s="42" t="s">
        <v>9664</v>
      </c>
      <c r="J25" s="190"/>
      <c r="K25" s="41" t="s">
        <v>13160</v>
      </c>
      <c r="L25" s="40">
        <v>10</v>
      </c>
    </row>
    <row r="26" spans="1:12">
      <c r="A26" s="47">
        <v>10</v>
      </c>
      <c r="B26" s="188"/>
      <c r="C26" s="45">
        <v>3465</v>
      </c>
      <c r="D26" s="201" t="s">
        <v>7875</v>
      </c>
      <c r="E26" s="44" t="s">
        <v>11914</v>
      </c>
      <c r="F26" s="43" t="s">
        <v>9683</v>
      </c>
      <c r="G26" s="115" t="s">
        <v>9684</v>
      </c>
      <c r="H26" s="189" t="str">
        <f t="shared" si="0"/>
        <v>фото1</v>
      </c>
      <c r="I26" s="42" t="s">
        <v>9685</v>
      </c>
      <c r="J26" s="190"/>
      <c r="K26" s="41" t="s">
        <v>13160</v>
      </c>
      <c r="L26" s="40">
        <v>10</v>
      </c>
    </row>
    <row r="27" spans="1:12" ht="24">
      <c r="A27" s="47">
        <v>11</v>
      </c>
      <c r="B27" s="188"/>
      <c r="C27" s="45">
        <v>491</v>
      </c>
      <c r="D27" s="201" t="s">
        <v>7880</v>
      </c>
      <c r="E27" s="44" t="s">
        <v>11914</v>
      </c>
      <c r="F27" s="43" t="s">
        <v>9693</v>
      </c>
      <c r="G27" s="115" t="s">
        <v>9694</v>
      </c>
      <c r="H27" s="189" t="str">
        <f t="shared" si="0"/>
        <v>фото1</v>
      </c>
      <c r="I27" s="42" t="s">
        <v>9695</v>
      </c>
      <c r="J27" s="190"/>
      <c r="K27" s="41" t="s">
        <v>13160</v>
      </c>
      <c r="L27" s="40">
        <v>10</v>
      </c>
    </row>
    <row r="28" spans="1:12">
      <c r="A28" s="47">
        <v>12</v>
      </c>
      <c r="B28" s="188"/>
      <c r="C28" s="45">
        <v>417</v>
      </c>
      <c r="D28" s="201" t="s">
        <v>7882</v>
      </c>
      <c r="E28" s="44" t="s">
        <v>11914</v>
      </c>
      <c r="F28" s="43" t="s">
        <v>9697</v>
      </c>
      <c r="G28" s="115" t="s">
        <v>9698</v>
      </c>
      <c r="H28" s="189" t="str">
        <f t="shared" si="0"/>
        <v>фото1</v>
      </c>
      <c r="I28" s="42" t="s">
        <v>9699</v>
      </c>
      <c r="J28" s="190"/>
      <c r="K28" s="41" t="s">
        <v>13160</v>
      </c>
      <c r="L28" s="40">
        <v>10</v>
      </c>
    </row>
    <row r="29" spans="1:12">
      <c r="A29" s="47">
        <v>13</v>
      </c>
      <c r="B29" s="188"/>
      <c r="C29" s="45">
        <v>2960</v>
      </c>
      <c r="D29" s="201" t="s">
        <v>7883</v>
      </c>
      <c r="E29" s="44" t="s">
        <v>11914</v>
      </c>
      <c r="F29" s="43" t="s">
        <v>9700</v>
      </c>
      <c r="G29" s="115" t="s">
        <v>9701</v>
      </c>
      <c r="H29" s="189" t="str">
        <f t="shared" si="0"/>
        <v>фото1</v>
      </c>
      <c r="I29" s="42" t="s">
        <v>9702</v>
      </c>
      <c r="J29" s="190"/>
      <c r="K29" s="41" t="s">
        <v>13160</v>
      </c>
      <c r="L29" s="40">
        <v>10</v>
      </c>
    </row>
    <row r="30" spans="1:12" ht="24">
      <c r="A30" s="47">
        <v>14</v>
      </c>
      <c r="B30" s="188"/>
      <c r="C30" s="45">
        <v>3458</v>
      </c>
      <c r="D30" s="201" t="s">
        <v>7816</v>
      </c>
      <c r="E30" s="44" t="s">
        <v>11914</v>
      </c>
      <c r="F30" s="43" t="s">
        <v>11915</v>
      </c>
      <c r="G30" s="115" t="s">
        <v>11916</v>
      </c>
      <c r="H30" s="189" t="str">
        <f t="shared" si="0"/>
        <v>фото1</v>
      </c>
      <c r="I30" s="42" t="s">
        <v>11917</v>
      </c>
      <c r="J30" s="190"/>
      <c r="K30" s="41" t="s">
        <v>13160</v>
      </c>
      <c r="L30" s="40">
        <v>10</v>
      </c>
    </row>
    <row r="31" spans="1:12" ht="48">
      <c r="A31" s="47">
        <v>15</v>
      </c>
      <c r="B31" s="188"/>
      <c r="C31" s="45">
        <v>6979</v>
      </c>
      <c r="D31" s="201" t="s">
        <v>402</v>
      </c>
      <c r="E31" s="44" t="s">
        <v>11914</v>
      </c>
      <c r="F31" s="43" t="s">
        <v>9351</v>
      </c>
      <c r="G31" s="115" t="s">
        <v>401</v>
      </c>
      <c r="H31" s="189" t="str">
        <f t="shared" si="0"/>
        <v>фото1</v>
      </c>
      <c r="I31" s="42" t="s">
        <v>9352</v>
      </c>
      <c r="J31" s="190"/>
      <c r="K31" s="41" t="s">
        <v>13160</v>
      </c>
      <c r="L31" s="40">
        <v>10</v>
      </c>
    </row>
    <row r="32" spans="1:12" ht="24">
      <c r="A32" s="47">
        <v>16</v>
      </c>
      <c r="B32" s="188"/>
      <c r="C32" s="45">
        <v>1575</v>
      </c>
      <c r="D32" s="201" t="s">
        <v>7817</v>
      </c>
      <c r="E32" s="44" t="s">
        <v>11914</v>
      </c>
      <c r="F32" s="43" t="s">
        <v>11918</v>
      </c>
      <c r="G32" s="115" t="s">
        <v>11919</v>
      </c>
      <c r="H32" s="189" t="str">
        <f t="shared" si="0"/>
        <v>фото1</v>
      </c>
      <c r="I32" s="42" t="s">
        <v>11920</v>
      </c>
      <c r="J32" s="190"/>
      <c r="K32" s="41" t="s">
        <v>13160</v>
      </c>
      <c r="L32" s="40">
        <v>10</v>
      </c>
    </row>
    <row r="33" spans="1:12">
      <c r="A33" s="47">
        <v>17</v>
      </c>
      <c r="B33" s="188"/>
      <c r="C33" s="45">
        <v>1577</v>
      </c>
      <c r="D33" s="201" t="s">
        <v>7818</v>
      </c>
      <c r="E33" s="44" t="s">
        <v>11914</v>
      </c>
      <c r="F33" s="43" t="s">
        <v>11921</v>
      </c>
      <c r="G33" s="115" t="s">
        <v>11922</v>
      </c>
      <c r="H33" s="189" t="str">
        <f t="shared" si="0"/>
        <v>фото1</v>
      </c>
      <c r="I33" s="42" t="s">
        <v>11923</v>
      </c>
      <c r="J33" s="190"/>
      <c r="K33" s="41" t="s">
        <v>13160</v>
      </c>
      <c r="L33" s="40">
        <v>10</v>
      </c>
    </row>
    <row r="34" spans="1:12">
      <c r="A34" s="47">
        <v>18</v>
      </c>
      <c r="B34" s="188"/>
      <c r="C34" s="45">
        <v>480</v>
      </c>
      <c r="D34" s="201" t="s">
        <v>7819</v>
      </c>
      <c r="E34" s="44" t="s">
        <v>11914</v>
      </c>
      <c r="F34" s="43" t="s">
        <v>9756</v>
      </c>
      <c r="G34" s="115" t="s">
        <v>9757</v>
      </c>
      <c r="H34" s="189" t="str">
        <f t="shared" si="0"/>
        <v>фото1</v>
      </c>
      <c r="I34" s="42" t="s">
        <v>9758</v>
      </c>
      <c r="J34" s="190"/>
      <c r="K34" s="41" t="s">
        <v>13160</v>
      </c>
      <c r="L34" s="40">
        <v>10</v>
      </c>
    </row>
    <row r="35" spans="1:12" ht="24">
      <c r="A35" s="47">
        <v>19</v>
      </c>
      <c r="B35" s="188"/>
      <c r="C35" s="45">
        <v>5779</v>
      </c>
      <c r="D35" s="201" t="s">
        <v>4338</v>
      </c>
      <c r="E35" s="44" t="s">
        <v>11914</v>
      </c>
      <c r="F35" s="43" t="s">
        <v>4396</v>
      </c>
      <c r="G35" s="115" t="s">
        <v>5389</v>
      </c>
      <c r="H35" s="189" t="str">
        <f t="shared" si="0"/>
        <v>фото1</v>
      </c>
      <c r="I35" s="42" t="s">
        <v>4400</v>
      </c>
      <c r="J35" s="190"/>
      <c r="K35" s="41" t="s">
        <v>13160</v>
      </c>
      <c r="L35" s="40">
        <v>10</v>
      </c>
    </row>
    <row r="36" spans="1:12">
      <c r="A36" s="47">
        <v>20</v>
      </c>
      <c r="B36" s="188"/>
      <c r="C36" s="45">
        <v>2860</v>
      </c>
      <c r="D36" s="201" t="s">
        <v>7906</v>
      </c>
      <c r="E36" s="44" t="s">
        <v>11914</v>
      </c>
      <c r="F36" s="43" t="s">
        <v>9762</v>
      </c>
      <c r="G36" s="115" t="s">
        <v>9763</v>
      </c>
      <c r="H36" s="189" t="str">
        <f t="shared" si="0"/>
        <v>фото1</v>
      </c>
      <c r="I36" s="42" t="s">
        <v>9764</v>
      </c>
      <c r="J36" s="190"/>
      <c r="K36" s="41" t="s">
        <v>13160</v>
      </c>
      <c r="L36" s="40">
        <v>10</v>
      </c>
    </row>
    <row r="37" spans="1:12">
      <c r="A37" s="47">
        <v>21</v>
      </c>
      <c r="B37" s="188"/>
      <c r="C37" s="45">
        <v>1580</v>
      </c>
      <c r="D37" s="201" t="s">
        <v>7820</v>
      </c>
      <c r="E37" s="44" t="s">
        <v>11914</v>
      </c>
      <c r="F37" s="43" t="s">
        <v>11924</v>
      </c>
      <c r="G37" s="115" t="s">
        <v>11925</v>
      </c>
      <c r="H37" s="189" t="str">
        <f t="shared" si="0"/>
        <v>фото1</v>
      </c>
      <c r="I37" s="42" t="s">
        <v>11926</v>
      </c>
      <c r="J37" s="190"/>
      <c r="K37" s="41" t="s">
        <v>13160</v>
      </c>
      <c r="L37" s="40">
        <v>10</v>
      </c>
    </row>
    <row r="38" spans="1:12">
      <c r="A38" s="47">
        <v>22</v>
      </c>
      <c r="B38" s="188"/>
      <c r="C38" s="45">
        <v>1579</v>
      </c>
      <c r="D38" s="201" t="s">
        <v>7821</v>
      </c>
      <c r="E38" s="44" t="s">
        <v>11914</v>
      </c>
      <c r="F38" s="43" t="s">
        <v>11927</v>
      </c>
      <c r="G38" s="115" t="s">
        <v>11928</v>
      </c>
      <c r="H38" s="189" t="str">
        <f t="shared" si="0"/>
        <v>фото1</v>
      </c>
      <c r="I38" s="42" t="s">
        <v>12414</v>
      </c>
      <c r="J38" s="190"/>
      <c r="K38" s="41" t="s">
        <v>13160</v>
      </c>
      <c r="L38" s="40">
        <v>10</v>
      </c>
    </row>
    <row r="39" spans="1:12">
      <c r="A39" s="47">
        <v>23</v>
      </c>
      <c r="B39" s="188"/>
      <c r="C39" s="45">
        <v>6977</v>
      </c>
      <c r="D39" s="201" t="s">
        <v>7822</v>
      </c>
      <c r="E39" s="44" t="s">
        <v>11914</v>
      </c>
      <c r="F39" s="43" t="s">
        <v>9338</v>
      </c>
      <c r="G39" s="115" t="s">
        <v>9339</v>
      </c>
      <c r="H39" s="189" t="str">
        <f t="shared" si="0"/>
        <v>фото1</v>
      </c>
      <c r="I39" s="42" t="s">
        <v>9340</v>
      </c>
      <c r="J39" s="190"/>
      <c r="K39" s="41" t="s">
        <v>13160</v>
      </c>
      <c r="L39" s="40">
        <v>10</v>
      </c>
    </row>
    <row r="40" spans="1:12" ht="24">
      <c r="A40" s="47">
        <v>24</v>
      </c>
      <c r="B40" s="188"/>
      <c r="C40" s="45">
        <v>1547</v>
      </c>
      <c r="D40" s="201" t="s">
        <v>7823</v>
      </c>
      <c r="E40" s="44" t="s">
        <v>11914</v>
      </c>
      <c r="F40" s="43" t="s">
        <v>11929</v>
      </c>
      <c r="G40" s="115" t="s">
        <v>11930</v>
      </c>
      <c r="H40" s="189" t="str">
        <f t="shared" si="0"/>
        <v>фото1</v>
      </c>
      <c r="I40" s="42" t="s">
        <v>11931</v>
      </c>
      <c r="J40" s="190"/>
      <c r="K40" s="41" t="s">
        <v>13160</v>
      </c>
      <c r="L40" s="40">
        <v>10</v>
      </c>
    </row>
    <row r="41" spans="1:12">
      <c r="A41" s="47">
        <v>25</v>
      </c>
      <c r="B41" s="188"/>
      <c r="C41" s="39">
        <v>3050</v>
      </c>
      <c r="D41" s="201" t="s">
        <v>4785</v>
      </c>
      <c r="E41" s="44" t="s">
        <v>11914</v>
      </c>
      <c r="F41" s="43" t="s">
        <v>4786</v>
      </c>
      <c r="G41" s="115" t="s">
        <v>4787</v>
      </c>
      <c r="H41" s="189" t="str">
        <f t="shared" si="0"/>
        <v>фото1</v>
      </c>
      <c r="I41" s="42" t="s">
        <v>4788</v>
      </c>
      <c r="J41" s="190"/>
      <c r="K41" s="41" t="s">
        <v>13160</v>
      </c>
      <c r="L41" s="40">
        <v>10</v>
      </c>
    </row>
    <row r="42" spans="1:12">
      <c r="A42" s="47">
        <v>26</v>
      </c>
      <c r="B42" s="188"/>
      <c r="C42" s="45">
        <v>6978</v>
      </c>
      <c r="D42" s="201" t="s">
        <v>403</v>
      </c>
      <c r="E42" s="44" t="s">
        <v>11914</v>
      </c>
      <c r="F42" s="43" t="s">
        <v>9341</v>
      </c>
      <c r="G42" s="115" t="s">
        <v>9342</v>
      </c>
      <c r="H42" s="189" t="str">
        <f t="shared" si="0"/>
        <v>фото1</v>
      </c>
      <c r="I42" s="42" t="s">
        <v>9343</v>
      </c>
      <c r="J42" s="190"/>
      <c r="K42" s="41" t="s">
        <v>13160</v>
      </c>
      <c r="L42" s="40">
        <v>10</v>
      </c>
    </row>
    <row r="43" spans="1:12" ht="24">
      <c r="A43" s="47">
        <v>27</v>
      </c>
      <c r="B43" s="188"/>
      <c r="C43" s="45">
        <v>3468</v>
      </c>
      <c r="D43" s="201" t="s">
        <v>7914</v>
      </c>
      <c r="E43" s="44" t="s">
        <v>11914</v>
      </c>
      <c r="F43" s="43" t="s">
        <v>9781</v>
      </c>
      <c r="G43" s="115" t="s">
        <v>13170</v>
      </c>
      <c r="H43" s="189" t="str">
        <f t="shared" si="0"/>
        <v>фото1</v>
      </c>
      <c r="I43" s="42" t="s">
        <v>9782</v>
      </c>
      <c r="J43" s="190"/>
      <c r="K43" s="41" t="s">
        <v>13160</v>
      </c>
      <c r="L43" s="40">
        <v>10</v>
      </c>
    </row>
    <row r="44" spans="1:12" ht="24">
      <c r="A44" s="47">
        <v>28</v>
      </c>
      <c r="B44" s="188"/>
      <c r="C44" s="45">
        <v>2840</v>
      </c>
      <c r="D44" s="201" t="s">
        <v>7824</v>
      </c>
      <c r="E44" s="44" t="s">
        <v>11914</v>
      </c>
      <c r="F44" s="43" t="s">
        <v>11932</v>
      </c>
      <c r="G44" s="115" t="s">
        <v>11933</v>
      </c>
      <c r="H44" s="189" t="str">
        <f t="shared" si="0"/>
        <v>фото1</v>
      </c>
      <c r="I44" s="42" t="s">
        <v>11934</v>
      </c>
      <c r="J44" s="190"/>
      <c r="K44" s="41" t="s">
        <v>13160</v>
      </c>
      <c r="L44" s="40">
        <v>10</v>
      </c>
    </row>
    <row r="45" spans="1:12">
      <c r="A45" s="47">
        <v>29</v>
      </c>
      <c r="B45" s="188"/>
      <c r="C45" s="45">
        <v>1552</v>
      </c>
      <c r="D45" s="201" t="s">
        <v>7825</v>
      </c>
      <c r="E45" s="44" t="s">
        <v>11914</v>
      </c>
      <c r="F45" s="43" t="s">
        <v>11935</v>
      </c>
      <c r="G45" s="115" t="s">
        <v>11936</v>
      </c>
      <c r="H45" s="189" t="str">
        <f t="shared" si="0"/>
        <v>фото1</v>
      </c>
      <c r="I45" s="42" t="s">
        <v>12414</v>
      </c>
      <c r="J45" s="190"/>
      <c r="K45" s="41" t="s">
        <v>13160</v>
      </c>
      <c r="L45" s="40">
        <v>10</v>
      </c>
    </row>
    <row r="46" spans="1:12" ht="24">
      <c r="A46" s="47">
        <v>30</v>
      </c>
      <c r="B46" s="188"/>
      <c r="C46" s="45">
        <v>3471</v>
      </c>
      <c r="D46" s="201" t="s">
        <v>7929</v>
      </c>
      <c r="E46" s="44" t="s">
        <v>11914</v>
      </c>
      <c r="F46" s="43" t="s">
        <v>9824</v>
      </c>
      <c r="G46" s="115" t="s">
        <v>9825</v>
      </c>
      <c r="H46" s="189" t="str">
        <f t="shared" si="0"/>
        <v>фото1</v>
      </c>
      <c r="I46" s="42" t="s">
        <v>9826</v>
      </c>
      <c r="J46" s="190"/>
      <c r="K46" s="41" t="s">
        <v>13160</v>
      </c>
      <c r="L46" s="40">
        <v>10</v>
      </c>
    </row>
    <row r="47" spans="1:12">
      <c r="A47" s="47">
        <v>31</v>
      </c>
      <c r="B47" s="188"/>
      <c r="C47" s="45">
        <v>1554</v>
      </c>
      <c r="D47" s="201" t="s">
        <v>7930</v>
      </c>
      <c r="E47" s="44" t="s">
        <v>11914</v>
      </c>
      <c r="F47" s="43" t="s">
        <v>9827</v>
      </c>
      <c r="G47" s="115" t="s">
        <v>9828</v>
      </c>
      <c r="H47" s="189" t="str">
        <f t="shared" si="0"/>
        <v>фото1</v>
      </c>
      <c r="I47" s="42" t="s">
        <v>9829</v>
      </c>
      <c r="J47" s="190"/>
      <c r="K47" s="41" t="s">
        <v>13160</v>
      </c>
      <c r="L47" s="40">
        <v>10</v>
      </c>
    </row>
    <row r="48" spans="1:12" ht="24">
      <c r="A48" s="47">
        <v>32</v>
      </c>
      <c r="B48" s="188"/>
      <c r="C48" s="45">
        <v>1551</v>
      </c>
      <c r="D48" s="201" t="s">
        <v>7826</v>
      </c>
      <c r="E48" s="44" t="s">
        <v>11914</v>
      </c>
      <c r="F48" s="43" t="s">
        <v>9830</v>
      </c>
      <c r="G48" s="115" t="s">
        <v>9831</v>
      </c>
      <c r="H48" s="189" t="str">
        <f t="shared" si="0"/>
        <v>фото1</v>
      </c>
      <c r="I48" s="42" t="s">
        <v>9832</v>
      </c>
      <c r="J48" s="190"/>
      <c r="K48" s="41" t="s">
        <v>13160</v>
      </c>
      <c r="L48" s="40">
        <v>10</v>
      </c>
    </row>
    <row r="49" spans="1:12">
      <c r="A49" s="47">
        <v>33</v>
      </c>
      <c r="B49" s="188"/>
      <c r="C49" s="45">
        <v>1557</v>
      </c>
      <c r="D49" s="201" t="s">
        <v>7827</v>
      </c>
      <c r="E49" s="44" t="s">
        <v>11914</v>
      </c>
      <c r="F49" s="43" t="s">
        <v>11937</v>
      </c>
      <c r="G49" s="115" t="s">
        <v>11938</v>
      </c>
      <c r="H49" s="189" t="str">
        <f t="shared" si="0"/>
        <v>фото1</v>
      </c>
      <c r="I49" s="42" t="s">
        <v>12544</v>
      </c>
      <c r="J49" s="190"/>
      <c r="K49" s="41" t="s">
        <v>13160</v>
      </c>
      <c r="L49" s="40">
        <v>10</v>
      </c>
    </row>
    <row r="50" spans="1:12">
      <c r="A50" s="47">
        <v>34</v>
      </c>
      <c r="B50" s="188"/>
      <c r="C50" s="45">
        <v>1559</v>
      </c>
      <c r="D50" s="201" t="s">
        <v>7828</v>
      </c>
      <c r="E50" s="44" t="s">
        <v>11914</v>
      </c>
      <c r="F50" s="43" t="s">
        <v>11939</v>
      </c>
      <c r="G50" s="115" t="s">
        <v>11940</v>
      </c>
      <c r="H50" s="189" t="str">
        <f t="shared" ref="H50:H67" si="1">HYPERLINK("http://www.gardenbulbs.ru/images/Gladiolus_CL/thumbnails/"&amp;D50&amp;".jpg","фото1")</f>
        <v>фото1</v>
      </c>
      <c r="I50" s="42" t="s">
        <v>11941</v>
      </c>
      <c r="J50" s="190"/>
      <c r="K50" s="41" t="s">
        <v>13160</v>
      </c>
      <c r="L50" s="40">
        <v>10</v>
      </c>
    </row>
    <row r="51" spans="1:12" ht="24">
      <c r="A51" s="47">
        <v>35</v>
      </c>
      <c r="B51" s="188"/>
      <c r="C51" s="45">
        <v>3476</v>
      </c>
      <c r="D51" s="201" t="s">
        <v>7829</v>
      </c>
      <c r="E51" s="44" t="s">
        <v>11914</v>
      </c>
      <c r="F51" s="43" t="s">
        <v>11942</v>
      </c>
      <c r="G51" s="115" t="s">
        <v>11943</v>
      </c>
      <c r="H51" s="189" t="str">
        <f t="shared" si="1"/>
        <v>фото1</v>
      </c>
      <c r="I51" s="42" t="s">
        <v>11944</v>
      </c>
      <c r="J51" s="190"/>
      <c r="K51" s="41" t="s">
        <v>13160</v>
      </c>
      <c r="L51" s="40">
        <v>10</v>
      </c>
    </row>
    <row r="52" spans="1:12" ht="24">
      <c r="A52" s="47">
        <v>36</v>
      </c>
      <c r="B52" s="188"/>
      <c r="C52" s="45">
        <v>489</v>
      </c>
      <c r="D52" s="201" t="s">
        <v>7939</v>
      </c>
      <c r="E52" s="44" t="s">
        <v>11914</v>
      </c>
      <c r="F52" s="43" t="s">
        <v>9859</v>
      </c>
      <c r="G52" s="115" t="s">
        <v>12439</v>
      </c>
      <c r="H52" s="189" t="str">
        <f t="shared" si="1"/>
        <v>фото1</v>
      </c>
      <c r="I52" s="42" t="s">
        <v>9860</v>
      </c>
      <c r="J52" s="190"/>
      <c r="K52" s="41" t="s">
        <v>13160</v>
      </c>
      <c r="L52" s="40">
        <v>10</v>
      </c>
    </row>
    <row r="53" spans="1:12">
      <c r="A53" s="47">
        <v>37</v>
      </c>
      <c r="B53" s="188"/>
      <c r="C53" s="45">
        <v>1562</v>
      </c>
      <c r="D53" s="201" t="s">
        <v>7830</v>
      </c>
      <c r="E53" s="44" t="s">
        <v>11914</v>
      </c>
      <c r="F53" s="43" t="s">
        <v>11945</v>
      </c>
      <c r="G53" s="115" t="s">
        <v>11946</v>
      </c>
      <c r="H53" s="189" t="str">
        <f t="shared" si="1"/>
        <v>фото1</v>
      </c>
      <c r="I53" s="42" t="s">
        <v>12934</v>
      </c>
      <c r="J53" s="190"/>
      <c r="K53" s="41" t="s">
        <v>13160</v>
      </c>
      <c r="L53" s="40">
        <v>10</v>
      </c>
    </row>
    <row r="54" spans="1:12" ht="36">
      <c r="A54" s="47">
        <v>38</v>
      </c>
      <c r="B54" s="188"/>
      <c r="C54" s="45">
        <v>1565</v>
      </c>
      <c r="D54" s="201" t="s">
        <v>7831</v>
      </c>
      <c r="E54" s="44" t="s">
        <v>11914</v>
      </c>
      <c r="F54" s="43" t="s">
        <v>11947</v>
      </c>
      <c r="G54" s="115" t="s">
        <v>11948</v>
      </c>
      <c r="H54" s="189" t="str">
        <f t="shared" si="1"/>
        <v>фото1</v>
      </c>
      <c r="I54" s="42" t="s">
        <v>11949</v>
      </c>
      <c r="J54" s="190"/>
      <c r="K54" s="41" t="s">
        <v>13160</v>
      </c>
      <c r="L54" s="40">
        <v>10</v>
      </c>
    </row>
    <row r="55" spans="1:12" ht="24">
      <c r="A55" s="47">
        <v>39</v>
      </c>
      <c r="B55" s="188"/>
      <c r="C55" s="45">
        <v>1563</v>
      </c>
      <c r="D55" s="201" t="s">
        <v>7832</v>
      </c>
      <c r="E55" s="44" t="s">
        <v>11914</v>
      </c>
      <c r="F55" s="43" t="s">
        <v>11950</v>
      </c>
      <c r="G55" s="115" t="s">
        <v>11951</v>
      </c>
      <c r="H55" s="189" t="str">
        <f t="shared" si="1"/>
        <v>фото1</v>
      </c>
      <c r="I55" s="42" t="s">
        <v>11952</v>
      </c>
      <c r="J55" s="190"/>
      <c r="K55" s="41" t="s">
        <v>13160</v>
      </c>
      <c r="L55" s="40">
        <v>10</v>
      </c>
    </row>
    <row r="56" spans="1:12" ht="24">
      <c r="A56" s="47">
        <v>40</v>
      </c>
      <c r="B56" s="188"/>
      <c r="C56" s="45">
        <v>1567</v>
      </c>
      <c r="D56" s="201" t="s">
        <v>7833</v>
      </c>
      <c r="E56" s="44" t="s">
        <v>11914</v>
      </c>
      <c r="F56" s="43" t="s">
        <v>11953</v>
      </c>
      <c r="G56" s="115" t="s">
        <v>11954</v>
      </c>
      <c r="H56" s="189" t="str">
        <f t="shared" si="1"/>
        <v>фото1</v>
      </c>
      <c r="I56" s="42" t="s">
        <v>11955</v>
      </c>
      <c r="J56" s="190"/>
      <c r="K56" s="41" t="s">
        <v>13160</v>
      </c>
      <c r="L56" s="40">
        <v>10</v>
      </c>
    </row>
    <row r="57" spans="1:12">
      <c r="A57" s="47">
        <v>41</v>
      </c>
      <c r="B57" s="188"/>
      <c r="C57" s="45">
        <v>2850</v>
      </c>
      <c r="D57" s="201" t="s">
        <v>7834</v>
      </c>
      <c r="E57" s="44" t="s">
        <v>11914</v>
      </c>
      <c r="F57" s="43" t="s">
        <v>9344</v>
      </c>
      <c r="G57" s="115" t="s">
        <v>9866</v>
      </c>
      <c r="H57" s="189" t="str">
        <f t="shared" si="1"/>
        <v>фото1</v>
      </c>
      <c r="I57" s="42" t="s">
        <v>13165</v>
      </c>
      <c r="J57" s="190"/>
      <c r="K57" s="41" t="s">
        <v>13160</v>
      </c>
      <c r="L57" s="40">
        <v>10</v>
      </c>
    </row>
    <row r="58" spans="1:12">
      <c r="A58" s="47">
        <v>42</v>
      </c>
      <c r="B58" s="188"/>
      <c r="C58" s="45">
        <v>3811</v>
      </c>
      <c r="D58" s="201" t="s">
        <v>7835</v>
      </c>
      <c r="E58" s="44" t="s">
        <v>11914</v>
      </c>
      <c r="F58" s="43" t="s">
        <v>11956</v>
      </c>
      <c r="G58" s="115" t="s">
        <v>11957</v>
      </c>
      <c r="H58" s="189" t="str">
        <f t="shared" si="1"/>
        <v>фото1</v>
      </c>
      <c r="I58" s="42" t="s">
        <v>11958</v>
      </c>
      <c r="J58" s="190"/>
      <c r="K58" s="41" t="s">
        <v>13160</v>
      </c>
      <c r="L58" s="40">
        <v>10</v>
      </c>
    </row>
    <row r="59" spans="1:12" ht="24">
      <c r="A59" s="47">
        <v>43</v>
      </c>
      <c r="B59" s="188"/>
      <c r="C59" s="45">
        <v>1583</v>
      </c>
      <c r="D59" s="201" t="s">
        <v>7836</v>
      </c>
      <c r="E59" s="44" t="s">
        <v>11914</v>
      </c>
      <c r="F59" s="43" t="s">
        <v>11959</v>
      </c>
      <c r="G59" s="115" t="s">
        <v>11960</v>
      </c>
      <c r="H59" s="189" t="str">
        <f t="shared" si="1"/>
        <v>фото1</v>
      </c>
      <c r="I59" s="42" t="s">
        <v>11961</v>
      </c>
      <c r="J59" s="190"/>
      <c r="K59" s="41" t="s">
        <v>13160</v>
      </c>
      <c r="L59" s="40">
        <v>10</v>
      </c>
    </row>
    <row r="60" spans="1:12">
      <c r="A60" s="47">
        <v>44</v>
      </c>
      <c r="B60" s="188"/>
      <c r="C60" s="45">
        <v>1508</v>
      </c>
      <c r="D60" s="201" t="s">
        <v>7951</v>
      </c>
      <c r="E60" s="44" t="s">
        <v>11914</v>
      </c>
      <c r="F60" s="43" t="s">
        <v>9885</v>
      </c>
      <c r="G60" s="115" t="s">
        <v>9886</v>
      </c>
      <c r="H60" s="189" t="str">
        <f t="shared" si="1"/>
        <v>фото1</v>
      </c>
      <c r="I60" s="42" t="s">
        <v>9887</v>
      </c>
      <c r="J60" s="190"/>
      <c r="K60" s="41" t="s">
        <v>13160</v>
      </c>
      <c r="L60" s="40">
        <v>10</v>
      </c>
    </row>
    <row r="61" spans="1:12" ht="24">
      <c r="A61" s="47">
        <v>45</v>
      </c>
      <c r="B61" s="188"/>
      <c r="C61" s="45">
        <v>3484</v>
      </c>
      <c r="D61" s="201" t="s">
        <v>7953</v>
      </c>
      <c r="E61" s="44" t="s">
        <v>11914</v>
      </c>
      <c r="F61" s="43" t="s">
        <v>9891</v>
      </c>
      <c r="G61" s="115" t="s">
        <v>9892</v>
      </c>
      <c r="H61" s="189" t="str">
        <f t="shared" si="1"/>
        <v>фото1</v>
      </c>
      <c r="I61" s="42" t="s">
        <v>9893</v>
      </c>
      <c r="J61" s="190"/>
      <c r="K61" s="41" t="s">
        <v>13160</v>
      </c>
      <c r="L61" s="40">
        <v>10</v>
      </c>
    </row>
    <row r="62" spans="1:12">
      <c r="A62" s="47">
        <v>46</v>
      </c>
      <c r="B62" s="188"/>
      <c r="C62" s="45">
        <v>1570</v>
      </c>
      <c r="D62" s="201" t="s">
        <v>7837</v>
      </c>
      <c r="E62" s="44" t="s">
        <v>11914</v>
      </c>
      <c r="F62" s="43" t="s">
        <v>11962</v>
      </c>
      <c r="G62" s="115" t="s">
        <v>11963</v>
      </c>
      <c r="H62" s="189" t="str">
        <f t="shared" si="1"/>
        <v>фото1</v>
      </c>
      <c r="I62" s="42" t="s">
        <v>11964</v>
      </c>
      <c r="J62" s="190"/>
      <c r="K62" s="41" t="s">
        <v>13160</v>
      </c>
      <c r="L62" s="40">
        <v>10</v>
      </c>
    </row>
    <row r="63" spans="1:12" ht="24">
      <c r="A63" s="47">
        <v>47</v>
      </c>
      <c r="B63" s="188"/>
      <c r="C63" s="45">
        <v>1543</v>
      </c>
      <c r="D63" s="201" t="s">
        <v>7959</v>
      </c>
      <c r="E63" s="44" t="s">
        <v>11914</v>
      </c>
      <c r="F63" s="43" t="s">
        <v>9906</v>
      </c>
      <c r="G63" s="115" t="s">
        <v>9907</v>
      </c>
      <c r="H63" s="189" t="str">
        <f t="shared" si="1"/>
        <v>фото1</v>
      </c>
      <c r="I63" s="42" t="s">
        <v>9908</v>
      </c>
      <c r="J63" s="190"/>
      <c r="K63" s="41" t="s">
        <v>13160</v>
      </c>
      <c r="L63" s="40">
        <v>10</v>
      </c>
    </row>
    <row r="64" spans="1:12">
      <c r="A64" s="47">
        <v>48</v>
      </c>
      <c r="B64" s="188"/>
      <c r="C64" s="45">
        <v>1544</v>
      </c>
      <c r="D64" s="201" t="s">
        <v>7840</v>
      </c>
      <c r="E64" s="44" t="s">
        <v>11914</v>
      </c>
      <c r="F64" s="43" t="s">
        <v>11970</v>
      </c>
      <c r="G64" s="115" t="s">
        <v>11971</v>
      </c>
      <c r="H64" s="189" t="str">
        <f t="shared" si="1"/>
        <v>фото1</v>
      </c>
      <c r="I64" s="42" t="s">
        <v>11228</v>
      </c>
      <c r="J64" s="190"/>
      <c r="K64" s="41" t="s">
        <v>13160</v>
      </c>
      <c r="L64" s="40">
        <v>10</v>
      </c>
    </row>
    <row r="65" spans="1:12">
      <c r="A65" s="47">
        <v>49</v>
      </c>
      <c r="B65" s="188"/>
      <c r="C65" s="45">
        <v>1572</v>
      </c>
      <c r="D65" s="201" t="s">
        <v>7839</v>
      </c>
      <c r="E65" s="44" t="s">
        <v>11914</v>
      </c>
      <c r="F65" s="43" t="s">
        <v>11967</v>
      </c>
      <c r="G65" s="115" t="s">
        <v>11968</v>
      </c>
      <c r="H65" s="189" t="str">
        <f t="shared" si="1"/>
        <v>фото1</v>
      </c>
      <c r="I65" s="42" t="s">
        <v>11969</v>
      </c>
      <c r="J65" s="190"/>
      <c r="K65" s="41" t="s">
        <v>13160</v>
      </c>
      <c r="L65" s="40">
        <v>10</v>
      </c>
    </row>
    <row r="66" spans="1:12" ht="24">
      <c r="A66" s="47">
        <v>50</v>
      </c>
      <c r="B66" s="188"/>
      <c r="C66" s="45">
        <v>1545</v>
      </c>
      <c r="D66" s="201" t="s">
        <v>7841</v>
      </c>
      <c r="E66" s="44" t="s">
        <v>11914</v>
      </c>
      <c r="F66" s="43" t="s">
        <v>11972</v>
      </c>
      <c r="G66" s="115" t="s">
        <v>9596</v>
      </c>
      <c r="H66" s="189" t="str">
        <f t="shared" si="1"/>
        <v>фото1</v>
      </c>
      <c r="I66" s="42" t="s">
        <v>9597</v>
      </c>
      <c r="J66" s="190"/>
      <c r="K66" s="41" t="s">
        <v>13160</v>
      </c>
      <c r="L66" s="40">
        <v>10</v>
      </c>
    </row>
    <row r="67" spans="1:12">
      <c r="A67" s="47">
        <v>51</v>
      </c>
      <c r="B67" s="188"/>
      <c r="C67" s="45">
        <v>1542</v>
      </c>
      <c r="D67" s="201" t="s">
        <v>7842</v>
      </c>
      <c r="E67" s="44" t="s">
        <v>11914</v>
      </c>
      <c r="F67" s="43" t="s">
        <v>9598</v>
      </c>
      <c r="G67" s="115" t="s">
        <v>9599</v>
      </c>
      <c r="H67" s="189" t="str">
        <f t="shared" si="1"/>
        <v>фото1</v>
      </c>
      <c r="I67" s="42" t="s">
        <v>9600</v>
      </c>
      <c r="J67" s="190"/>
      <c r="K67" s="41" t="s">
        <v>13160</v>
      </c>
      <c r="L67" s="40">
        <v>10</v>
      </c>
    </row>
    <row r="68" spans="1:12" ht="21" customHeight="1">
      <c r="A68" s="47">
        <v>52</v>
      </c>
      <c r="B68" s="188"/>
      <c r="C68" s="48"/>
      <c r="D68" s="48"/>
      <c r="E68" s="48"/>
      <c r="F68" s="38" t="s">
        <v>7843</v>
      </c>
      <c r="G68" s="37"/>
      <c r="H68" s="48"/>
      <c r="I68" s="49"/>
      <c r="J68" s="48"/>
      <c r="K68" s="219"/>
      <c r="L68" s="36"/>
    </row>
    <row r="69" spans="1:12" ht="15">
      <c r="A69" s="47">
        <v>53</v>
      </c>
      <c r="B69" s="46"/>
      <c r="C69" s="45">
        <v>1576</v>
      </c>
      <c r="D69" s="201" t="s">
        <v>7818</v>
      </c>
      <c r="E69" s="44" t="s">
        <v>11914</v>
      </c>
      <c r="F69" s="43" t="s">
        <v>2295</v>
      </c>
      <c r="G69" s="115" t="s">
        <v>2296</v>
      </c>
      <c r="H69" s="189" t="str">
        <f t="shared" ref="H69:H77" si="2">HYPERLINK("http://www.gardenbulbs.ru/images/Gladiolus_CL/thumbnails/"&amp;D69&amp;".jpg","фото1")</f>
        <v>фото1</v>
      </c>
      <c r="I69" s="42" t="s">
        <v>11923</v>
      </c>
      <c r="J69" s="190"/>
      <c r="K69" s="41" t="s">
        <v>13197</v>
      </c>
      <c r="L69" s="40">
        <v>8</v>
      </c>
    </row>
    <row r="70" spans="1:12" ht="24">
      <c r="A70" s="47">
        <v>54</v>
      </c>
      <c r="B70" s="188"/>
      <c r="C70" s="45">
        <v>1546</v>
      </c>
      <c r="D70" s="201" t="s">
        <v>7823</v>
      </c>
      <c r="E70" s="44" t="s">
        <v>11914</v>
      </c>
      <c r="F70" s="43" t="s">
        <v>2297</v>
      </c>
      <c r="G70" s="115" t="s">
        <v>2298</v>
      </c>
      <c r="H70" s="189" t="str">
        <f t="shared" si="2"/>
        <v>фото1</v>
      </c>
      <c r="I70" s="42" t="s">
        <v>11931</v>
      </c>
      <c r="J70" s="190"/>
      <c r="K70" s="41" t="s">
        <v>13197</v>
      </c>
      <c r="L70" s="40">
        <v>8</v>
      </c>
    </row>
    <row r="71" spans="1:12">
      <c r="A71" s="47">
        <v>55</v>
      </c>
      <c r="B71" s="188"/>
      <c r="C71" s="45">
        <v>1556</v>
      </c>
      <c r="D71" s="201" t="s">
        <v>7827</v>
      </c>
      <c r="E71" s="44" t="s">
        <v>11914</v>
      </c>
      <c r="F71" s="43" t="s">
        <v>2299</v>
      </c>
      <c r="G71" s="115" t="s">
        <v>2300</v>
      </c>
      <c r="H71" s="189" t="str">
        <f t="shared" si="2"/>
        <v>фото1</v>
      </c>
      <c r="I71" s="42" t="s">
        <v>12544</v>
      </c>
      <c r="J71" s="190"/>
      <c r="K71" s="41" t="s">
        <v>13197</v>
      </c>
      <c r="L71" s="40">
        <v>8</v>
      </c>
    </row>
    <row r="72" spans="1:12">
      <c r="A72" s="47">
        <v>56</v>
      </c>
      <c r="B72" s="188"/>
      <c r="C72" s="45">
        <v>1558</v>
      </c>
      <c r="D72" s="201" t="s">
        <v>7828</v>
      </c>
      <c r="E72" s="44" t="s">
        <v>11914</v>
      </c>
      <c r="F72" s="43" t="s">
        <v>2301</v>
      </c>
      <c r="G72" s="115" t="s">
        <v>2302</v>
      </c>
      <c r="H72" s="189" t="str">
        <f t="shared" si="2"/>
        <v>фото1</v>
      </c>
      <c r="I72" s="42" t="s">
        <v>11941</v>
      </c>
      <c r="J72" s="190"/>
      <c r="K72" s="41" t="s">
        <v>13197</v>
      </c>
      <c r="L72" s="40">
        <v>8</v>
      </c>
    </row>
    <row r="73" spans="1:12">
      <c r="A73" s="47">
        <v>57</v>
      </c>
      <c r="B73" s="188"/>
      <c r="C73" s="45">
        <v>1561</v>
      </c>
      <c r="D73" s="201" t="s">
        <v>7830</v>
      </c>
      <c r="E73" s="44" t="s">
        <v>11914</v>
      </c>
      <c r="F73" s="43" t="s">
        <v>2303</v>
      </c>
      <c r="G73" s="115" t="s">
        <v>2304</v>
      </c>
      <c r="H73" s="189" t="str">
        <f t="shared" si="2"/>
        <v>фото1</v>
      </c>
      <c r="I73" s="42" t="s">
        <v>12934</v>
      </c>
      <c r="J73" s="190"/>
      <c r="K73" s="41" t="s">
        <v>13197</v>
      </c>
      <c r="L73" s="40">
        <v>8</v>
      </c>
    </row>
    <row r="74" spans="1:12" ht="36">
      <c r="A74" s="47">
        <v>58</v>
      </c>
      <c r="B74" s="188"/>
      <c r="C74" s="45">
        <v>1564</v>
      </c>
      <c r="D74" s="201" t="s">
        <v>7831</v>
      </c>
      <c r="E74" s="44" t="s">
        <v>11914</v>
      </c>
      <c r="F74" s="43" t="s">
        <v>2305</v>
      </c>
      <c r="G74" s="115" t="s">
        <v>2306</v>
      </c>
      <c r="H74" s="189" t="str">
        <f t="shared" si="2"/>
        <v>фото1</v>
      </c>
      <c r="I74" s="42" t="s">
        <v>9601</v>
      </c>
      <c r="J74" s="190"/>
      <c r="K74" s="41" t="s">
        <v>13197</v>
      </c>
      <c r="L74" s="40">
        <v>8</v>
      </c>
    </row>
    <row r="75" spans="1:12" ht="24">
      <c r="A75" s="47">
        <v>59</v>
      </c>
      <c r="B75" s="188"/>
      <c r="C75" s="45">
        <v>1566</v>
      </c>
      <c r="D75" s="201" t="s">
        <v>7833</v>
      </c>
      <c r="E75" s="44" t="s">
        <v>11914</v>
      </c>
      <c r="F75" s="43" t="s">
        <v>2307</v>
      </c>
      <c r="G75" s="115" t="s">
        <v>2308</v>
      </c>
      <c r="H75" s="189" t="str">
        <f t="shared" si="2"/>
        <v>фото1</v>
      </c>
      <c r="I75" s="42" t="s">
        <v>11955</v>
      </c>
      <c r="J75" s="190"/>
      <c r="K75" s="41" t="s">
        <v>13197</v>
      </c>
      <c r="L75" s="40">
        <v>8</v>
      </c>
    </row>
    <row r="76" spans="1:12" ht="24">
      <c r="A76" s="47">
        <v>60</v>
      </c>
      <c r="B76" s="188"/>
      <c r="C76" s="45">
        <v>1582</v>
      </c>
      <c r="D76" s="201" t="s">
        <v>7836</v>
      </c>
      <c r="E76" s="44" t="s">
        <v>11914</v>
      </c>
      <c r="F76" s="43" t="s">
        <v>2309</v>
      </c>
      <c r="G76" s="115" t="s">
        <v>2310</v>
      </c>
      <c r="H76" s="189" t="str">
        <f t="shared" si="2"/>
        <v>фото1</v>
      </c>
      <c r="I76" s="42" t="s">
        <v>11961</v>
      </c>
      <c r="J76" s="190"/>
      <c r="K76" s="41" t="s">
        <v>13197</v>
      </c>
      <c r="L76" s="40">
        <v>8</v>
      </c>
    </row>
    <row r="77" spans="1:12">
      <c r="A77" s="47">
        <v>61</v>
      </c>
      <c r="B77" s="188"/>
      <c r="C77" s="45">
        <v>1571</v>
      </c>
      <c r="D77" s="201" t="s">
        <v>7839</v>
      </c>
      <c r="E77" s="44" t="s">
        <v>11914</v>
      </c>
      <c r="F77" s="43" t="s">
        <v>2311</v>
      </c>
      <c r="G77" s="115" t="s">
        <v>2312</v>
      </c>
      <c r="H77" s="189" t="str">
        <f t="shared" si="2"/>
        <v>фото1</v>
      </c>
      <c r="I77" s="42" t="s">
        <v>11969</v>
      </c>
      <c r="J77" s="190"/>
      <c r="K77" s="41" t="s">
        <v>13197</v>
      </c>
      <c r="L77" s="40">
        <v>8</v>
      </c>
    </row>
    <row r="78" spans="1:12" ht="21" customHeight="1">
      <c r="A78" s="47">
        <v>62</v>
      </c>
      <c r="B78" s="188"/>
      <c r="C78" s="48"/>
      <c r="D78" s="48"/>
      <c r="E78" s="48"/>
      <c r="F78" s="38" t="s">
        <v>539</v>
      </c>
      <c r="G78" s="37"/>
      <c r="H78" s="48"/>
      <c r="I78" s="49"/>
      <c r="J78" s="48"/>
      <c r="K78" s="219"/>
      <c r="L78" s="36"/>
    </row>
    <row r="79" spans="1:12">
      <c r="A79" s="47">
        <v>63</v>
      </c>
      <c r="B79" s="188"/>
      <c r="C79" s="45">
        <v>8490</v>
      </c>
      <c r="D79" s="201" t="s">
        <v>2313</v>
      </c>
      <c r="E79" s="44" t="s">
        <v>11914</v>
      </c>
      <c r="F79" s="43" t="s">
        <v>2314</v>
      </c>
      <c r="G79" s="115" t="s">
        <v>2315</v>
      </c>
      <c r="H79" s="189" t="str">
        <f t="shared" ref="H79:H110" si="3">HYPERLINK("http://www.gardenbulbs.ru/images/Gladiolus_CL/thumbnails/"&amp;D79&amp;".jpg","фото1")</f>
        <v>фото1</v>
      </c>
      <c r="I79" s="42" t="s">
        <v>2316</v>
      </c>
      <c r="J79" s="190"/>
      <c r="K79" s="41" t="s">
        <v>13161</v>
      </c>
      <c r="L79" s="40">
        <v>7</v>
      </c>
    </row>
    <row r="80" spans="1:12">
      <c r="A80" s="47">
        <v>64</v>
      </c>
      <c r="B80" s="188"/>
      <c r="C80" s="45">
        <v>10703</v>
      </c>
      <c r="D80" s="201" t="s">
        <v>540</v>
      </c>
      <c r="E80" s="35" t="s">
        <v>11914</v>
      </c>
      <c r="F80" s="34" t="s">
        <v>541</v>
      </c>
      <c r="G80" s="211" t="s">
        <v>542</v>
      </c>
      <c r="H80" s="189" t="str">
        <f t="shared" si="3"/>
        <v>фото1</v>
      </c>
      <c r="I80" s="42" t="s">
        <v>543</v>
      </c>
      <c r="J80" s="190"/>
      <c r="K80" s="41" t="s">
        <v>13183</v>
      </c>
      <c r="L80" s="40">
        <v>10</v>
      </c>
    </row>
    <row r="81" spans="1:12" ht="36">
      <c r="A81" s="47">
        <v>65</v>
      </c>
      <c r="B81" s="188"/>
      <c r="C81" s="45">
        <v>8491</v>
      </c>
      <c r="D81" s="201" t="s">
        <v>2317</v>
      </c>
      <c r="E81" s="44" t="s">
        <v>11914</v>
      </c>
      <c r="F81" s="43" t="s">
        <v>2318</v>
      </c>
      <c r="G81" s="115" t="s">
        <v>2319</v>
      </c>
      <c r="H81" s="189" t="str">
        <f t="shared" si="3"/>
        <v>фото1</v>
      </c>
      <c r="I81" s="42" t="s">
        <v>2320</v>
      </c>
      <c r="J81" s="190"/>
      <c r="K81" s="41" t="s">
        <v>13161</v>
      </c>
      <c r="L81" s="40">
        <v>7</v>
      </c>
    </row>
    <row r="82" spans="1:12" ht="24">
      <c r="A82" s="47">
        <v>66</v>
      </c>
      <c r="B82" s="188"/>
      <c r="C82" s="45">
        <v>10704</v>
      </c>
      <c r="D82" s="201" t="s">
        <v>544</v>
      </c>
      <c r="E82" s="35" t="s">
        <v>11914</v>
      </c>
      <c r="F82" s="34" t="s">
        <v>545</v>
      </c>
      <c r="G82" s="211" t="s">
        <v>546</v>
      </c>
      <c r="H82" s="189" t="str">
        <f t="shared" si="3"/>
        <v>фото1</v>
      </c>
      <c r="I82" s="42" t="s">
        <v>547</v>
      </c>
      <c r="J82" s="190"/>
      <c r="K82" s="41" t="s">
        <v>13183</v>
      </c>
      <c r="L82" s="40">
        <v>10</v>
      </c>
    </row>
    <row r="83" spans="1:12" ht="24">
      <c r="A83" s="47">
        <v>67</v>
      </c>
      <c r="B83" s="188"/>
      <c r="C83" s="45">
        <v>8492</v>
      </c>
      <c r="D83" s="201" t="s">
        <v>2321</v>
      </c>
      <c r="E83" s="44" t="s">
        <v>11914</v>
      </c>
      <c r="F83" s="43" t="s">
        <v>2322</v>
      </c>
      <c r="G83" s="115" t="s">
        <v>2323</v>
      </c>
      <c r="H83" s="189" t="str">
        <f t="shared" si="3"/>
        <v>фото1</v>
      </c>
      <c r="I83" s="42" t="s">
        <v>2324</v>
      </c>
      <c r="J83" s="190"/>
      <c r="K83" s="41" t="s">
        <v>13161</v>
      </c>
      <c r="L83" s="40">
        <v>7</v>
      </c>
    </row>
    <row r="84" spans="1:12" ht="24">
      <c r="A84" s="47">
        <v>68</v>
      </c>
      <c r="B84" s="188"/>
      <c r="C84" s="45">
        <v>8493</v>
      </c>
      <c r="D84" s="201" t="s">
        <v>2325</v>
      </c>
      <c r="E84" s="44" t="s">
        <v>11914</v>
      </c>
      <c r="F84" s="43" t="s">
        <v>2326</v>
      </c>
      <c r="G84" s="115" t="s">
        <v>2327</v>
      </c>
      <c r="H84" s="189" t="str">
        <f t="shared" si="3"/>
        <v>фото1</v>
      </c>
      <c r="I84" s="42" t="s">
        <v>2328</v>
      </c>
      <c r="J84" s="190"/>
      <c r="K84" s="41" t="s">
        <v>13161</v>
      </c>
      <c r="L84" s="40">
        <v>7</v>
      </c>
    </row>
    <row r="85" spans="1:12" ht="24">
      <c r="A85" s="47">
        <v>69</v>
      </c>
      <c r="B85" s="188"/>
      <c r="C85" s="45">
        <v>8494</v>
      </c>
      <c r="D85" s="201" t="s">
        <v>2329</v>
      </c>
      <c r="E85" s="44" t="s">
        <v>11914</v>
      </c>
      <c r="F85" s="43" t="s">
        <v>2330</v>
      </c>
      <c r="G85" s="115" t="s">
        <v>2331</v>
      </c>
      <c r="H85" s="189" t="str">
        <f t="shared" si="3"/>
        <v>фото1</v>
      </c>
      <c r="I85" s="42" t="s">
        <v>2332</v>
      </c>
      <c r="J85" s="190"/>
      <c r="K85" s="41" t="s">
        <v>13161</v>
      </c>
      <c r="L85" s="40">
        <v>7</v>
      </c>
    </row>
    <row r="86" spans="1:12" ht="24">
      <c r="A86" s="47">
        <v>70</v>
      </c>
      <c r="B86" s="188"/>
      <c r="C86" s="45">
        <v>8495</v>
      </c>
      <c r="D86" s="201" t="s">
        <v>2333</v>
      </c>
      <c r="E86" s="44" t="s">
        <v>11914</v>
      </c>
      <c r="F86" s="43" t="s">
        <v>2334</v>
      </c>
      <c r="G86" s="115" t="s">
        <v>2335</v>
      </c>
      <c r="H86" s="189" t="str">
        <f t="shared" si="3"/>
        <v>фото1</v>
      </c>
      <c r="I86" s="42" t="s">
        <v>2336</v>
      </c>
      <c r="J86" s="190"/>
      <c r="K86" s="41" t="s">
        <v>13161</v>
      </c>
      <c r="L86" s="40">
        <v>7</v>
      </c>
    </row>
    <row r="87" spans="1:12" ht="36">
      <c r="A87" s="47">
        <v>71</v>
      </c>
      <c r="B87" s="188"/>
      <c r="C87" s="45">
        <v>7030</v>
      </c>
      <c r="D87" s="201" t="s">
        <v>4789</v>
      </c>
      <c r="E87" s="44" t="s">
        <v>11914</v>
      </c>
      <c r="F87" s="43" t="s">
        <v>4790</v>
      </c>
      <c r="G87" s="115" t="s">
        <v>4791</v>
      </c>
      <c r="H87" s="189" t="str">
        <f t="shared" si="3"/>
        <v>фото1</v>
      </c>
      <c r="I87" s="42" t="s">
        <v>4792</v>
      </c>
      <c r="J87" s="190"/>
      <c r="K87" s="41" t="s">
        <v>13161</v>
      </c>
      <c r="L87" s="40">
        <v>7</v>
      </c>
    </row>
    <row r="88" spans="1:12">
      <c r="A88" s="47">
        <v>72</v>
      </c>
      <c r="B88" s="188"/>
      <c r="C88" s="45">
        <v>8496</v>
      </c>
      <c r="D88" s="201" t="s">
        <v>2337</v>
      </c>
      <c r="E88" s="44" t="s">
        <v>11914</v>
      </c>
      <c r="F88" s="43" t="s">
        <v>2338</v>
      </c>
      <c r="G88" s="115" t="s">
        <v>2339</v>
      </c>
      <c r="H88" s="189" t="str">
        <f t="shared" si="3"/>
        <v>фото1</v>
      </c>
      <c r="I88" s="42" t="s">
        <v>2340</v>
      </c>
      <c r="J88" s="190"/>
      <c r="K88" s="41" t="s">
        <v>13161</v>
      </c>
      <c r="L88" s="40">
        <v>7</v>
      </c>
    </row>
    <row r="89" spans="1:12" ht="24">
      <c r="A89" s="47">
        <v>73</v>
      </c>
      <c r="B89" s="188"/>
      <c r="C89" s="45">
        <v>8497</v>
      </c>
      <c r="D89" s="201" t="s">
        <v>2341</v>
      </c>
      <c r="E89" s="44" t="s">
        <v>11914</v>
      </c>
      <c r="F89" s="43" t="s">
        <v>2342</v>
      </c>
      <c r="G89" s="115" t="s">
        <v>2343</v>
      </c>
      <c r="H89" s="189" t="str">
        <f t="shared" si="3"/>
        <v>фото1</v>
      </c>
      <c r="I89" s="42" t="s">
        <v>2344</v>
      </c>
      <c r="J89" s="190"/>
      <c r="K89" s="41" t="s">
        <v>13161</v>
      </c>
      <c r="L89" s="40">
        <v>7</v>
      </c>
    </row>
    <row r="90" spans="1:12" ht="24">
      <c r="A90" s="47">
        <v>74</v>
      </c>
      <c r="B90" s="188"/>
      <c r="C90" s="45">
        <v>8498</v>
      </c>
      <c r="D90" s="201" t="s">
        <v>2345</v>
      </c>
      <c r="E90" s="44" t="s">
        <v>11914</v>
      </c>
      <c r="F90" s="43" t="s">
        <v>2346</v>
      </c>
      <c r="G90" s="115" t="s">
        <v>2347</v>
      </c>
      <c r="H90" s="189" t="str">
        <f t="shared" si="3"/>
        <v>фото1</v>
      </c>
      <c r="I90" s="42" t="s">
        <v>2348</v>
      </c>
      <c r="J90" s="190"/>
      <c r="K90" s="41" t="s">
        <v>13161</v>
      </c>
      <c r="L90" s="40">
        <v>7</v>
      </c>
    </row>
    <row r="91" spans="1:12">
      <c r="A91" s="47">
        <v>75</v>
      </c>
      <c r="B91" s="188"/>
      <c r="C91" s="45">
        <v>8499</v>
      </c>
      <c r="D91" s="201" t="s">
        <v>2349</v>
      </c>
      <c r="E91" s="44" t="s">
        <v>11914</v>
      </c>
      <c r="F91" s="43" t="s">
        <v>2350</v>
      </c>
      <c r="G91" s="115" t="s">
        <v>2351</v>
      </c>
      <c r="H91" s="189" t="str">
        <f t="shared" si="3"/>
        <v>фото1</v>
      </c>
      <c r="I91" s="42" t="s">
        <v>2352</v>
      </c>
      <c r="J91" s="190"/>
      <c r="K91" s="41" t="s">
        <v>13161</v>
      </c>
      <c r="L91" s="40">
        <v>7</v>
      </c>
    </row>
    <row r="92" spans="1:12" ht="24">
      <c r="A92" s="47">
        <v>76</v>
      </c>
      <c r="B92" s="188"/>
      <c r="C92" s="45">
        <v>10705</v>
      </c>
      <c r="D92" s="201" t="s">
        <v>548</v>
      </c>
      <c r="E92" s="35" t="s">
        <v>11914</v>
      </c>
      <c r="F92" s="34" t="s">
        <v>10900</v>
      </c>
      <c r="G92" s="211" t="s">
        <v>549</v>
      </c>
      <c r="H92" s="189" t="str">
        <f t="shared" si="3"/>
        <v>фото1</v>
      </c>
      <c r="I92" s="42" t="s">
        <v>550</v>
      </c>
      <c r="J92" s="190"/>
      <c r="K92" s="41" t="s">
        <v>13161</v>
      </c>
      <c r="L92" s="40">
        <v>7</v>
      </c>
    </row>
    <row r="93" spans="1:12">
      <c r="A93" s="47">
        <v>77</v>
      </c>
      <c r="B93" s="188"/>
      <c r="C93" s="45">
        <v>8500</v>
      </c>
      <c r="D93" s="201" t="s">
        <v>2353</v>
      </c>
      <c r="E93" s="44" t="s">
        <v>11914</v>
      </c>
      <c r="F93" s="43" t="s">
        <v>2354</v>
      </c>
      <c r="G93" s="115" t="s">
        <v>2355</v>
      </c>
      <c r="H93" s="189" t="str">
        <f t="shared" si="3"/>
        <v>фото1</v>
      </c>
      <c r="I93" s="42" t="s">
        <v>2356</v>
      </c>
      <c r="J93" s="190"/>
      <c r="K93" s="41" t="s">
        <v>13161</v>
      </c>
      <c r="L93" s="40">
        <v>7</v>
      </c>
    </row>
    <row r="94" spans="1:12" ht="36">
      <c r="A94" s="47">
        <v>78</v>
      </c>
      <c r="B94" s="188"/>
      <c r="C94" s="45">
        <v>3629</v>
      </c>
      <c r="D94" s="201" t="s">
        <v>4793</v>
      </c>
      <c r="E94" s="44" t="s">
        <v>11914</v>
      </c>
      <c r="F94" s="43" t="s">
        <v>4794</v>
      </c>
      <c r="G94" s="115" t="s">
        <v>4795</v>
      </c>
      <c r="H94" s="189" t="str">
        <f t="shared" si="3"/>
        <v>фото1</v>
      </c>
      <c r="I94" s="42" t="s">
        <v>4796</v>
      </c>
      <c r="J94" s="190"/>
      <c r="K94" s="41" t="s">
        <v>13161</v>
      </c>
      <c r="L94" s="40">
        <v>7</v>
      </c>
    </row>
    <row r="95" spans="1:12" ht="24">
      <c r="A95" s="47">
        <v>79</v>
      </c>
      <c r="B95" s="188"/>
      <c r="C95" s="45">
        <v>8501</v>
      </c>
      <c r="D95" s="201" t="s">
        <v>2357</v>
      </c>
      <c r="E95" s="44" t="s">
        <v>11914</v>
      </c>
      <c r="F95" s="43" t="s">
        <v>2358</v>
      </c>
      <c r="G95" s="115" t="s">
        <v>2359</v>
      </c>
      <c r="H95" s="189" t="str">
        <f t="shared" si="3"/>
        <v>фото1</v>
      </c>
      <c r="I95" s="42" t="s">
        <v>2360</v>
      </c>
      <c r="J95" s="190"/>
      <c r="K95" s="41" t="s">
        <v>13161</v>
      </c>
      <c r="L95" s="40">
        <v>7</v>
      </c>
    </row>
    <row r="96" spans="1:12" ht="24">
      <c r="A96" s="47">
        <v>80</v>
      </c>
      <c r="B96" s="188"/>
      <c r="C96" s="45">
        <v>9240</v>
      </c>
      <c r="D96" s="201" t="s">
        <v>4797</v>
      </c>
      <c r="E96" s="44" t="s">
        <v>11914</v>
      </c>
      <c r="F96" s="43" t="s">
        <v>4798</v>
      </c>
      <c r="G96" s="115" t="s">
        <v>4799</v>
      </c>
      <c r="H96" s="189" t="str">
        <f t="shared" si="3"/>
        <v>фото1</v>
      </c>
      <c r="I96" s="42" t="s">
        <v>4800</v>
      </c>
      <c r="J96" s="190"/>
      <c r="K96" s="41" t="s">
        <v>13161</v>
      </c>
      <c r="L96" s="40">
        <v>7</v>
      </c>
    </row>
    <row r="97" spans="1:12" ht="24">
      <c r="A97" s="47">
        <v>81</v>
      </c>
      <c r="B97" s="188"/>
      <c r="C97" s="45">
        <v>3631</v>
      </c>
      <c r="D97" s="201" t="s">
        <v>4801</v>
      </c>
      <c r="E97" s="44" t="s">
        <v>11914</v>
      </c>
      <c r="F97" s="43" t="s">
        <v>12585</v>
      </c>
      <c r="G97" s="115" t="s">
        <v>12586</v>
      </c>
      <c r="H97" s="189" t="str">
        <f t="shared" si="3"/>
        <v>фото1</v>
      </c>
      <c r="I97" s="42" t="s">
        <v>4802</v>
      </c>
      <c r="J97" s="190"/>
      <c r="K97" s="41" t="s">
        <v>13161</v>
      </c>
      <c r="L97" s="40">
        <v>7</v>
      </c>
    </row>
    <row r="98" spans="1:12">
      <c r="A98" s="47">
        <v>82</v>
      </c>
      <c r="B98" s="188"/>
      <c r="C98" s="45">
        <v>8502</v>
      </c>
      <c r="D98" s="201" t="s">
        <v>2361</v>
      </c>
      <c r="E98" s="44" t="s">
        <v>11914</v>
      </c>
      <c r="F98" s="43" t="s">
        <v>2362</v>
      </c>
      <c r="G98" s="115" t="s">
        <v>3759</v>
      </c>
      <c r="H98" s="189" t="str">
        <f t="shared" si="3"/>
        <v>фото1</v>
      </c>
      <c r="I98" s="42" t="s">
        <v>2363</v>
      </c>
      <c r="J98" s="190"/>
      <c r="K98" s="41" t="s">
        <v>13161</v>
      </c>
      <c r="L98" s="40">
        <v>7</v>
      </c>
    </row>
    <row r="99" spans="1:12" ht="24">
      <c r="A99" s="47">
        <v>83</v>
      </c>
      <c r="B99" s="188"/>
      <c r="C99" s="45">
        <v>8503</v>
      </c>
      <c r="D99" s="201" t="s">
        <v>2364</v>
      </c>
      <c r="E99" s="44" t="s">
        <v>11914</v>
      </c>
      <c r="F99" s="43" t="s">
        <v>2365</v>
      </c>
      <c r="G99" s="115" t="s">
        <v>2366</v>
      </c>
      <c r="H99" s="189" t="str">
        <f t="shared" si="3"/>
        <v>фото1</v>
      </c>
      <c r="I99" s="42" t="s">
        <v>2367</v>
      </c>
      <c r="J99" s="190"/>
      <c r="K99" s="41" t="s">
        <v>13161</v>
      </c>
      <c r="L99" s="40">
        <v>7</v>
      </c>
    </row>
    <row r="100" spans="1:12" ht="24">
      <c r="A100" s="47">
        <v>84</v>
      </c>
      <c r="B100" s="188"/>
      <c r="C100" s="45">
        <v>8504</v>
      </c>
      <c r="D100" s="201" t="s">
        <v>2368</v>
      </c>
      <c r="E100" s="44" t="s">
        <v>11914</v>
      </c>
      <c r="F100" s="43" t="s">
        <v>2369</v>
      </c>
      <c r="G100" s="115" t="s">
        <v>2370</v>
      </c>
      <c r="H100" s="189" t="str">
        <f t="shared" si="3"/>
        <v>фото1</v>
      </c>
      <c r="I100" s="42" t="s">
        <v>2371</v>
      </c>
      <c r="J100" s="190"/>
      <c r="K100" s="41" t="s">
        <v>13161</v>
      </c>
      <c r="L100" s="40">
        <v>8</v>
      </c>
    </row>
    <row r="101" spans="1:12" ht="24">
      <c r="A101" s="47">
        <v>85</v>
      </c>
      <c r="B101" s="188"/>
      <c r="C101" s="45">
        <v>8505</v>
      </c>
      <c r="D101" s="201" t="s">
        <v>2372</v>
      </c>
      <c r="E101" s="44" t="s">
        <v>11914</v>
      </c>
      <c r="F101" s="43" t="s">
        <v>2373</v>
      </c>
      <c r="G101" s="115" t="s">
        <v>2374</v>
      </c>
      <c r="H101" s="189" t="str">
        <f t="shared" si="3"/>
        <v>фото1</v>
      </c>
      <c r="I101" s="42" t="s">
        <v>2375</v>
      </c>
      <c r="J101" s="190"/>
      <c r="K101" s="41" t="s">
        <v>13161</v>
      </c>
      <c r="L101" s="40">
        <v>7</v>
      </c>
    </row>
    <row r="102" spans="1:12" ht="36">
      <c r="A102" s="47">
        <v>86</v>
      </c>
      <c r="B102" s="188"/>
      <c r="C102" s="45">
        <v>8506</v>
      </c>
      <c r="D102" s="201" t="s">
        <v>404</v>
      </c>
      <c r="E102" s="44" t="s">
        <v>11914</v>
      </c>
      <c r="F102" s="43" t="s">
        <v>2376</v>
      </c>
      <c r="G102" s="115" t="s">
        <v>2377</v>
      </c>
      <c r="H102" s="189" t="str">
        <f t="shared" si="3"/>
        <v>фото1</v>
      </c>
      <c r="I102" s="42" t="s">
        <v>2378</v>
      </c>
      <c r="J102" s="190"/>
      <c r="K102" s="41" t="s">
        <v>13161</v>
      </c>
      <c r="L102" s="40">
        <v>6</v>
      </c>
    </row>
    <row r="103" spans="1:12">
      <c r="A103" s="47">
        <v>87</v>
      </c>
      <c r="B103" s="188"/>
      <c r="C103" s="45">
        <v>8507</v>
      </c>
      <c r="D103" s="201" t="s">
        <v>2379</v>
      </c>
      <c r="E103" s="44" t="s">
        <v>11914</v>
      </c>
      <c r="F103" s="43" t="s">
        <v>2380</v>
      </c>
      <c r="G103" s="115" t="s">
        <v>2381</v>
      </c>
      <c r="H103" s="189" t="str">
        <f t="shared" si="3"/>
        <v>фото1</v>
      </c>
      <c r="I103" s="42" t="s">
        <v>2382</v>
      </c>
      <c r="J103" s="190"/>
      <c r="K103" s="41" t="s">
        <v>13161</v>
      </c>
      <c r="L103" s="40">
        <v>7</v>
      </c>
    </row>
    <row r="104" spans="1:12" ht="24">
      <c r="A104" s="47">
        <v>88</v>
      </c>
      <c r="B104" s="188"/>
      <c r="C104" s="45">
        <v>1430</v>
      </c>
      <c r="D104" s="201" t="s">
        <v>4803</v>
      </c>
      <c r="E104" s="44" t="s">
        <v>11914</v>
      </c>
      <c r="F104" s="43" t="s">
        <v>4804</v>
      </c>
      <c r="G104" s="115" t="s">
        <v>4805</v>
      </c>
      <c r="H104" s="189" t="str">
        <f t="shared" si="3"/>
        <v>фото1</v>
      </c>
      <c r="I104" s="42" t="s">
        <v>4806</v>
      </c>
      <c r="J104" s="190"/>
      <c r="K104" s="41" t="s">
        <v>13161</v>
      </c>
      <c r="L104" s="40">
        <v>7</v>
      </c>
    </row>
    <row r="105" spans="1:12" ht="24">
      <c r="A105" s="47">
        <v>89</v>
      </c>
      <c r="B105" s="188"/>
      <c r="C105" s="45">
        <v>8508</v>
      </c>
      <c r="D105" s="201" t="s">
        <v>2383</v>
      </c>
      <c r="E105" s="44" t="s">
        <v>11914</v>
      </c>
      <c r="F105" s="43" t="s">
        <v>2384</v>
      </c>
      <c r="G105" s="115" t="s">
        <v>2385</v>
      </c>
      <c r="H105" s="189" t="str">
        <f t="shared" si="3"/>
        <v>фото1</v>
      </c>
      <c r="I105" s="42" t="s">
        <v>2386</v>
      </c>
      <c r="J105" s="190"/>
      <c r="K105" s="41" t="s">
        <v>13161</v>
      </c>
      <c r="L105" s="40">
        <v>8</v>
      </c>
    </row>
    <row r="106" spans="1:12">
      <c r="A106" s="47">
        <v>90</v>
      </c>
      <c r="B106" s="188"/>
      <c r="C106" s="45">
        <v>266</v>
      </c>
      <c r="D106" s="201" t="s">
        <v>4807</v>
      </c>
      <c r="E106" s="44" t="s">
        <v>11914</v>
      </c>
      <c r="F106" s="43" t="s">
        <v>4808</v>
      </c>
      <c r="G106" s="115" t="s">
        <v>4809</v>
      </c>
      <c r="H106" s="189" t="str">
        <f t="shared" si="3"/>
        <v>фото1</v>
      </c>
      <c r="I106" s="42" t="s">
        <v>4810</v>
      </c>
      <c r="J106" s="190"/>
      <c r="K106" s="41" t="s">
        <v>13161</v>
      </c>
      <c r="L106" s="40">
        <v>7</v>
      </c>
    </row>
    <row r="107" spans="1:12" ht="24">
      <c r="A107" s="47">
        <v>91</v>
      </c>
      <c r="B107" s="188"/>
      <c r="C107" s="45">
        <v>7080</v>
      </c>
      <c r="D107" s="201" t="s">
        <v>4811</v>
      </c>
      <c r="E107" s="44" t="s">
        <v>11914</v>
      </c>
      <c r="F107" s="43" t="s">
        <v>4812</v>
      </c>
      <c r="G107" s="115" t="s">
        <v>4813</v>
      </c>
      <c r="H107" s="189" t="str">
        <f t="shared" si="3"/>
        <v>фото1</v>
      </c>
      <c r="I107" s="42" t="s">
        <v>4814</v>
      </c>
      <c r="J107" s="190"/>
      <c r="K107" s="41" t="s">
        <v>13161</v>
      </c>
      <c r="L107" s="40">
        <v>7</v>
      </c>
    </row>
    <row r="108" spans="1:12">
      <c r="A108" s="47">
        <v>92</v>
      </c>
      <c r="B108" s="188"/>
      <c r="C108" s="45">
        <v>8509</v>
      </c>
      <c r="D108" s="201" t="s">
        <v>2387</v>
      </c>
      <c r="E108" s="44" t="s">
        <v>11914</v>
      </c>
      <c r="F108" s="43" t="s">
        <v>2388</v>
      </c>
      <c r="G108" s="115" t="s">
        <v>2389</v>
      </c>
      <c r="H108" s="189" t="str">
        <f t="shared" si="3"/>
        <v>фото1</v>
      </c>
      <c r="I108" s="42" t="s">
        <v>2390</v>
      </c>
      <c r="J108" s="190"/>
      <c r="K108" s="41" t="s">
        <v>13161</v>
      </c>
      <c r="L108" s="40">
        <v>8</v>
      </c>
    </row>
    <row r="109" spans="1:12" ht="24">
      <c r="A109" s="47">
        <v>93</v>
      </c>
      <c r="B109" s="188"/>
      <c r="C109" s="45">
        <v>8510</v>
      </c>
      <c r="D109" s="201" t="s">
        <v>2391</v>
      </c>
      <c r="E109" s="44" t="s">
        <v>11914</v>
      </c>
      <c r="F109" s="43" t="s">
        <v>2392</v>
      </c>
      <c r="G109" s="115" t="s">
        <v>2393</v>
      </c>
      <c r="H109" s="189" t="str">
        <f t="shared" si="3"/>
        <v>фото1</v>
      </c>
      <c r="I109" s="42" t="s">
        <v>2394</v>
      </c>
      <c r="J109" s="190"/>
      <c r="K109" s="41" t="s">
        <v>13161</v>
      </c>
      <c r="L109" s="40">
        <v>7</v>
      </c>
    </row>
    <row r="110" spans="1:12" ht="36">
      <c r="A110" s="47">
        <v>94</v>
      </c>
      <c r="B110" s="188"/>
      <c r="C110" s="45">
        <v>4288</v>
      </c>
      <c r="D110" s="201" t="s">
        <v>2395</v>
      </c>
      <c r="E110" s="44" t="s">
        <v>11914</v>
      </c>
      <c r="F110" s="43" t="s">
        <v>2396</v>
      </c>
      <c r="G110" s="115" t="s">
        <v>2397</v>
      </c>
      <c r="H110" s="189" t="str">
        <f t="shared" si="3"/>
        <v>фото1</v>
      </c>
      <c r="I110" s="42" t="s">
        <v>2398</v>
      </c>
      <c r="J110" s="190"/>
      <c r="K110" s="41" t="s">
        <v>13161</v>
      </c>
      <c r="L110" s="40">
        <v>7</v>
      </c>
    </row>
    <row r="111" spans="1:12" ht="36">
      <c r="A111" s="47">
        <v>95</v>
      </c>
      <c r="B111" s="188"/>
      <c r="C111" s="45">
        <v>3860</v>
      </c>
      <c r="D111" s="201" t="s">
        <v>405</v>
      </c>
      <c r="E111" s="44" t="s">
        <v>11914</v>
      </c>
      <c r="F111" s="43" t="s">
        <v>2399</v>
      </c>
      <c r="G111" s="115" t="s">
        <v>2400</v>
      </c>
      <c r="H111" s="189" t="str">
        <f t="shared" ref="H111:H136" si="4">HYPERLINK("http://www.gardenbulbs.ru/images/Gladiolus_CL/thumbnails/"&amp;D111&amp;".jpg","фото1")</f>
        <v>фото1</v>
      </c>
      <c r="I111" s="42" t="s">
        <v>2401</v>
      </c>
      <c r="J111" s="190"/>
      <c r="K111" s="41" t="s">
        <v>13161</v>
      </c>
      <c r="L111" s="40">
        <v>6</v>
      </c>
    </row>
    <row r="112" spans="1:12" ht="24">
      <c r="A112" s="47">
        <v>96</v>
      </c>
      <c r="B112" s="188"/>
      <c r="C112" s="45">
        <v>3532</v>
      </c>
      <c r="D112" s="201" t="s">
        <v>2402</v>
      </c>
      <c r="E112" s="44" t="s">
        <v>11914</v>
      </c>
      <c r="F112" s="43" t="s">
        <v>2403</v>
      </c>
      <c r="G112" s="115" t="s">
        <v>2404</v>
      </c>
      <c r="H112" s="189" t="str">
        <f t="shared" si="4"/>
        <v>фото1</v>
      </c>
      <c r="I112" s="42" t="s">
        <v>2405</v>
      </c>
      <c r="J112" s="190"/>
      <c r="K112" s="41" t="s">
        <v>13161</v>
      </c>
      <c r="L112" s="40">
        <v>8</v>
      </c>
    </row>
    <row r="113" spans="1:12" ht="24">
      <c r="A113" s="47">
        <v>97</v>
      </c>
      <c r="B113" s="188"/>
      <c r="C113" s="45">
        <v>3619</v>
      </c>
      <c r="D113" s="201" t="s">
        <v>2406</v>
      </c>
      <c r="E113" s="44" t="s">
        <v>11914</v>
      </c>
      <c r="F113" s="43" t="s">
        <v>2407</v>
      </c>
      <c r="G113" s="115" t="s">
        <v>2408</v>
      </c>
      <c r="H113" s="189" t="str">
        <f t="shared" si="4"/>
        <v>фото1</v>
      </c>
      <c r="I113" s="42" t="s">
        <v>2409</v>
      </c>
      <c r="J113" s="190"/>
      <c r="K113" s="41" t="s">
        <v>13161</v>
      </c>
      <c r="L113" s="40">
        <v>7</v>
      </c>
    </row>
    <row r="114" spans="1:12" ht="24">
      <c r="A114" s="47">
        <v>98</v>
      </c>
      <c r="B114" s="188"/>
      <c r="C114" s="45">
        <v>3858</v>
      </c>
      <c r="D114" s="201" t="s">
        <v>2410</v>
      </c>
      <c r="E114" s="44" t="s">
        <v>11914</v>
      </c>
      <c r="F114" s="43" t="s">
        <v>2411</v>
      </c>
      <c r="G114" s="115" t="s">
        <v>2412</v>
      </c>
      <c r="H114" s="189" t="str">
        <f t="shared" si="4"/>
        <v>фото1</v>
      </c>
      <c r="I114" s="42" t="s">
        <v>2413</v>
      </c>
      <c r="J114" s="190"/>
      <c r="K114" s="41" t="s">
        <v>13161</v>
      </c>
      <c r="L114" s="40">
        <v>8</v>
      </c>
    </row>
    <row r="115" spans="1:12" ht="24">
      <c r="A115" s="47">
        <v>99</v>
      </c>
      <c r="B115" s="188"/>
      <c r="C115" s="45">
        <v>6640</v>
      </c>
      <c r="D115" s="201" t="s">
        <v>2414</v>
      </c>
      <c r="E115" s="44" t="s">
        <v>11914</v>
      </c>
      <c r="F115" s="43" t="s">
        <v>2415</v>
      </c>
      <c r="G115" s="115" t="s">
        <v>2416</v>
      </c>
      <c r="H115" s="189" t="str">
        <f t="shared" si="4"/>
        <v>фото1</v>
      </c>
      <c r="I115" s="42" t="s">
        <v>2417</v>
      </c>
      <c r="J115" s="190"/>
      <c r="K115" s="41" t="s">
        <v>13161</v>
      </c>
      <c r="L115" s="40">
        <v>7</v>
      </c>
    </row>
    <row r="116" spans="1:12">
      <c r="A116" s="47">
        <v>100</v>
      </c>
      <c r="B116" s="188"/>
      <c r="C116" s="45">
        <v>1012</v>
      </c>
      <c r="D116" s="201" t="s">
        <v>2418</v>
      </c>
      <c r="E116" s="44" t="s">
        <v>11914</v>
      </c>
      <c r="F116" s="43" t="s">
        <v>2419</v>
      </c>
      <c r="G116" s="115" t="s">
        <v>2420</v>
      </c>
      <c r="H116" s="189" t="str">
        <f t="shared" si="4"/>
        <v>фото1</v>
      </c>
      <c r="I116" s="42" t="s">
        <v>2421</v>
      </c>
      <c r="J116" s="190"/>
      <c r="K116" s="41" t="s">
        <v>13161</v>
      </c>
      <c r="L116" s="40">
        <v>8</v>
      </c>
    </row>
    <row r="117" spans="1:12" ht="24">
      <c r="A117" s="47">
        <v>101</v>
      </c>
      <c r="B117" s="188"/>
      <c r="C117" s="45">
        <v>2859</v>
      </c>
      <c r="D117" s="201" t="s">
        <v>2422</v>
      </c>
      <c r="E117" s="44" t="s">
        <v>11914</v>
      </c>
      <c r="F117" s="43" t="s">
        <v>2423</v>
      </c>
      <c r="G117" s="115" t="s">
        <v>2424</v>
      </c>
      <c r="H117" s="189" t="str">
        <f t="shared" si="4"/>
        <v>фото1</v>
      </c>
      <c r="I117" s="42" t="s">
        <v>2425</v>
      </c>
      <c r="J117" s="190"/>
      <c r="K117" s="41" t="s">
        <v>13161</v>
      </c>
      <c r="L117" s="40">
        <v>7</v>
      </c>
    </row>
    <row r="118" spans="1:12">
      <c r="A118" s="47">
        <v>102</v>
      </c>
      <c r="B118" s="188"/>
      <c r="C118" s="45">
        <v>6525</v>
      </c>
      <c r="D118" s="201" t="s">
        <v>2426</v>
      </c>
      <c r="E118" s="44" t="s">
        <v>11914</v>
      </c>
      <c r="F118" s="43" t="s">
        <v>2427</v>
      </c>
      <c r="G118" s="115" t="s">
        <v>2428</v>
      </c>
      <c r="H118" s="189" t="str">
        <f t="shared" si="4"/>
        <v>фото1</v>
      </c>
      <c r="I118" s="42" t="s">
        <v>2429</v>
      </c>
      <c r="J118" s="190"/>
      <c r="K118" s="41" t="s">
        <v>13161</v>
      </c>
      <c r="L118" s="40">
        <v>7</v>
      </c>
    </row>
    <row r="119" spans="1:12" ht="24">
      <c r="A119" s="47">
        <v>103</v>
      </c>
      <c r="B119" s="188"/>
      <c r="C119" s="45">
        <v>10706</v>
      </c>
      <c r="D119" s="201" t="s">
        <v>551</v>
      </c>
      <c r="E119" s="35" t="s">
        <v>11914</v>
      </c>
      <c r="F119" s="34" t="s">
        <v>552</v>
      </c>
      <c r="G119" s="211" t="s">
        <v>553</v>
      </c>
      <c r="H119" s="189" t="str">
        <f t="shared" si="4"/>
        <v>фото1</v>
      </c>
      <c r="I119" s="42" t="s">
        <v>554</v>
      </c>
      <c r="J119" s="190"/>
      <c r="K119" s="41" t="s">
        <v>13161</v>
      </c>
      <c r="L119" s="40">
        <v>7</v>
      </c>
    </row>
    <row r="120" spans="1:12" ht="24">
      <c r="A120" s="47">
        <v>104</v>
      </c>
      <c r="B120" s="188"/>
      <c r="C120" s="45">
        <v>6529</v>
      </c>
      <c r="D120" s="201" t="s">
        <v>2430</v>
      </c>
      <c r="E120" s="44" t="s">
        <v>11914</v>
      </c>
      <c r="F120" s="43" t="s">
        <v>2431</v>
      </c>
      <c r="G120" s="115" t="s">
        <v>2432</v>
      </c>
      <c r="H120" s="189" t="str">
        <f t="shared" si="4"/>
        <v>фото1</v>
      </c>
      <c r="I120" s="42" t="s">
        <v>2433</v>
      </c>
      <c r="J120" s="190"/>
      <c r="K120" s="41" t="s">
        <v>13161</v>
      </c>
      <c r="L120" s="40">
        <v>7</v>
      </c>
    </row>
    <row r="121" spans="1:12" ht="24">
      <c r="A121" s="47">
        <v>105</v>
      </c>
      <c r="B121" s="188"/>
      <c r="C121" s="45">
        <v>10707</v>
      </c>
      <c r="D121" s="201" t="s">
        <v>555</v>
      </c>
      <c r="E121" s="35" t="s">
        <v>11914</v>
      </c>
      <c r="F121" s="34" t="s">
        <v>556</v>
      </c>
      <c r="G121" s="211" t="s">
        <v>557</v>
      </c>
      <c r="H121" s="189" t="str">
        <f t="shared" si="4"/>
        <v>фото1</v>
      </c>
      <c r="I121" s="42" t="s">
        <v>558</v>
      </c>
      <c r="J121" s="190"/>
      <c r="K121" s="41" t="s">
        <v>13161</v>
      </c>
      <c r="L121" s="40">
        <v>7</v>
      </c>
    </row>
    <row r="122" spans="1:12">
      <c r="A122" s="47">
        <v>106</v>
      </c>
      <c r="B122" s="188"/>
      <c r="C122" s="45">
        <v>2831</v>
      </c>
      <c r="D122" s="201" t="s">
        <v>2434</v>
      </c>
      <c r="E122" s="44" t="s">
        <v>11914</v>
      </c>
      <c r="F122" s="43" t="s">
        <v>2435</v>
      </c>
      <c r="G122" s="115" t="s">
        <v>2436</v>
      </c>
      <c r="H122" s="189" t="str">
        <f t="shared" si="4"/>
        <v>фото1</v>
      </c>
      <c r="I122" s="42" t="s">
        <v>2437</v>
      </c>
      <c r="J122" s="190"/>
      <c r="K122" s="41" t="s">
        <v>13161</v>
      </c>
      <c r="L122" s="40">
        <v>8</v>
      </c>
    </row>
    <row r="123" spans="1:12" ht="24">
      <c r="A123" s="47">
        <v>107</v>
      </c>
      <c r="B123" s="188"/>
      <c r="C123" s="45">
        <v>4350</v>
      </c>
      <c r="D123" s="201" t="s">
        <v>4815</v>
      </c>
      <c r="E123" s="44" t="s">
        <v>11914</v>
      </c>
      <c r="F123" s="43" t="s">
        <v>4816</v>
      </c>
      <c r="G123" s="115" t="s">
        <v>4817</v>
      </c>
      <c r="H123" s="189" t="str">
        <f t="shared" si="4"/>
        <v>фото1</v>
      </c>
      <c r="I123" s="42" t="s">
        <v>4818</v>
      </c>
      <c r="J123" s="190"/>
      <c r="K123" s="41" t="s">
        <v>13161</v>
      </c>
      <c r="L123" s="40">
        <v>7</v>
      </c>
    </row>
    <row r="124" spans="1:12" ht="24">
      <c r="A124" s="47">
        <v>108</v>
      </c>
      <c r="B124" s="188"/>
      <c r="C124" s="45">
        <v>7837</v>
      </c>
      <c r="D124" s="201" t="s">
        <v>2438</v>
      </c>
      <c r="E124" s="44" t="s">
        <v>11914</v>
      </c>
      <c r="F124" s="43" t="s">
        <v>2439</v>
      </c>
      <c r="G124" s="115" t="s">
        <v>2440</v>
      </c>
      <c r="H124" s="189" t="str">
        <f t="shared" si="4"/>
        <v>фото1</v>
      </c>
      <c r="I124" s="42" t="s">
        <v>2441</v>
      </c>
      <c r="J124" s="190"/>
      <c r="K124" s="41" t="s">
        <v>13161</v>
      </c>
      <c r="L124" s="40">
        <v>7</v>
      </c>
    </row>
    <row r="125" spans="1:12">
      <c r="A125" s="47">
        <v>109</v>
      </c>
      <c r="B125" s="188"/>
      <c r="C125" s="45">
        <v>10708</v>
      </c>
      <c r="D125" s="201" t="s">
        <v>559</v>
      </c>
      <c r="E125" s="35" t="s">
        <v>11914</v>
      </c>
      <c r="F125" s="34" t="s">
        <v>560</v>
      </c>
      <c r="G125" s="211" t="s">
        <v>561</v>
      </c>
      <c r="H125" s="189" t="str">
        <f t="shared" si="4"/>
        <v>фото1</v>
      </c>
      <c r="I125" s="42" t="s">
        <v>562</v>
      </c>
      <c r="J125" s="190"/>
      <c r="K125" s="41" t="s">
        <v>13161</v>
      </c>
      <c r="L125" s="40">
        <v>7</v>
      </c>
    </row>
    <row r="126" spans="1:12" ht="24">
      <c r="A126" s="47">
        <v>110</v>
      </c>
      <c r="B126" s="188"/>
      <c r="C126" s="45">
        <v>5331</v>
      </c>
      <c r="D126" s="201" t="s">
        <v>4819</v>
      </c>
      <c r="E126" s="44" t="s">
        <v>11914</v>
      </c>
      <c r="F126" s="43" t="s">
        <v>4820</v>
      </c>
      <c r="G126" s="115" t="s">
        <v>4821</v>
      </c>
      <c r="H126" s="189" t="str">
        <f t="shared" si="4"/>
        <v>фото1</v>
      </c>
      <c r="I126" s="42" t="s">
        <v>4822</v>
      </c>
      <c r="J126" s="190"/>
      <c r="K126" s="41" t="s">
        <v>13161</v>
      </c>
      <c r="L126" s="40">
        <v>7</v>
      </c>
    </row>
    <row r="127" spans="1:12">
      <c r="A127" s="47">
        <v>111</v>
      </c>
      <c r="B127" s="188"/>
      <c r="C127" s="45">
        <v>10709</v>
      </c>
      <c r="D127" s="201" t="s">
        <v>563</v>
      </c>
      <c r="E127" s="35" t="s">
        <v>11914</v>
      </c>
      <c r="F127" s="34" t="s">
        <v>564</v>
      </c>
      <c r="G127" s="211" t="s">
        <v>565</v>
      </c>
      <c r="H127" s="189" t="str">
        <f t="shared" si="4"/>
        <v>фото1</v>
      </c>
      <c r="I127" s="42" t="s">
        <v>566</v>
      </c>
      <c r="J127" s="190"/>
      <c r="K127" s="41" t="s">
        <v>13161</v>
      </c>
      <c r="L127" s="40">
        <v>7</v>
      </c>
    </row>
    <row r="128" spans="1:12" ht="36">
      <c r="A128" s="47">
        <v>112</v>
      </c>
      <c r="B128" s="188"/>
      <c r="C128" s="45">
        <v>10710</v>
      </c>
      <c r="D128" s="201" t="s">
        <v>567</v>
      </c>
      <c r="E128" s="35" t="s">
        <v>11914</v>
      </c>
      <c r="F128" s="34" t="s">
        <v>568</v>
      </c>
      <c r="G128" s="211" t="s">
        <v>569</v>
      </c>
      <c r="H128" s="189" t="str">
        <f t="shared" si="4"/>
        <v>фото1</v>
      </c>
      <c r="I128" s="42" t="s">
        <v>570</v>
      </c>
      <c r="J128" s="190"/>
      <c r="K128" s="41" t="s">
        <v>13183</v>
      </c>
      <c r="L128" s="40">
        <v>10</v>
      </c>
    </row>
    <row r="129" spans="1:12" ht="24">
      <c r="A129" s="47">
        <v>113</v>
      </c>
      <c r="B129" s="188"/>
      <c r="C129" s="45">
        <v>2771</v>
      </c>
      <c r="D129" s="201" t="s">
        <v>4823</v>
      </c>
      <c r="E129" s="44" t="s">
        <v>11914</v>
      </c>
      <c r="F129" s="43" t="s">
        <v>4824</v>
      </c>
      <c r="G129" s="115" t="s">
        <v>4825</v>
      </c>
      <c r="H129" s="189" t="str">
        <f t="shared" si="4"/>
        <v>фото1</v>
      </c>
      <c r="I129" s="42" t="s">
        <v>4826</v>
      </c>
      <c r="J129" s="190"/>
      <c r="K129" s="41" t="s">
        <v>13161</v>
      </c>
      <c r="L129" s="40">
        <v>7</v>
      </c>
    </row>
    <row r="130" spans="1:12" ht="24">
      <c r="A130" s="47">
        <v>114</v>
      </c>
      <c r="B130" s="188"/>
      <c r="C130" s="45">
        <v>6604</v>
      </c>
      <c r="D130" s="201" t="s">
        <v>2442</v>
      </c>
      <c r="E130" s="44" t="s">
        <v>11914</v>
      </c>
      <c r="F130" s="43" t="s">
        <v>2443</v>
      </c>
      <c r="G130" s="115" t="s">
        <v>2444</v>
      </c>
      <c r="H130" s="189" t="str">
        <f t="shared" si="4"/>
        <v>фото1</v>
      </c>
      <c r="I130" s="42" t="s">
        <v>2445</v>
      </c>
      <c r="J130" s="190"/>
      <c r="K130" s="41" t="s">
        <v>13161</v>
      </c>
      <c r="L130" s="40">
        <v>7</v>
      </c>
    </row>
    <row r="131" spans="1:12" ht="24">
      <c r="A131" s="47">
        <v>115</v>
      </c>
      <c r="B131" s="188"/>
      <c r="C131" s="45">
        <v>3833</v>
      </c>
      <c r="D131" s="201" t="s">
        <v>2446</v>
      </c>
      <c r="E131" s="44" t="s">
        <v>11914</v>
      </c>
      <c r="F131" s="43" t="s">
        <v>2447</v>
      </c>
      <c r="G131" s="115" t="s">
        <v>2448</v>
      </c>
      <c r="H131" s="189" t="str">
        <f t="shared" si="4"/>
        <v>фото1</v>
      </c>
      <c r="I131" s="42" t="s">
        <v>2449</v>
      </c>
      <c r="J131" s="190"/>
      <c r="K131" s="41" t="s">
        <v>13161</v>
      </c>
      <c r="L131" s="40">
        <v>8</v>
      </c>
    </row>
    <row r="132" spans="1:12" ht="24">
      <c r="A132" s="47">
        <v>116</v>
      </c>
      <c r="B132" s="188"/>
      <c r="C132" s="45">
        <v>1192</v>
      </c>
      <c r="D132" s="201" t="s">
        <v>2450</v>
      </c>
      <c r="E132" s="44" t="s">
        <v>11914</v>
      </c>
      <c r="F132" s="43" t="s">
        <v>571</v>
      </c>
      <c r="G132" s="115" t="s">
        <v>2451</v>
      </c>
      <c r="H132" s="189" t="str">
        <f t="shared" si="4"/>
        <v>фото1</v>
      </c>
      <c r="I132" s="42" t="s">
        <v>2452</v>
      </c>
      <c r="J132" s="190"/>
      <c r="K132" s="41" t="s">
        <v>13161</v>
      </c>
      <c r="L132" s="40">
        <v>8</v>
      </c>
    </row>
    <row r="133" spans="1:12">
      <c r="A133" s="47">
        <v>117</v>
      </c>
      <c r="B133" s="188"/>
      <c r="C133" s="45">
        <v>2981</v>
      </c>
      <c r="D133" s="201" t="s">
        <v>2453</v>
      </c>
      <c r="E133" s="44" t="s">
        <v>11914</v>
      </c>
      <c r="F133" s="43" t="s">
        <v>2454</v>
      </c>
      <c r="G133" s="115" t="s">
        <v>2455</v>
      </c>
      <c r="H133" s="189" t="str">
        <f t="shared" si="4"/>
        <v>фото1</v>
      </c>
      <c r="I133" s="42" t="s">
        <v>2456</v>
      </c>
      <c r="J133" s="190"/>
      <c r="K133" s="41" t="s">
        <v>13161</v>
      </c>
      <c r="L133" s="40">
        <v>7</v>
      </c>
    </row>
    <row r="134" spans="1:12">
      <c r="A134" s="47">
        <v>118</v>
      </c>
      <c r="B134" s="188"/>
      <c r="C134" s="45">
        <v>7031</v>
      </c>
      <c r="D134" s="201" t="s">
        <v>4827</v>
      </c>
      <c r="E134" s="44" t="s">
        <v>11914</v>
      </c>
      <c r="F134" s="43" t="s">
        <v>4828</v>
      </c>
      <c r="G134" s="115" t="s">
        <v>4829</v>
      </c>
      <c r="H134" s="189" t="str">
        <f t="shared" si="4"/>
        <v>фото1</v>
      </c>
      <c r="I134" s="42" t="s">
        <v>4830</v>
      </c>
      <c r="J134" s="190"/>
      <c r="K134" s="41" t="s">
        <v>13161</v>
      </c>
      <c r="L134" s="40">
        <v>7</v>
      </c>
    </row>
    <row r="135" spans="1:12">
      <c r="A135" s="47">
        <v>119</v>
      </c>
      <c r="B135" s="188"/>
      <c r="C135" s="45">
        <v>6975</v>
      </c>
      <c r="D135" s="201" t="s">
        <v>2457</v>
      </c>
      <c r="E135" s="44" t="s">
        <v>11914</v>
      </c>
      <c r="F135" s="43" t="s">
        <v>2458</v>
      </c>
      <c r="G135" s="115" t="s">
        <v>2459</v>
      </c>
      <c r="H135" s="189" t="str">
        <f t="shared" si="4"/>
        <v>фото1</v>
      </c>
      <c r="I135" s="42" t="s">
        <v>2460</v>
      </c>
      <c r="J135" s="190"/>
      <c r="K135" s="41" t="s">
        <v>13161</v>
      </c>
      <c r="L135" s="40">
        <v>7</v>
      </c>
    </row>
    <row r="136" spans="1:12" ht="24">
      <c r="A136" s="47">
        <v>120</v>
      </c>
      <c r="B136" s="188"/>
      <c r="C136" s="45">
        <v>390</v>
      </c>
      <c r="D136" s="201" t="s">
        <v>4831</v>
      </c>
      <c r="E136" s="44" t="s">
        <v>11914</v>
      </c>
      <c r="F136" s="43" t="s">
        <v>4832</v>
      </c>
      <c r="G136" s="115" t="s">
        <v>4833</v>
      </c>
      <c r="H136" s="189" t="str">
        <f t="shared" si="4"/>
        <v>фото1</v>
      </c>
      <c r="I136" s="42" t="s">
        <v>4834</v>
      </c>
      <c r="J136" s="190"/>
      <c r="K136" s="41" t="s">
        <v>13161</v>
      </c>
      <c r="L136" s="40">
        <v>7</v>
      </c>
    </row>
    <row r="137" spans="1:12" ht="17.25" customHeight="1">
      <c r="A137" s="47">
        <v>121</v>
      </c>
      <c r="B137" s="188"/>
      <c r="C137" s="48"/>
      <c r="D137" s="48"/>
      <c r="E137" s="48"/>
      <c r="F137" s="38" t="s">
        <v>7844</v>
      </c>
      <c r="G137" s="37"/>
      <c r="H137" s="48"/>
      <c r="I137" s="49"/>
      <c r="J137" s="48"/>
      <c r="K137" s="219"/>
      <c r="L137" s="36"/>
    </row>
    <row r="138" spans="1:12">
      <c r="A138" s="47">
        <v>122</v>
      </c>
      <c r="B138" s="188"/>
      <c r="C138" s="45">
        <v>3812</v>
      </c>
      <c r="D138" s="201" t="s">
        <v>7845</v>
      </c>
      <c r="E138" s="44" t="s">
        <v>11914</v>
      </c>
      <c r="F138" s="43" t="s">
        <v>9602</v>
      </c>
      <c r="G138" s="115" t="s">
        <v>9603</v>
      </c>
      <c r="H138" s="189" t="str">
        <f t="shared" ref="H138:H169" si="5">HYPERLINK("http://www.gardenbulbs.ru/images/Gladiolus_CL/thumbnails/"&amp;D138&amp;".jpg","фото1")</f>
        <v>фото1</v>
      </c>
      <c r="I138" s="42" t="s">
        <v>9604</v>
      </c>
      <c r="J138" s="190"/>
      <c r="K138" s="41" t="s">
        <v>13161</v>
      </c>
      <c r="L138" s="40">
        <v>10</v>
      </c>
    </row>
    <row r="139" spans="1:12" ht="24">
      <c r="A139" s="47">
        <v>123</v>
      </c>
      <c r="B139" s="188"/>
      <c r="C139" s="45">
        <v>3488</v>
      </c>
      <c r="D139" s="201" t="s">
        <v>7846</v>
      </c>
      <c r="E139" s="44" t="s">
        <v>11914</v>
      </c>
      <c r="F139" s="43" t="s">
        <v>9605</v>
      </c>
      <c r="G139" s="115" t="s">
        <v>9606</v>
      </c>
      <c r="H139" s="189" t="str">
        <f t="shared" si="5"/>
        <v>фото1</v>
      </c>
      <c r="I139" s="42" t="s">
        <v>9607</v>
      </c>
      <c r="J139" s="190"/>
      <c r="K139" s="41" t="s">
        <v>13161</v>
      </c>
      <c r="L139" s="40">
        <v>10</v>
      </c>
    </row>
    <row r="140" spans="1:12" ht="36">
      <c r="A140" s="47">
        <v>124</v>
      </c>
      <c r="B140" s="188"/>
      <c r="C140" s="45">
        <v>1538</v>
      </c>
      <c r="D140" s="201" t="s">
        <v>7847</v>
      </c>
      <c r="E140" s="44" t="s">
        <v>11914</v>
      </c>
      <c r="F140" s="43" t="s">
        <v>9608</v>
      </c>
      <c r="G140" s="115" t="s">
        <v>9609</v>
      </c>
      <c r="H140" s="189" t="str">
        <f t="shared" si="5"/>
        <v>фото1</v>
      </c>
      <c r="I140" s="42" t="s">
        <v>9610</v>
      </c>
      <c r="J140" s="190"/>
      <c r="K140" s="41" t="s">
        <v>13161</v>
      </c>
      <c r="L140" s="40">
        <v>10</v>
      </c>
    </row>
    <row r="141" spans="1:12" ht="24">
      <c r="A141" s="47">
        <v>125</v>
      </c>
      <c r="B141" s="188"/>
      <c r="C141" s="45">
        <v>6971</v>
      </c>
      <c r="D141" s="201" t="s">
        <v>7848</v>
      </c>
      <c r="E141" s="44" t="s">
        <v>11914</v>
      </c>
      <c r="F141" s="43" t="s">
        <v>9345</v>
      </c>
      <c r="G141" s="115" t="s">
        <v>9346</v>
      </c>
      <c r="H141" s="189" t="str">
        <f t="shared" si="5"/>
        <v>фото1</v>
      </c>
      <c r="I141" s="42" t="s">
        <v>9347</v>
      </c>
      <c r="J141" s="190"/>
      <c r="K141" s="41" t="s">
        <v>13161</v>
      </c>
      <c r="L141" s="40">
        <v>10</v>
      </c>
    </row>
    <row r="142" spans="1:12">
      <c r="A142" s="47">
        <v>126</v>
      </c>
      <c r="B142" s="188"/>
      <c r="C142" s="45">
        <v>994</v>
      </c>
      <c r="D142" s="201" t="s">
        <v>7849</v>
      </c>
      <c r="E142" s="44" t="s">
        <v>11914</v>
      </c>
      <c r="F142" s="43" t="s">
        <v>9611</v>
      </c>
      <c r="G142" s="115" t="s">
        <v>9612</v>
      </c>
      <c r="H142" s="189" t="str">
        <f t="shared" si="5"/>
        <v>фото1</v>
      </c>
      <c r="I142" s="42" t="s">
        <v>9613</v>
      </c>
      <c r="J142" s="190"/>
      <c r="K142" s="41" t="s">
        <v>13161</v>
      </c>
      <c r="L142" s="40">
        <v>10</v>
      </c>
    </row>
    <row r="143" spans="1:12">
      <c r="A143" s="47">
        <v>127</v>
      </c>
      <c r="B143" s="188"/>
      <c r="C143" s="45">
        <v>3451</v>
      </c>
      <c r="D143" s="201" t="s">
        <v>2461</v>
      </c>
      <c r="E143" s="44" t="s">
        <v>11914</v>
      </c>
      <c r="F143" s="43" t="s">
        <v>9614</v>
      </c>
      <c r="G143" s="115" t="s">
        <v>9615</v>
      </c>
      <c r="H143" s="189" t="str">
        <f t="shared" si="5"/>
        <v>фото1</v>
      </c>
      <c r="I143" s="42" t="s">
        <v>9616</v>
      </c>
      <c r="J143" s="190"/>
      <c r="K143" s="41" t="s">
        <v>13161</v>
      </c>
      <c r="L143" s="40">
        <v>10</v>
      </c>
    </row>
    <row r="144" spans="1:12">
      <c r="A144" s="47">
        <v>128</v>
      </c>
      <c r="B144" s="188"/>
      <c r="C144" s="45">
        <v>3489</v>
      </c>
      <c r="D144" s="201" t="s">
        <v>7851</v>
      </c>
      <c r="E144" s="44" t="s">
        <v>11914</v>
      </c>
      <c r="F144" s="43" t="s">
        <v>9617</v>
      </c>
      <c r="G144" s="115" t="s">
        <v>9618</v>
      </c>
      <c r="H144" s="189" t="str">
        <f t="shared" si="5"/>
        <v>фото1</v>
      </c>
      <c r="I144" s="42" t="s">
        <v>9619</v>
      </c>
      <c r="J144" s="190"/>
      <c r="K144" s="41" t="s">
        <v>13161</v>
      </c>
      <c r="L144" s="40">
        <v>10</v>
      </c>
    </row>
    <row r="145" spans="1:12" ht="24">
      <c r="A145" s="47">
        <v>129</v>
      </c>
      <c r="B145" s="188"/>
      <c r="C145" s="39">
        <v>7106</v>
      </c>
      <c r="D145" s="201" t="s">
        <v>4835</v>
      </c>
      <c r="E145" s="44" t="s">
        <v>11914</v>
      </c>
      <c r="F145" s="43" t="s">
        <v>4836</v>
      </c>
      <c r="G145" s="115" t="s">
        <v>4837</v>
      </c>
      <c r="H145" s="189" t="str">
        <f t="shared" si="5"/>
        <v>фото1</v>
      </c>
      <c r="I145" s="42" t="s">
        <v>4838</v>
      </c>
      <c r="J145" s="190"/>
      <c r="K145" s="41" t="s">
        <v>13161</v>
      </c>
      <c r="L145" s="40">
        <v>10</v>
      </c>
    </row>
    <row r="146" spans="1:12" ht="24">
      <c r="A146" s="47">
        <v>130</v>
      </c>
      <c r="B146" s="188"/>
      <c r="C146" s="45">
        <v>2975</v>
      </c>
      <c r="D146" s="201" t="s">
        <v>7853</v>
      </c>
      <c r="E146" s="44" t="s">
        <v>11914</v>
      </c>
      <c r="F146" s="43" t="s">
        <v>9622</v>
      </c>
      <c r="G146" s="115" t="s">
        <v>9623</v>
      </c>
      <c r="H146" s="189" t="str">
        <f t="shared" si="5"/>
        <v>фото1</v>
      </c>
      <c r="I146" s="42" t="s">
        <v>9624</v>
      </c>
      <c r="J146" s="190"/>
      <c r="K146" s="41" t="s">
        <v>13161</v>
      </c>
      <c r="L146" s="40">
        <v>10</v>
      </c>
    </row>
    <row r="147" spans="1:12">
      <c r="A147" s="47">
        <v>131</v>
      </c>
      <c r="B147" s="188"/>
      <c r="C147" s="45">
        <v>2976</v>
      </c>
      <c r="D147" s="201" t="s">
        <v>7854</v>
      </c>
      <c r="E147" s="44" t="s">
        <v>11914</v>
      </c>
      <c r="F147" s="43" t="s">
        <v>9625</v>
      </c>
      <c r="G147" s="115" t="s">
        <v>9626</v>
      </c>
      <c r="H147" s="189" t="str">
        <f t="shared" si="5"/>
        <v>фото1</v>
      </c>
      <c r="I147" s="42" t="s">
        <v>9627</v>
      </c>
      <c r="J147" s="190"/>
      <c r="K147" s="41" t="s">
        <v>13161</v>
      </c>
      <c r="L147" s="40">
        <v>10</v>
      </c>
    </row>
    <row r="148" spans="1:12" ht="24">
      <c r="A148" s="47">
        <v>132</v>
      </c>
      <c r="B148" s="188"/>
      <c r="C148" s="45">
        <v>490</v>
      </c>
      <c r="D148" s="201" t="s">
        <v>7855</v>
      </c>
      <c r="E148" s="44" t="s">
        <v>11914</v>
      </c>
      <c r="F148" s="43" t="s">
        <v>9628</v>
      </c>
      <c r="G148" s="115" t="s">
        <v>9629</v>
      </c>
      <c r="H148" s="189" t="str">
        <f t="shared" si="5"/>
        <v>фото1</v>
      </c>
      <c r="I148" s="42" t="s">
        <v>9630</v>
      </c>
      <c r="J148" s="190"/>
      <c r="K148" s="41" t="s">
        <v>13161</v>
      </c>
      <c r="L148" s="40">
        <v>10</v>
      </c>
    </row>
    <row r="149" spans="1:12">
      <c r="A149" s="47">
        <v>133</v>
      </c>
      <c r="B149" s="188"/>
      <c r="C149" s="45">
        <v>4317</v>
      </c>
      <c r="D149" s="201" t="s">
        <v>7858</v>
      </c>
      <c r="E149" s="44" t="s">
        <v>11914</v>
      </c>
      <c r="F149" s="43" t="s">
        <v>9636</v>
      </c>
      <c r="G149" s="115" t="s">
        <v>9637</v>
      </c>
      <c r="H149" s="189" t="str">
        <f t="shared" si="5"/>
        <v>фото1</v>
      </c>
      <c r="I149" s="42" t="s">
        <v>9638</v>
      </c>
      <c r="J149" s="190"/>
      <c r="K149" s="41" t="s">
        <v>13161</v>
      </c>
      <c r="L149" s="40">
        <v>10</v>
      </c>
    </row>
    <row r="150" spans="1:12" ht="24">
      <c r="A150" s="47">
        <v>134</v>
      </c>
      <c r="B150" s="188"/>
      <c r="C150" s="45">
        <v>252</v>
      </c>
      <c r="D150" s="201" t="s">
        <v>7859</v>
      </c>
      <c r="E150" s="44" t="s">
        <v>11914</v>
      </c>
      <c r="F150" s="43" t="s">
        <v>9639</v>
      </c>
      <c r="G150" s="115" t="s">
        <v>9640</v>
      </c>
      <c r="H150" s="189" t="str">
        <f t="shared" si="5"/>
        <v>фото1</v>
      </c>
      <c r="I150" s="42" t="s">
        <v>9641</v>
      </c>
      <c r="J150" s="190"/>
      <c r="K150" s="41" t="s">
        <v>13161</v>
      </c>
      <c r="L150" s="40">
        <v>10</v>
      </c>
    </row>
    <row r="151" spans="1:12">
      <c r="A151" s="47">
        <v>135</v>
      </c>
      <c r="B151" s="188"/>
      <c r="C151" s="39">
        <v>3814</v>
      </c>
      <c r="D151" s="201" t="s">
        <v>7860</v>
      </c>
      <c r="E151" s="44" t="s">
        <v>11914</v>
      </c>
      <c r="F151" s="43" t="s">
        <v>9645</v>
      </c>
      <c r="G151" s="115" t="s">
        <v>9646</v>
      </c>
      <c r="H151" s="189" t="str">
        <f t="shared" si="5"/>
        <v>фото1</v>
      </c>
      <c r="I151" s="42" t="s">
        <v>9647</v>
      </c>
      <c r="J151" s="190"/>
      <c r="K151" s="41" t="s">
        <v>13161</v>
      </c>
      <c r="L151" s="40">
        <v>10</v>
      </c>
    </row>
    <row r="152" spans="1:12">
      <c r="A152" s="47">
        <v>136</v>
      </c>
      <c r="B152" s="188"/>
      <c r="C152" s="39">
        <v>3813</v>
      </c>
      <c r="D152" s="201" t="s">
        <v>7861</v>
      </c>
      <c r="E152" s="44" t="s">
        <v>11914</v>
      </c>
      <c r="F152" s="43" t="s">
        <v>9648</v>
      </c>
      <c r="G152" s="115" t="s">
        <v>9649</v>
      </c>
      <c r="H152" s="189" t="str">
        <f t="shared" si="5"/>
        <v>фото1</v>
      </c>
      <c r="I152" s="42" t="s">
        <v>9650</v>
      </c>
      <c r="J152" s="190"/>
      <c r="K152" s="41" t="s">
        <v>13161</v>
      </c>
      <c r="L152" s="40">
        <v>10</v>
      </c>
    </row>
    <row r="153" spans="1:12">
      <c r="A153" s="47">
        <v>137</v>
      </c>
      <c r="B153" s="188"/>
      <c r="C153" s="39">
        <v>6974</v>
      </c>
      <c r="D153" s="201" t="s">
        <v>2462</v>
      </c>
      <c r="E153" s="44" t="s">
        <v>11914</v>
      </c>
      <c r="F153" s="43" t="s">
        <v>2463</v>
      </c>
      <c r="G153" s="115" t="s">
        <v>2464</v>
      </c>
      <c r="H153" s="189" t="str">
        <f t="shared" si="5"/>
        <v>фото1</v>
      </c>
      <c r="I153" s="42" t="s">
        <v>2465</v>
      </c>
      <c r="J153" s="190"/>
      <c r="K153" s="41" t="s">
        <v>13161</v>
      </c>
      <c r="L153" s="40">
        <v>10</v>
      </c>
    </row>
    <row r="154" spans="1:12" ht="24">
      <c r="A154" s="47">
        <v>138</v>
      </c>
      <c r="B154" s="188"/>
      <c r="C154" s="39">
        <v>1540</v>
      </c>
      <c r="D154" s="201" t="s">
        <v>7862</v>
      </c>
      <c r="E154" s="44" t="s">
        <v>11914</v>
      </c>
      <c r="F154" s="43" t="s">
        <v>9651</v>
      </c>
      <c r="G154" s="115" t="s">
        <v>9652</v>
      </c>
      <c r="H154" s="189" t="str">
        <f t="shared" si="5"/>
        <v>фото1</v>
      </c>
      <c r="I154" s="42" t="s">
        <v>9653</v>
      </c>
      <c r="J154" s="190"/>
      <c r="K154" s="41" t="s">
        <v>13161</v>
      </c>
      <c r="L154" s="40">
        <v>10</v>
      </c>
    </row>
    <row r="155" spans="1:12">
      <c r="A155" s="47">
        <v>139</v>
      </c>
      <c r="B155" s="188"/>
      <c r="C155" s="39">
        <v>996</v>
      </c>
      <c r="D155" s="201" t="s">
        <v>406</v>
      </c>
      <c r="E155" s="44" t="s">
        <v>11914</v>
      </c>
      <c r="F155" s="43" t="s">
        <v>9654</v>
      </c>
      <c r="G155" s="115" t="s">
        <v>407</v>
      </c>
      <c r="H155" s="189" t="str">
        <f t="shared" si="5"/>
        <v>фото1</v>
      </c>
      <c r="I155" s="42" t="s">
        <v>9655</v>
      </c>
      <c r="J155" s="190"/>
      <c r="K155" s="41" t="s">
        <v>13161</v>
      </c>
      <c r="L155" s="40">
        <v>10</v>
      </c>
    </row>
    <row r="156" spans="1:12">
      <c r="A156" s="47">
        <v>140</v>
      </c>
      <c r="B156" s="188"/>
      <c r="C156" s="39">
        <v>253</v>
      </c>
      <c r="D156" s="201" t="s">
        <v>7864</v>
      </c>
      <c r="E156" s="44" t="s">
        <v>11914</v>
      </c>
      <c r="F156" s="43" t="s">
        <v>9659</v>
      </c>
      <c r="G156" s="115" t="s">
        <v>9660</v>
      </c>
      <c r="H156" s="189" t="str">
        <f t="shared" si="5"/>
        <v>фото1</v>
      </c>
      <c r="I156" s="42" t="s">
        <v>9661</v>
      </c>
      <c r="J156" s="190"/>
      <c r="K156" s="41" t="s">
        <v>13161</v>
      </c>
      <c r="L156" s="40">
        <v>10</v>
      </c>
    </row>
    <row r="157" spans="1:12">
      <c r="A157" s="47">
        <v>141</v>
      </c>
      <c r="B157" s="188"/>
      <c r="C157" s="39">
        <v>258</v>
      </c>
      <c r="D157" s="201" t="s">
        <v>7866</v>
      </c>
      <c r="E157" s="44" t="s">
        <v>11914</v>
      </c>
      <c r="F157" s="43" t="s">
        <v>9665</v>
      </c>
      <c r="G157" s="115" t="s">
        <v>9666</v>
      </c>
      <c r="H157" s="189" t="str">
        <f t="shared" si="5"/>
        <v>фото1</v>
      </c>
      <c r="I157" s="42" t="s">
        <v>9667</v>
      </c>
      <c r="J157" s="190"/>
      <c r="K157" s="41" t="s">
        <v>13161</v>
      </c>
      <c r="L157" s="40">
        <v>10</v>
      </c>
    </row>
    <row r="158" spans="1:12" ht="24">
      <c r="A158" s="47">
        <v>142</v>
      </c>
      <c r="B158" s="188"/>
      <c r="C158" s="39">
        <v>260</v>
      </c>
      <c r="D158" s="201" t="s">
        <v>7867</v>
      </c>
      <c r="E158" s="44" t="s">
        <v>11914</v>
      </c>
      <c r="F158" s="43" t="s">
        <v>9668</v>
      </c>
      <c r="G158" s="115" t="s">
        <v>9669</v>
      </c>
      <c r="H158" s="189" t="str">
        <f t="shared" si="5"/>
        <v>фото1</v>
      </c>
      <c r="I158" s="42" t="s">
        <v>9670</v>
      </c>
      <c r="J158" s="190"/>
      <c r="K158" s="41" t="s">
        <v>13161</v>
      </c>
      <c r="L158" s="40">
        <v>10</v>
      </c>
    </row>
    <row r="159" spans="1:12" ht="24">
      <c r="A159" s="47">
        <v>143</v>
      </c>
      <c r="B159" s="188"/>
      <c r="C159" s="45">
        <v>275</v>
      </c>
      <c r="D159" s="201" t="s">
        <v>7868</v>
      </c>
      <c r="E159" s="44" t="s">
        <v>11914</v>
      </c>
      <c r="F159" s="43" t="s">
        <v>9671</v>
      </c>
      <c r="G159" s="115" t="s">
        <v>9672</v>
      </c>
      <c r="H159" s="189" t="str">
        <f t="shared" si="5"/>
        <v>фото1</v>
      </c>
      <c r="I159" s="42" t="s">
        <v>9673</v>
      </c>
      <c r="J159" s="190"/>
      <c r="K159" s="41" t="s">
        <v>13161</v>
      </c>
      <c r="L159" s="40">
        <v>10</v>
      </c>
    </row>
    <row r="160" spans="1:12">
      <c r="A160" s="47">
        <v>144</v>
      </c>
      <c r="B160" s="188"/>
      <c r="C160" s="45">
        <v>2810</v>
      </c>
      <c r="D160" s="201" t="s">
        <v>408</v>
      </c>
      <c r="E160" s="44" t="s">
        <v>11914</v>
      </c>
      <c r="F160" s="43" t="s">
        <v>9950</v>
      </c>
      <c r="G160" s="115" t="s">
        <v>9951</v>
      </c>
      <c r="H160" s="189" t="str">
        <f t="shared" si="5"/>
        <v>фото1</v>
      </c>
      <c r="I160" s="42" t="s">
        <v>9952</v>
      </c>
      <c r="J160" s="190"/>
      <c r="K160" s="41" t="s">
        <v>13161</v>
      </c>
      <c r="L160" s="40">
        <v>10</v>
      </c>
    </row>
    <row r="161" spans="1:12" ht="24">
      <c r="A161" s="47">
        <v>145</v>
      </c>
      <c r="B161" s="188"/>
      <c r="C161" s="45">
        <v>276</v>
      </c>
      <c r="D161" s="201" t="s">
        <v>7869</v>
      </c>
      <c r="E161" s="44" t="s">
        <v>11914</v>
      </c>
      <c r="F161" s="43" t="s">
        <v>9674</v>
      </c>
      <c r="G161" s="115" t="s">
        <v>9675</v>
      </c>
      <c r="H161" s="189" t="str">
        <f t="shared" si="5"/>
        <v>фото1</v>
      </c>
      <c r="I161" s="42" t="s">
        <v>9676</v>
      </c>
      <c r="J161" s="190"/>
      <c r="K161" s="41" t="s">
        <v>13161</v>
      </c>
      <c r="L161" s="40">
        <v>10</v>
      </c>
    </row>
    <row r="162" spans="1:12" ht="24">
      <c r="A162" s="47">
        <v>146</v>
      </c>
      <c r="B162" s="188"/>
      <c r="C162" s="39">
        <v>5287</v>
      </c>
      <c r="D162" s="201" t="s">
        <v>7092</v>
      </c>
      <c r="E162" s="44" t="s">
        <v>11914</v>
      </c>
      <c r="F162" s="43" t="s">
        <v>7871</v>
      </c>
      <c r="G162" s="115" t="s">
        <v>7872</v>
      </c>
      <c r="H162" s="189" t="str">
        <f t="shared" si="5"/>
        <v>фото1</v>
      </c>
      <c r="I162" s="42" t="s">
        <v>7873</v>
      </c>
      <c r="J162" s="190"/>
      <c r="K162" s="41" t="s">
        <v>13161</v>
      </c>
      <c r="L162" s="40">
        <v>10</v>
      </c>
    </row>
    <row r="163" spans="1:12" ht="36">
      <c r="A163" s="47">
        <v>147</v>
      </c>
      <c r="B163" s="188"/>
      <c r="C163" s="39">
        <v>6417</v>
      </c>
      <c r="D163" s="201" t="s">
        <v>4839</v>
      </c>
      <c r="E163" s="44" t="s">
        <v>11914</v>
      </c>
      <c r="F163" s="43" t="s">
        <v>4840</v>
      </c>
      <c r="G163" s="115" t="s">
        <v>10880</v>
      </c>
      <c r="H163" s="189" t="str">
        <f t="shared" si="5"/>
        <v>фото1</v>
      </c>
      <c r="I163" s="42" t="s">
        <v>4841</v>
      </c>
      <c r="J163" s="190"/>
      <c r="K163" s="41" t="s">
        <v>13161</v>
      </c>
      <c r="L163" s="40">
        <v>10</v>
      </c>
    </row>
    <row r="164" spans="1:12" ht="36">
      <c r="A164" s="47">
        <v>148</v>
      </c>
      <c r="B164" s="188"/>
      <c r="C164" s="45">
        <v>1539</v>
      </c>
      <c r="D164" s="201" t="s">
        <v>7870</v>
      </c>
      <c r="E164" s="44" t="s">
        <v>11914</v>
      </c>
      <c r="F164" s="43" t="s">
        <v>9677</v>
      </c>
      <c r="G164" s="115" t="s">
        <v>9678</v>
      </c>
      <c r="H164" s="189" t="str">
        <f t="shared" si="5"/>
        <v>фото1</v>
      </c>
      <c r="I164" s="42" t="s">
        <v>9679</v>
      </c>
      <c r="J164" s="190"/>
      <c r="K164" s="41" t="s">
        <v>13161</v>
      </c>
      <c r="L164" s="40">
        <v>10</v>
      </c>
    </row>
    <row r="165" spans="1:12" ht="24">
      <c r="A165" s="47">
        <v>149</v>
      </c>
      <c r="B165" s="188"/>
      <c r="C165" s="45">
        <v>2708</v>
      </c>
      <c r="D165" s="201" t="s">
        <v>2466</v>
      </c>
      <c r="E165" s="44" t="s">
        <v>11914</v>
      </c>
      <c r="F165" s="43" t="s">
        <v>2467</v>
      </c>
      <c r="G165" s="115" t="s">
        <v>2468</v>
      </c>
      <c r="H165" s="189" t="str">
        <f t="shared" si="5"/>
        <v>фото1</v>
      </c>
      <c r="I165" s="42" t="s">
        <v>2469</v>
      </c>
      <c r="J165" s="190"/>
      <c r="K165" s="41" t="s">
        <v>13161</v>
      </c>
      <c r="L165" s="40">
        <v>10</v>
      </c>
    </row>
    <row r="166" spans="1:12">
      <c r="A166" s="47">
        <v>150</v>
      </c>
      <c r="B166" s="188"/>
      <c r="C166" s="45">
        <v>3464</v>
      </c>
      <c r="D166" s="201" t="s">
        <v>7874</v>
      </c>
      <c r="E166" s="44" t="s">
        <v>11914</v>
      </c>
      <c r="F166" s="43" t="s">
        <v>9680</v>
      </c>
      <c r="G166" s="115" t="s">
        <v>9681</v>
      </c>
      <c r="H166" s="189" t="str">
        <f t="shared" si="5"/>
        <v>фото1</v>
      </c>
      <c r="I166" s="42" t="s">
        <v>9682</v>
      </c>
      <c r="J166" s="190"/>
      <c r="K166" s="41" t="s">
        <v>13161</v>
      </c>
      <c r="L166" s="40">
        <v>8</v>
      </c>
    </row>
    <row r="167" spans="1:12" ht="24">
      <c r="A167" s="47">
        <v>151</v>
      </c>
      <c r="B167" s="188"/>
      <c r="C167" s="33">
        <v>6304</v>
      </c>
      <c r="D167" s="201" t="s">
        <v>7093</v>
      </c>
      <c r="E167" s="44" t="s">
        <v>11914</v>
      </c>
      <c r="F167" s="43" t="s">
        <v>7094</v>
      </c>
      <c r="G167" s="115" t="s">
        <v>7095</v>
      </c>
      <c r="H167" s="189" t="str">
        <f t="shared" si="5"/>
        <v>фото1</v>
      </c>
      <c r="I167" s="42" t="s">
        <v>7096</v>
      </c>
      <c r="J167" s="190"/>
      <c r="K167" s="41" t="s">
        <v>13161</v>
      </c>
      <c r="L167" s="40">
        <v>10</v>
      </c>
    </row>
    <row r="168" spans="1:12" ht="36">
      <c r="A168" s="47">
        <v>152</v>
      </c>
      <c r="B168" s="188"/>
      <c r="C168" s="45">
        <v>997</v>
      </c>
      <c r="D168" s="201" t="s">
        <v>7878</v>
      </c>
      <c r="E168" s="44" t="s">
        <v>11914</v>
      </c>
      <c r="F168" s="43" t="s">
        <v>9687</v>
      </c>
      <c r="G168" s="115" t="s">
        <v>9688</v>
      </c>
      <c r="H168" s="189" t="str">
        <f t="shared" si="5"/>
        <v>фото1</v>
      </c>
      <c r="I168" s="42" t="s">
        <v>9689</v>
      </c>
      <c r="J168" s="190"/>
      <c r="K168" s="41" t="s">
        <v>13161</v>
      </c>
      <c r="L168" s="40">
        <v>8</v>
      </c>
    </row>
    <row r="169" spans="1:12">
      <c r="A169" s="47">
        <v>153</v>
      </c>
      <c r="B169" s="188"/>
      <c r="C169" s="45">
        <v>415</v>
      </c>
      <c r="D169" s="201" t="s">
        <v>7879</v>
      </c>
      <c r="E169" s="44" t="s">
        <v>11914</v>
      </c>
      <c r="F169" s="43" t="s">
        <v>9690</v>
      </c>
      <c r="G169" s="115" t="s">
        <v>9691</v>
      </c>
      <c r="H169" s="189" t="str">
        <f t="shared" si="5"/>
        <v>фото1</v>
      </c>
      <c r="I169" s="42" t="s">
        <v>9692</v>
      </c>
      <c r="J169" s="190"/>
      <c r="K169" s="41" t="s">
        <v>13161</v>
      </c>
      <c r="L169" s="40">
        <v>10</v>
      </c>
    </row>
    <row r="170" spans="1:12" ht="36">
      <c r="A170" s="47">
        <v>154</v>
      </c>
      <c r="B170" s="188"/>
      <c r="C170" s="45">
        <v>2858</v>
      </c>
      <c r="D170" s="201" t="s">
        <v>7881</v>
      </c>
      <c r="E170" s="44" t="s">
        <v>11914</v>
      </c>
      <c r="F170" s="43" t="s">
        <v>11194</v>
      </c>
      <c r="G170" s="115" t="s">
        <v>11195</v>
      </c>
      <c r="H170" s="189" t="str">
        <f t="shared" ref="H170:H201" si="6">HYPERLINK("http://www.gardenbulbs.ru/images/Gladiolus_CL/thumbnails/"&amp;D170&amp;".jpg","фото1")</f>
        <v>фото1</v>
      </c>
      <c r="I170" s="42" t="s">
        <v>9696</v>
      </c>
      <c r="J170" s="190"/>
      <c r="K170" s="41" t="s">
        <v>13161</v>
      </c>
      <c r="L170" s="40">
        <v>10</v>
      </c>
    </row>
    <row r="171" spans="1:12" ht="24">
      <c r="A171" s="47">
        <v>155</v>
      </c>
      <c r="B171" s="188"/>
      <c r="C171" s="45">
        <v>432</v>
      </c>
      <c r="D171" s="201" t="s">
        <v>7884</v>
      </c>
      <c r="E171" s="44" t="s">
        <v>11914</v>
      </c>
      <c r="F171" s="43" t="s">
        <v>9703</v>
      </c>
      <c r="G171" s="115" t="s">
        <v>9704</v>
      </c>
      <c r="H171" s="189" t="str">
        <f t="shared" si="6"/>
        <v>фото1</v>
      </c>
      <c r="I171" s="42" t="s">
        <v>9705</v>
      </c>
      <c r="J171" s="190"/>
      <c r="K171" s="41" t="s">
        <v>13161</v>
      </c>
      <c r="L171" s="40">
        <v>10</v>
      </c>
    </row>
    <row r="172" spans="1:12">
      <c r="A172" s="47">
        <v>156</v>
      </c>
      <c r="B172" s="188"/>
      <c r="C172" s="45">
        <v>438</v>
      </c>
      <c r="D172" s="201" t="s">
        <v>7885</v>
      </c>
      <c r="E172" s="44" t="s">
        <v>11914</v>
      </c>
      <c r="F172" s="43" t="s">
        <v>9706</v>
      </c>
      <c r="G172" s="115" t="s">
        <v>9707</v>
      </c>
      <c r="H172" s="189" t="str">
        <f t="shared" si="6"/>
        <v>фото1</v>
      </c>
      <c r="I172" s="42" t="s">
        <v>9708</v>
      </c>
      <c r="J172" s="190"/>
      <c r="K172" s="41" t="s">
        <v>13161</v>
      </c>
      <c r="L172" s="40">
        <v>10</v>
      </c>
    </row>
    <row r="173" spans="1:12" ht="24">
      <c r="A173" s="47">
        <v>157</v>
      </c>
      <c r="B173" s="188"/>
      <c r="C173" s="45">
        <v>3466</v>
      </c>
      <c r="D173" s="201" t="s">
        <v>2470</v>
      </c>
      <c r="E173" s="44" t="s">
        <v>11914</v>
      </c>
      <c r="F173" s="43" t="s">
        <v>9709</v>
      </c>
      <c r="G173" s="115" t="s">
        <v>9710</v>
      </c>
      <c r="H173" s="189" t="str">
        <f t="shared" si="6"/>
        <v>фото1</v>
      </c>
      <c r="I173" s="42" t="s">
        <v>9711</v>
      </c>
      <c r="J173" s="190"/>
      <c r="K173" s="41" t="s">
        <v>13161</v>
      </c>
      <c r="L173" s="40">
        <v>10</v>
      </c>
    </row>
    <row r="174" spans="1:12" ht="24">
      <c r="A174" s="47">
        <v>158</v>
      </c>
      <c r="B174" s="188"/>
      <c r="C174" s="45">
        <v>452</v>
      </c>
      <c r="D174" s="201" t="s">
        <v>7886</v>
      </c>
      <c r="E174" s="44" t="s">
        <v>11914</v>
      </c>
      <c r="F174" s="43" t="s">
        <v>9712</v>
      </c>
      <c r="G174" s="115" t="s">
        <v>9713</v>
      </c>
      <c r="H174" s="189" t="str">
        <f t="shared" si="6"/>
        <v>фото1</v>
      </c>
      <c r="I174" s="42" t="s">
        <v>9714</v>
      </c>
      <c r="J174" s="190"/>
      <c r="K174" s="41" t="s">
        <v>13161</v>
      </c>
      <c r="L174" s="40">
        <v>10</v>
      </c>
    </row>
    <row r="175" spans="1:12">
      <c r="A175" s="47">
        <v>159</v>
      </c>
      <c r="B175" s="188"/>
      <c r="C175" s="45">
        <v>462</v>
      </c>
      <c r="D175" s="201" t="s">
        <v>7887</v>
      </c>
      <c r="E175" s="44" t="s">
        <v>11914</v>
      </c>
      <c r="F175" s="43" t="s">
        <v>9715</v>
      </c>
      <c r="G175" s="115" t="s">
        <v>9716</v>
      </c>
      <c r="H175" s="189" t="str">
        <f t="shared" si="6"/>
        <v>фото1</v>
      </c>
      <c r="I175" s="42" t="s">
        <v>9717</v>
      </c>
      <c r="J175" s="190"/>
      <c r="K175" s="41" t="s">
        <v>13161</v>
      </c>
      <c r="L175" s="40">
        <v>10</v>
      </c>
    </row>
    <row r="176" spans="1:12" ht="24">
      <c r="A176" s="47">
        <v>160</v>
      </c>
      <c r="B176" s="188"/>
      <c r="C176" s="45">
        <v>483</v>
      </c>
      <c r="D176" s="201" t="s">
        <v>7888</v>
      </c>
      <c r="E176" s="44" t="s">
        <v>11914</v>
      </c>
      <c r="F176" s="43" t="s">
        <v>9718</v>
      </c>
      <c r="G176" s="115" t="s">
        <v>9719</v>
      </c>
      <c r="H176" s="189" t="str">
        <f t="shared" si="6"/>
        <v>фото1</v>
      </c>
      <c r="I176" s="42" t="s">
        <v>9720</v>
      </c>
      <c r="J176" s="190"/>
      <c r="K176" s="41" t="s">
        <v>13161</v>
      </c>
      <c r="L176" s="40">
        <v>10</v>
      </c>
    </row>
    <row r="177" spans="1:12" ht="24">
      <c r="A177" s="47">
        <v>161</v>
      </c>
      <c r="B177" s="188"/>
      <c r="C177" s="45">
        <v>486</v>
      </c>
      <c r="D177" s="201" t="s">
        <v>7889</v>
      </c>
      <c r="E177" s="44" t="s">
        <v>11914</v>
      </c>
      <c r="F177" s="43" t="s">
        <v>9723</v>
      </c>
      <c r="G177" s="115" t="s">
        <v>9724</v>
      </c>
      <c r="H177" s="189" t="str">
        <f t="shared" si="6"/>
        <v>фото1</v>
      </c>
      <c r="I177" s="42" t="s">
        <v>9725</v>
      </c>
      <c r="J177" s="190"/>
      <c r="K177" s="41" t="s">
        <v>13161</v>
      </c>
      <c r="L177" s="40">
        <v>8</v>
      </c>
    </row>
    <row r="178" spans="1:12" ht="24">
      <c r="A178" s="47">
        <v>162</v>
      </c>
      <c r="B178" s="188"/>
      <c r="C178" s="45">
        <v>6976</v>
      </c>
      <c r="D178" s="201" t="s">
        <v>7890</v>
      </c>
      <c r="E178" s="44" t="s">
        <v>11914</v>
      </c>
      <c r="F178" s="43" t="s">
        <v>9348</v>
      </c>
      <c r="G178" s="115" t="s">
        <v>9349</v>
      </c>
      <c r="H178" s="189" t="str">
        <f t="shared" si="6"/>
        <v>фото1</v>
      </c>
      <c r="I178" s="42" t="s">
        <v>9350</v>
      </c>
      <c r="J178" s="190"/>
      <c r="K178" s="41" t="s">
        <v>13161</v>
      </c>
      <c r="L178" s="40">
        <v>10</v>
      </c>
    </row>
    <row r="179" spans="1:12">
      <c r="A179" s="47">
        <v>163</v>
      </c>
      <c r="B179" s="188"/>
      <c r="C179" s="33">
        <v>6305</v>
      </c>
      <c r="D179" s="201" t="s">
        <v>7098</v>
      </c>
      <c r="E179" s="44" t="s">
        <v>11914</v>
      </c>
      <c r="F179" s="43" t="s">
        <v>7099</v>
      </c>
      <c r="G179" s="115" t="s">
        <v>7100</v>
      </c>
      <c r="H179" s="189" t="str">
        <f t="shared" si="6"/>
        <v>фото1</v>
      </c>
      <c r="I179" s="42" t="s">
        <v>10136</v>
      </c>
      <c r="J179" s="190"/>
      <c r="K179" s="41" t="s">
        <v>13161</v>
      </c>
      <c r="L179" s="40">
        <v>10</v>
      </c>
    </row>
    <row r="180" spans="1:12" ht="24">
      <c r="A180" s="47">
        <v>164</v>
      </c>
      <c r="B180" s="188"/>
      <c r="C180" s="45">
        <v>3460</v>
      </c>
      <c r="D180" s="201" t="s">
        <v>7891</v>
      </c>
      <c r="E180" s="44" t="s">
        <v>11914</v>
      </c>
      <c r="F180" s="43" t="s">
        <v>9726</v>
      </c>
      <c r="G180" s="115" t="s">
        <v>9727</v>
      </c>
      <c r="H180" s="189" t="str">
        <f t="shared" si="6"/>
        <v>фото1</v>
      </c>
      <c r="I180" s="42" t="s">
        <v>9728</v>
      </c>
      <c r="J180" s="190"/>
      <c r="K180" s="41" t="s">
        <v>13161</v>
      </c>
      <c r="L180" s="40">
        <v>10</v>
      </c>
    </row>
    <row r="181" spans="1:12" ht="24">
      <c r="A181" s="47">
        <v>165</v>
      </c>
      <c r="B181" s="188"/>
      <c r="C181" s="39">
        <v>424</v>
      </c>
      <c r="D181" s="201" t="s">
        <v>4842</v>
      </c>
      <c r="E181" s="44" t="s">
        <v>11914</v>
      </c>
      <c r="F181" s="43" t="s">
        <v>4843</v>
      </c>
      <c r="G181" s="115" t="s">
        <v>4844</v>
      </c>
      <c r="H181" s="189" t="str">
        <f t="shared" si="6"/>
        <v>фото1</v>
      </c>
      <c r="I181" s="42" t="s">
        <v>4845</v>
      </c>
      <c r="J181" s="190"/>
      <c r="K181" s="41" t="s">
        <v>13161</v>
      </c>
      <c r="L181" s="40">
        <v>10</v>
      </c>
    </row>
    <row r="182" spans="1:12">
      <c r="A182" s="47">
        <v>166</v>
      </c>
      <c r="B182" s="188"/>
      <c r="C182" s="45">
        <v>3461</v>
      </c>
      <c r="D182" s="201" t="s">
        <v>7892</v>
      </c>
      <c r="E182" s="44" t="s">
        <v>11914</v>
      </c>
      <c r="F182" s="43" t="s">
        <v>9729</v>
      </c>
      <c r="G182" s="115" t="s">
        <v>9730</v>
      </c>
      <c r="H182" s="189" t="str">
        <f t="shared" si="6"/>
        <v>фото1</v>
      </c>
      <c r="I182" s="42" t="s">
        <v>9686</v>
      </c>
      <c r="J182" s="190"/>
      <c r="K182" s="41" t="s">
        <v>13161</v>
      </c>
      <c r="L182" s="40">
        <v>10</v>
      </c>
    </row>
    <row r="183" spans="1:12">
      <c r="A183" s="47">
        <v>167</v>
      </c>
      <c r="B183" s="188"/>
      <c r="C183" s="45">
        <v>1453</v>
      </c>
      <c r="D183" s="201" t="s">
        <v>4846</v>
      </c>
      <c r="E183" s="44" t="s">
        <v>11914</v>
      </c>
      <c r="F183" s="43" t="s">
        <v>4847</v>
      </c>
      <c r="G183" s="115" t="s">
        <v>4848</v>
      </c>
      <c r="H183" s="189" t="str">
        <f t="shared" si="6"/>
        <v>фото1</v>
      </c>
      <c r="I183" s="42" t="s">
        <v>4849</v>
      </c>
      <c r="J183" s="190"/>
      <c r="K183" s="41" t="s">
        <v>13161</v>
      </c>
      <c r="L183" s="40">
        <v>10</v>
      </c>
    </row>
    <row r="184" spans="1:12" ht="36">
      <c r="A184" s="47">
        <v>168</v>
      </c>
      <c r="B184" s="188"/>
      <c r="C184" s="45">
        <v>481</v>
      </c>
      <c r="D184" s="201" t="s">
        <v>7893</v>
      </c>
      <c r="E184" s="44" t="s">
        <v>11914</v>
      </c>
      <c r="F184" s="43" t="s">
        <v>9731</v>
      </c>
      <c r="G184" s="115" t="s">
        <v>9732</v>
      </c>
      <c r="H184" s="189" t="str">
        <f t="shared" si="6"/>
        <v>фото1</v>
      </c>
      <c r="I184" s="42" t="s">
        <v>9733</v>
      </c>
      <c r="J184" s="190"/>
      <c r="K184" s="41" t="s">
        <v>13161</v>
      </c>
      <c r="L184" s="40">
        <v>10</v>
      </c>
    </row>
    <row r="185" spans="1:12" ht="24">
      <c r="A185" s="47">
        <v>169</v>
      </c>
      <c r="B185" s="188"/>
      <c r="C185" s="45">
        <v>2963</v>
      </c>
      <c r="D185" s="201" t="s">
        <v>7894</v>
      </c>
      <c r="E185" s="44" t="s">
        <v>11914</v>
      </c>
      <c r="F185" s="43" t="s">
        <v>9734</v>
      </c>
      <c r="G185" s="115" t="s">
        <v>9735</v>
      </c>
      <c r="H185" s="189" t="str">
        <f t="shared" si="6"/>
        <v>фото1</v>
      </c>
      <c r="I185" s="42" t="s">
        <v>9736</v>
      </c>
      <c r="J185" s="190"/>
      <c r="K185" s="41" t="s">
        <v>13161</v>
      </c>
      <c r="L185" s="40">
        <v>10</v>
      </c>
    </row>
    <row r="186" spans="1:12">
      <c r="A186" s="47">
        <v>170</v>
      </c>
      <c r="B186" s="188"/>
      <c r="C186" s="33">
        <v>6306</v>
      </c>
      <c r="D186" s="201" t="s">
        <v>7101</v>
      </c>
      <c r="E186" s="44" t="s">
        <v>11914</v>
      </c>
      <c r="F186" s="43" t="s">
        <v>7102</v>
      </c>
      <c r="G186" s="115" t="s">
        <v>7103</v>
      </c>
      <c r="H186" s="189" t="str">
        <f t="shared" si="6"/>
        <v>фото1</v>
      </c>
      <c r="I186" s="42" t="s">
        <v>7104</v>
      </c>
      <c r="J186" s="190"/>
      <c r="K186" s="41" t="s">
        <v>13161</v>
      </c>
      <c r="L186" s="40">
        <v>10</v>
      </c>
    </row>
    <row r="187" spans="1:12" ht="24">
      <c r="A187" s="47">
        <v>171</v>
      </c>
      <c r="B187" s="188"/>
      <c r="C187" s="39">
        <v>5289</v>
      </c>
      <c r="D187" s="201" t="s">
        <v>7105</v>
      </c>
      <c r="E187" s="44" t="s">
        <v>11914</v>
      </c>
      <c r="F187" s="43" t="s">
        <v>7895</v>
      </c>
      <c r="G187" s="115" t="s">
        <v>7896</v>
      </c>
      <c r="H187" s="189" t="str">
        <f t="shared" si="6"/>
        <v>фото1</v>
      </c>
      <c r="I187" s="42" t="s">
        <v>7897</v>
      </c>
      <c r="J187" s="190"/>
      <c r="K187" s="41" t="s">
        <v>13161</v>
      </c>
      <c r="L187" s="40">
        <v>10</v>
      </c>
    </row>
    <row r="188" spans="1:12">
      <c r="A188" s="47">
        <v>172</v>
      </c>
      <c r="B188" s="188"/>
      <c r="C188" s="45">
        <v>1003</v>
      </c>
      <c r="D188" s="201" t="s">
        <v>7898</v>
      </c>
      <c r="E188" s="44" t="s">
        <v>11914</v>
      </c>
      <c r="F188" s="43" t="s">
        <v>9737</v>
      </c>
      <c r="G188" s="115" t="s">
        <v>9738</v>
      </c>
      <c r="H188" s="189" t="str">
        <f t="shared" si="6"/>
        <v>фото1</v>
      </c>
      <c r="I188" s="42" t="s">
        <v>9739</v>
      </c>
      <c r="J188" s="190"/>
      <c r="K188" s="41" t="s">
        <v>13161</v>
      </c>
      <c r="L188" s="40">
        <v>10</v>
      </c>
    </row>
    <row r="189" spans="1:12">
      <c r="A189" s="47">
        <v>173</v>
      </c>
      <c r="B189" s="188"/>
      <c r="C189" s="45">
        <v>1004</v>
      </c>
      <c r="D189" s="201" t="s">
        <v>7899</v>
      </c>
      <c r="E189" s="44" t="s">
        <v>11914</v>
      </c>
      <c r="F189" s="43" t="s">
        <v>9740</v>
      </c>
      <c r="G189" s="115" t="s">
        <v>9741</v>
      </c>
      <c r="H189" s="189" t="str">
        <f t="shared" si="6"/>
        <v>фото1</v>
      </c>
      <c r="I189" s="42" t="s">
        <v>13883</v>
      </c>
      <c r="J189" s="190"/>
      <c r="K189" s="41" t="s">
        <v>13161</v>
      </c>
      <c r="L189" s="40">
        <v>10</v>
      </c>
    </row>
    <row r="190" spans="1:12">
      <c r="A190" s="47">
        <v>174</v>
      </c>
      <c r="B190" s="188"/>
      <c r="C190" s="45">
        <v>1005</v>
      </c>
      <c r="D190" s="201" t="s">
        <v>7900</v>
      </c>
      <c r="E190" s="44" t="s">
        <v>11914</v>
      </c>
      <c r="F190" s="43" t="s">
        <v>9742</v>
      </c>
      <c r="G190" s="115" t="s">
        <v>9743</v>
      </c>
      <c r="H190" s="189" t="str">
        <f t="shared" si="6"/>
        <v>фото1</v>
      </c>
      <c r="I190" s="42" t="s">
        <v>9744</v>
      </c>
      <c r="J190" s="190"/>
      <c r="K190" s="41" t="s">
        <v>13161</v>
      </c>
      <c r="L190" s="40">
        <v>10</v>
      </c>
    </row>
    <row r="191" spans="1:12" ht="24">
      <c r="A191" s="47">
        <v>175</v>
      </c>
      <c r="B191" s="188"/>
      <c r="C191" s="45">
        <v>1573</v>
      </c>
      <c r="D191" s="201" t="s">
        <v>7901</v>
      </c>
      <c r="E191" s="44" t="s">
        <v>11914</v>
      </c>
      <c r="F191" s="43" t="s">
        <v>9745</v>
      </c>
      <c r="G191" s="115" t="s">
        <v>9746</v>
      </c>
      <c r="H191" s="189" t="str">
        <f t="shared" si="6"/>
        <v>фото1</v>
      </c>
      <c r="I191" s="42" t="s">
        <v>9747</v>
      </c>
      <c r="J191" s="190"/>
      <c r="K191" s="41" t="s">
        <v>13161</v>
      </c>
      <c r="L191" s="40">
        <v>10</v>
      </c>
    </row>
    <row r="192" spans="1:12">
      <c r="A192" s="47">
        <v>176</v>
      </c>
      <c r="B192" s="188"/>
      <c r="C192" s="45">
        <v>397</v>
      </c>
      <c r="D192" s="201" t="s">
        <v>7097</v>
      </c>
      <c r="E192" s="44" t="s">
        <v>11914</v>
      </c>
      <c r="F192" s="43" t="s">
        <v>7876</v>
      </c>
      <c r="G192" s="115" t="s">
        <v>7877</v>
      </c>
      <c r="H192" s="189" t="str">
        <f t="shared" si="6"/>
        <v>фото1</v>
      </c>
      <c r="I192" s="42" t="s">
        <v>9686</v>
      </c>
      <c r="J192" s="190"/>
      <c r="K192" s="41" t="s">
        <v>13161</v>
      </c>
      <c r="L192" s="40">
        <v>10</v>
      </c>
    </row>
    <row r="193" spans="1:12">
      <c r="A193" s="47">
        <v>177</v>
      </c>
      <c r="B193" s="188"/>
      <c r="C193" s="45">
        <v>3486</v>
      </c>
      <c r="D193" s="201" t="s">
        <v>7902</v>
      </c>
      <c r="E193" s="44" t="s">
        <v>11914</v>
      </c>
      <c r="F193" s="43" t="s">
        <v>9748</v>
      </c>
      <c r="G193" s="115" t="s">
        <v>9749</v>
      </c>
      <c r="H193" s="189" t="str">
        <f t="shared" si="6"/>
        <v>фото1</v>
      </c>
      <c r="I193" s="42" t="s">
        <v>9750</v>
      </c>
      <c r="J193" s="190"/>
      <c r="K193" s="41" t="s">
        <v>13161</v>
      </c>
      <c r="L193" s="40">
        <v>10</v>
      </c>
    </row>
    <row r="194" spans="1:12">
      <c r="A194" s="47">
        <v>178</v>
      </c>
      <c r="B194" s="188"/>
      <c r="C194" s="45">
        <v>3821</v>
      </c>
      <c r="D194" s="201" t="s">
        <v>7903</v>
      </c>
      <c r="E194" s="44" t="s">
        <v>11914</v>
      </c>
      <c r="F194" s="43" t="s">
        <v>9751</v>
      </c>
      <c r="G194" s="115" t="s">
        <v>9752</v>
      </c>
      <c r="H194" s="189" t="str">
        <f t="shared" si="6"/>
        <v>фото1</v>
      </c>
      <c r="I194" s="42" t="s">
        <v>9753</v>
      </c>
      <c r="J194" s="190"/>
      <c r="K194" s="41" t="s">
        <v>13161</v>
      </c>
      <c r="L194" s="40">
        <v>10</v>
      </c>
    </row>
    <row r="195" spans="1:12">
      <c r="A195" s="47">
        <v>179</v>
      </c>
      <c r="B195" s="188"/>
      <c r="C195" s="33">
        <v>6309</v>
      </c>
      <c r="D195" s="201" t="s">
        <v>7106</v>
      </c>
      <c r="E195" s="44" t="s">
        <v>11914</v>
      </c>
      <c r="F195" s="43" t="s">
        <v>7107</v>
      </c>
      <c r="G195" s="115" t="s">
        <v>7108</v>
      </c>
      <c r="H195" s="189" t="str">
        <f t="shared" si="6"/>
        <v>фото1</v>
      </c>
      <c r="I195" s="42" t="s">
        <v>7109</v>
      </c>
      <c r="J195" s="190"/>
      <c r="K195" s="41" t="s">
        <v>13161</v>
      </c>
      <c r="L195" s="40">
        <v>10</v>
      </c>
    </row>
    <row r="196" spans="1:12">
      <c r="A196" s="47">
        <v>180</v>
      </c>
      <c r="B196" s="188"/>
      <c r="C196" s="45">
        <v>1007</v>
      </c>
      <c r="D196" s="201" t="s">
        <v>7904</v>
      </c>
      <c r="E196" s="44" t="s">
        <v>11914</v>
      </c>
      <c r="F196" s="43" t="s">
        <v>9754</v>
      </c>
      <c r="G196" s="115" t="s">
        <v>9755</v>
      </c>
      <c r="H196" s="189" t="str">
        <f t="shared" si="6"/>
        <v>фото1</v>
      </c>
      <c r="I196" s="42" t="s">
        <v>13953</v>
      </c>
      <c r="J196" s="190"/>
      <c r="K196" s="41" t="s">
        <v>13161</v>
      </c>
      <c r="L196" s="40">
        <v>10</v>
      </c>
    </row>
    <row r="197" spans="1:12">
      <c r="A197" s="47">
        <v>181</v>
      </c>
      <c r="B197" s="188"/>
      <c r="C197" s="45">
        <v>1008</v>
      </c>
      <c r="D197" s="201" t="s">
        <v>7905</v>
      </c>
      <c r="E197" s="44" t="s">
        <v>11914</v>
      </c>
      <c r="F197" s="43" t="s">
        <v>9759</v>
      </c>
      <c r="G197" s="115" t="s">
        <v>9760</v>
      </c>
      <c r="H197" s="189" t="str">
        <f t="shared" si="6"/>
        <v>фото1</v>
      </c>
      <c r="I197" s="42" t="s">
        <v>9761</v>
      </c>
      <c r="J197" s="190"/>
      <c r="K197" s="41" t="s">
        <v>13161</v>
      </c>
      <c r="L197" s="40">
        <v>10</v>
      </c>
    </row>
    <row r="198" spans="1:12" ht="24">
      <c r="A198" s="47">
        <v>182</v>
      </c>
      <c r="B198" s="188"/>
      <c r="C198" s="39">
        <v>7053</v>
      </c>
      <c r="D198" s="201" t="s">
        <v>4850</v>
      </c>
      <c r="E198" s="44" t="s">
        <v>11914</v>
      </c>
      <c r="F198" s="43" t="s">
        <v>4851</v>
      </c>
      <c r="G198" s="115" t="s">
        <v>4852</v>
      </c>
      <c r="H198" s="189" t="str">
        <f t="shared" si="6"/>
        <v>фото1</v>
      </c>
      <c r="I198" s="42" t="s">
        <v>4853</v>
      </c>
      <c r="J198" s="190"/>
      <c r="K198" s="41" t="s">
        <v>13161</v>
      </c>
      <c r="L198" s="40">
        <v>10</v>
      </c>
    </row>
    <row r="199" spans="1:12">
      <c r="A199" s="47">
        <v>183</v>
      </c>
      <c r="B199" s="188"/>
      <c r="C199" s="45">
        <v>2857</v>
      </c>
      <c r="D199" s="201" t="s">
        <v>7907</v>
      </c>
      <c r="E199" s="44" t="s">
        <v>11914</v>
      </c>
      <c r="F199" s="43" t="s">
        <v>9765</v>
      </c>
      <c r="G199" s="115" t="s">
        <v>9766</v>
      </c>
      <c r="H199" s="189" t="str">
        <f t="shared" si="6"/>
        <v>фото1</v>
      </c>
      <c r="I199" s="42" t="s">
        <v>13163</v>
      </c>
      <c r="J199" s="190"/>
      <c r="K199" s="41" t="s">
        <v>13161</v>
      </c>
      <c r="L199" s="40">
        <v>10</v>
      </c>
    </row>
    <row r="200" spans="1:12">
      <c r="A200" s="47">
        <v>184</v>
      </c>
      <c r="B200" s="188"/>
      <c r="C200" s="45">
        <v>1581</v>
      </c>
      <c r="D200" s="201" t="s">
        <v>7908</v>
      </c>
      <c r="E200" s="44" t="s">
        <v>11914</v>
      </c>
      <c r="F200" s="43" t="s">
        <v>9767</v>
      </c>
      <c r="G200" s="115" t="s">
        <v>9768</v>
      </c>
      <c r="H200" s="189" t="str">
        <f t="shared" si="6"/>
        <v>фото1</v>
      </c>
      <c r="I200" s="42" t="s">
        <v>9769</v>
      </c>
      <c r="J200" s="190"/>
      <c r="K200" s="41" t="s">
        <v>13161</v>
      </c>
      <c r="L200" s="40">
        <v>10</v>
      </c>
    </row>
    <row r="201" spans="1:12">
      <c r="A201" s="47">
        <v>185</v>
      </c>
      <c r="B201" s="188"/>
      <c r="C201" s="45">
        <v>1010</v>
      </c>
      <c r="D201" s="201" t="s">
        <v>7909</v>
      </c>
      <c r="E201" s="44" t="s">
        <v>11914</v>
      </c>
      <c r="F201" s="43" t="s">
        <v>11896</v>
      </c>
      <c r="G201" s="115" t="s">
        <v>11897</v>
      </c>
      <c r="H201" s="189" t="str">
        <f t="shared" si="6"/>
        <v>фото1</v>
      </c>
      <c r="I201" s="42" t="s">
        <v>9770</v>
      </c>
      <c r="J201" s="190"/>
      <c r="K201" s="41" t="s">
        <v>13161</v>
      </c>
      <c r="L201" s="40">
        <v>10</v>
      </c>
    </row>
    <row r="202" spans="1:12" ht="36">
      <c r="A202" s="47">
        <v>186</v>
      </c>
      <c r="B202" s="188"/>
      <c r="C202" s="45">
        <v>484</v>
      </c>
      <c r="D202" s="201" t="s">
        <v>7910</v>
      </c>
      <c r="E202" s="44" t="s">
        <v>11914</v>
      </c>
      <c r="F202" s="43" t="s">
        <v>9771</v>
      </c>
      <c r="G202" s="115" t="s">
        <v>9772</v>
      </c>
      <c r="H202" s="189" t="str">
        <f t="shared" ref="H202:H233" si="7">HYPERLINK("http://www.gardenbulbs.ru/images/Gladiolus_CL/thumbnails/"&amp;D202&amp;".jpg","фото1")</f>
        <v>фото1</v>
      </c>
      <c r="I202" s="42" t="s">
        <v>9773</v>
      </c>
      <c r="J202" s="190"/>
      <c r="K202" s="41" t="s">
        <v>13161</v>
      </c>
      <c r="L202" s="40">
        <v>8</v>
      </c>
    </row>
    <row r="203" spans="1:12">
      <c r="A203" s="47">
        <v>187</v>
      </c>
      <c r="B203" s="188"/>
      <c r="C203" s="45">
        <v>3459</v>
      </c>
      <c r="D203" s="201" t="s">
        <v>7911</v>
      </c>
      <c r="E203" s="44" t="s">
        <v>11914</v>
      </c>
      <c r="F203" s="43" t="s">
        <v>9775</v>
      </c>
      <c r="G203" s="115" t="s">
        <v>9776</v>
      </c>
      <c r="H203" s="189" t="str">
        <f t="shared" si="7"/>
        <v>фото1</v>
      </c>
      <c r="I203" s="42" t="s">
        <v>9777</v>
      </c>
      <c r="J203" s="190"/>
      <c r="K203" s="41" t="s">
        <v>13161</v>
      </c>
      <c r="L203" s="40">
        <v>10</v>
      </c>
    </row>
    <row r="204" spans="1:12">
      <c r="A204" s="47">
        <v>188</v>
      </c>
      <c r="B204" s="188"/>
      <c r="C204" s="45">
        <v>1186</v>
      </c>
      <c r="D204" s="201" t="s">
        <v>7912</v>
      </c>
      <c r="E204" s="44" t="s">
        <v>11914</v>
      </c>
      <c r="F204" s="43" t="s">
        <v>9778</v>
      </c>
      <c r="G204" s="115" t="s">
        <v>9779</v>
      </c>
      <c r="H204" s="189" t="str">
        <f t="shared" si="7"/>
        <v>фото1</v>
      </c>
      <c r="I204" s="42" t="s">
        <v>9780</v>
      </c>
      <c r="J204" s="190"/>
      <c r="K204" s="41" t="s">
        <v>13161</v>
      </c>
      <c r="L204" s="40">
        <v>10</v>
      </c>
    </row>
    <row r="205" spans="1:12" ht="24">
      <c r="A205" s="47">
        <v>189</v>
      </c>
      <c r="B205" s="188"/>
      <c r="C205" s="45">
        <v>6981</v>
      </c>
      <c r="D205" s="201" t="s">
        <v>7913</v>
      </c>
      <c r="E205" s="44" t="s">
        <v>11914</v>
      </c>
      <c r="F205" s="43" t="s">
        <v>9353</v>
      </c>
      <c r="G205" s="115" t="s">
        <v>9354</v>
      </c>
      <c r="H205" s="189" t="str">
        <f t="shared" si="7"/>
        <v>фото1</v>
      </c>
      <c r="I205" s="42" t="s">
        <v>9355</v>
      </c>
      <c r="J205" s="190"/>
      <c r="K205" s="41" t="s">
        <v>13161</v>
      </c>
      <c r="L205" s="40">
        <v>8</v>
      </c>
    </row>
    <row r="206" spans="1:12">
      <c r="A206" s="47">
        <v>190</v>
      </c>
      <c r="B206" s="188"/>
      <c r="C206" s="45">
        <v>2968</v>
      </c>
      <c r="D206" s="201" t="s">
        <v>7915</v>
      </c>
      <c r="E206" s="44" t="s">
        <v>11914</v>
      </c>
      <c r="F206" s="43" t="s">
        <v>9783</v>
      </c>
      <c r="G206" s="115" t="s">
        <v>9784</v>
      </c>
      <c r="H206" s="189" t="str">
        <f t="shared" si="7"/>
        <v>фото1</v>
      </c>
      <c r="I206" s="42" t="s">
        <v>9785</v>
      </c>
      <c r="J206" s="190"/>
      <c r="K206" s="41" t="s">
        <v>13161</v>
      </c>
      <c r="L206" s="40">
        <v>10</v>
      </c>
    </row>
    <row r="207" spans="1:12">
      <c r="A207" s="47">
        <v>191</v>
      </c>
      <c r="B207" s="188"/>
      <c r="C207" s="33">
        <v>6312</v>
      </c>
      <c r="D207" s="201" t="s">
        <v>7110</v>
      </c>
      <c r="E207" s="44" t="s">
        <v>11914</v>
      </c>
      <c r="F207" s="43" t="s">
        <v>7111</v>
      </c>
      <c r="G207" s="115" t="s">
        <v>7112</v>
      </c>
      <c r="H207" s="189" t="str">
        <f t="shared" si="7"/>
        <v>фото1</v>
      </c>
      <c r="I207" s="42" t="s">
        <v>7113</v>
      </c>
      <c r="J207" s="190"/>
      <c r="K207" s="41" t="s">
        <v>13161</v>
      </c>
      <c r="L207" s="40">
        <v>10</v>
      </c>
    </row>
    <row r="208" spans="1:12" ht="24">
      <c r="A208" s="47">
        <v>192</v>
      </c>
      <c r="B208" s="188"/>
      <c r="C208" s="39">
        <v>4341</v>
      </c>
      <c r="D208" s="201" t="s">
        <v>4854</v>
      </c>
      <c r="E208" s="44" t="s">
        <v>11914</v>
      </c>
      <c r="F208" s="43" t="s">
        <v>4855</v>
      </c>
      <c r="G208" s="115" t="s">
        <v>4856</v>
      </c>
      <c r="H208" s="189" t="str">
        <f t="shared" si="7"/>
        <v>фото1</v>
      </c>
      <c r="I208" s="42" t="s">
        <v>4857</v>
      </c>
      <c r="J208" s="190"/>
      <c r="K208" s="41" t="s">
        <v>13161</v>
      </c>
      <c r="L208" s="40">
        <v>10</v>
      </c>
    </row>
    <row r="209" spans="1:12">
      <c r="A209" s="47">
        <v>193</v>
      </c>
      <c r="B209" s="188"/>
      <c r="C209" s="45">
        <v>1194</v>
      </c>
      <c r="D209" s="201" t="s">
        <v>7916</v>
      </c>
      <c r="E209" s="44" t="s">
        <v>11914</v>
      </c>
      <c r="F209" s="43" t="s">
        <v>9786</v>
      </c>
      <c r="G209" s="115" t="s">
        <v>9787</v>
      </c>
      <c r="H209" s="189" t="str">
        <f t="shared" si="7"/>
        <v>фото1</v>
      </c>
      <c r="I209" s="42" t="s">
        <v>9788</v>
      </c>
      <c r="J209" s="190"/>
      <c r="K209" s="41" t="s">
        <v>13161</v>
      </c>
      <c r="L209" s="40">
        <v>10</v>
      </c>
    </row>
    <row r="210" spans="1:12" ht="24">
      <c r="A210" s="47">
        <v>194</v>
      </c>
      <c r="B210" s="188"/>
      <c r="C210" s="45">
        <v>2969</v>
      </c>
      <c r="D210" s="201" t="s">
        <v>7917</v>
      </c>
      <c r="E210" s="44" t="s">
        <v>11914</v>
      </c>
      <c r="F210" s="43" t="s">
        <v>9789</v>
      </c>
      <c r="G210" s="115" t="s">
        <v>9790</v>
      </c>
      <c r="H210" s="189" t="str">
        <f t="shared" si="7"/>
        <v>фото1</v>
      </c>
      <c r="I210" s="42" t="s">
        <v>9791</v>
      </c>
      <c r="J210" s="190"/>
      <c r="K210" s="41" t="s">
        <v>13161</v>
      </c>
      <c r="L210" s="40">
        <v>10</v>
      </c>
    </row>
    <row r="211" spans="1:12">
      <c r="A211" s="47">
        <v>195</v>
      </c>
      <c r="B211" s="188"/>
      <c r="C211" s="45">
        <v>3816</v>
      </c>
      <c r="D211" s="201" t="s">
        <v>7918</v>
      </c>
      <c r="E211" s="44" t="s">
        <v>11914</v>
      </c>
      <c r="F211" s="43" t="s">
        <v>9792</v>
      </c>
      <c r="G211" s="115" t="s">
        <v>9793</v>
      </c>
      <c r="H211" s="189" t="str">
        <f t="shared" si="7"/>
        <v>фото1</v>
      </c>
      <c r="I211" s="42" t="s">
        <v>9794</v>
      </c>
      <c r="J211" s="190"/>
      <c r="K211" s="41" t="s">
        <v>13161</v>
      </c>
      <c r="L211" s="40">
        <v>10</v>
      </c>
    </row>
    <row r="212" spans="1:12">
      <c r="A212" s="47">
        <v>196</v>
      </c>
      <c r="B212" s="188"/>
      <c r="C212" s="45">
        <v>1550</v>
      </c>
      <c r="D212" s="201" t="s">
        <v>7919</v>
      </c>
      <c r="E212" s="44" t="s">
        <v>11914</v>
      </c>
      <c r="F212" s="43" t="s">
        <v>9795</v>
      </c>
      <c r="G212" s="115" t="s">
        <v>9796</v>
      </c>
      <c r="H212" s="189" t="str">
        <f t="shared" si="7"/>
        <v>фото1</v>
      </c>
      <c r="I212" s="42" t="s">
        <v>9797</v>
      </c>
      <c r="J212" s="190"/>
      <c r="K212" s="41" t="s">
        <v>13161</v>
      </c>
      <c r="L212" s="40">
        <v>10</v>
      </c>
    </row>
    <row r="213" spans="1:12" ht="24">
      <c r="A213" s="47">
        <v>197</v>
      </c>
      <c r="B213" s="188"/>
      <c r="C213" s="45">
        <v>2847</v>
      </c>
      <c r="D213" s="201" t="s">
        <v>7920</v>
      </c>
      <c r="E213" s="44" t="s">
        <v>11914</v>
      </c>
      <c r="F213" s="43" t="s">
        <v>9798</v>
      </c>
      <c r="G213" s="115" t="s">
        <v>9799</v>
      </c>
      <c r="H213" s="189" t="str">
        <f t="shared" si="7"/>
        <v>фото1</v>
      </c>
      <c r="I213" s="42" t="s">
        <v>9800</v>
      </c>
      <c r="J213" s="190"/>
      <c r="K213" s="41" t="s">
        <v>13161</v>
      </c>
      <c r="L213" s="40">
        <v>10</v>
      </c>
    </row>
    <row r="214" spans="1:12" ht="24">
      <c r="A214" s="47">
        <v>198</v>
      </c>
      <c r="B214" s="188"/>
      <c r="C214" s="45">
        <v>2846</v>
      </c>
      <c r="D214" s="201" t="s">
        <v>7921</v>
      </c>
      <c r="E214" s="44" t="s">
        <v>11914</v>
      </c>
      <c r="F214" s="43" t="s">
        <v>9801</v>
      </c>
      <c r="G214" s="115" t="s">
        <v>9802</v>
      </c>
      <c r="H214" s="189" t="str">
        <f t="shared" si="7"/>
        <v>фото1</v>
      </c>
      <c r="I214" s="42" t="s">
        <v>9803</v>
      </c>
      <c r="J214" s="190"/>
      <c r="K214" s="41" t="s">
        <v>13161</v>
      </c>
      <c r="L214" s="40">
        <v>10</v>
      </c>
    </row>
    <row r="215" spans="1:12" ht="24">
      <c r="A215" s="47">
        <v>199</v>
      </c>
      <c r="B215" s="188"/>
      <c r="C215" s="45">
        <v>3817</v>
      </c>
      <c r="D215" s="201" t="s">
        <v>7922</v>
      </c>
      <c r="E215" s="44" t="s">
        <v>11914</v>
      </c>
      <c r="F215" s="43" t="s">
        <v>9804</v>
      </c>
      <c r="G215" s="115" t="s">
        <v>9805</v>
      </c>
      <c r="H215" s="189" t="str">
        <f t="shared" si="7"/>
        <v>фото1</v>
      </c>
      <c r="I215" s="42" t="s">
        <v>9806</v>
      </c>
      <c r="J215" s="190"/>
      <c r="K215" s="41" t="s">
        <v>13161</v>
      </c>
      <c r="L215" s="40">
        <v>10</v>
      </c>
    </row>
    <row r="216" spans="1:12">
      <c r="A216" s="47">
        <v>200</v>
      </c>
      <c r="B216" s="188"/>
      <c r="C216" s="45">
        <v>1195</v>
      </c>
      <c r="D216" s="201" t="s">
        <v>7923</v>
      </c>
      <c r="E216" s="44" t="s">
        <v>11914</v>
      </c>
      <c r="F216" s="43" t="s">
        <v>9807</v>
      </c>
      <c r="G216" s="115" t="s">
        <v>9808</v>
      </c>
      <c r="H216" s="189" t="str">
        <f t="shared" si="7"/>
        <v>фото1</v>
      </c>
      <c r="I216" s="42" t="s">
        <v>9661</v>
      </c>
      <c r="J216" s="190"/>
      <c r="K216" s="41" t="s">
        <v>13161</v>
      </c>
      <c r="L216" s="40">
        <v>10</v>
      </c>
    </row>
    <row r="217" spans="1:12" ht="24">
      <c r="A217" s="47">
        <v>201</v>
      </c>
      <c r="B217" s="188"/>
      <c r="C217" s="39">
        <v>196</v>
      </c>
      <c r="D217" s="201" t="s">
        <v>4858</v>
      </c>
      <c r="E217" s="44" t="s">
        <v>11914</v>
      </c>
      <c r="F217" s="43" t="s">
        <v>4859</v>
      </c>
      <c r="G217" s="115" t="s">
        <v>4860</v>
      </c>
      <c r="H217" s="189" t="str">
        <f t="shared" si="7"/>
        <v>фото1</v>
      </c>
      <c r="I217" s="42" t="s">
        <v>4861</v>
      </c>
      <c r="J217" s="190"/>
      <c r="K217" s="41" t="s">
        <v>13161</v>
      </c>
      <c r="L217" s="40">
        <v>8</v>
      </c>
    </row>
    <row r="218" spans="1:12" ht="24">
      <c r="A218" s="47">
        <v>202</v>
      </c>
      <c r="B218" s="188"/>
      <c r="C218" s="45">
        <v>1200</v>
      </c>
      <c r="D218" s="201" t="s">
        <v>7924</v>
      </c>
      <c r="E218" s="44" t="s">
        <v>11914</v>
      </c>
      <c r="F218" s="43" t="s">
        <v>9809</v>
      </c>
      <c r="G218" s="115" t="s">
        <v>9810</v>
      </c>
      <c r="H218" s="189" t="str">
        <f t="shared" si="7"/>
        <v>фото1</v>
      </c>
      <c r="I218" s="42" t="s">
        <v>9811</v>
      </c>
      <c r="J218" s="190"/>
      <c r="K218" s="41" t="s">
        <v>13161</v>
      </c>
      <c r="L218" s="40">
        <v>10</v>
      </c>
    </row>
    <row r="219" spans="1:12">
      <c r="A219" s="47">
        <v>203</v>
      </c>
      <c r="B219" s="188"/>
      <c r="C219" s="45">
        <v>3470</v>
      </c>
      <c r="D219" s="201" t="s">
        <v>7925</v>
      </c>
      <c r="E219" s="44" t="s">
        <v>11914</v>
      </c>
      <c r="F219" s="43" t="s">
        <v>9812</v>
      </c>
      <c r="G219" s="115" t="s">
        <v>9813</v>
      </c>
      <c r="H219" s="189" t="str">
        <f t="shared" si="7"/>
        <v>фото1</v>
      </c>
      <c r="I219" s="42" t="s">
        <v>9814</v>
      </c>
      <c r="J219" s="190"/>
      <c r="K219" s="41" t="s">
        <v>13161</v>
      </c>
      <c r="L219" s="40">
        <v>10</v>
      </c>
    </row>
    <row r="220" spans="1:12">
      <c r="A220" s="47">
        <v>204</v>
      </c>
      <c r="B220" s="188"/>
      <c r="C220" s="45">
        <v>1215</v>
      </c>
      <c r="D220" s="201" t="s">
        <v>7926</v>
      </c>
      <c r="E220" s="44" t="s">
        <v>11914</v>
      </c>
      <c r="F220" s="43" t="s">
        <v>9815</v>
      </c>
      <c r="G220" s="115" t="s">
        <v>9816</v>
      </c>
      <c r="H220" s="189" t="str">
        <f t="shared" si="7"/>
        <v>фото1</v>
      </c>
      <c r="I220" s="42" t="s">
        <v>9817</v>
      </c>
      <c r="J220" s="190"/>
      <c r="K220" s="41" t="s">
        <v>13161</v>
      </c>
      <c r="L220" s="40">
        <v>10</v>
      </c>
    </row>
    <row r="221" spans="1:12">
      <c r="A221" s="47">
        <v>205</v>
      </c>
      <c r="B221" s="188"/>
      <c r="C221" s="45">
        <v>3472</v>
      </c>
      <c r="D221" s="201" t="s">
        <v>7927</v>
      </c>
      <c r="E221" s="44" t="s">
        <v>11914</v>
      </c>
      <c r="F221" s="43" t="s">
        <v>9818</v>
      </c>
      <c r="G221" s="115" t="s">
        <v>9819</v>
      </c>
      <c r="H221" s="189" t="str">
        <f t="shared" si="7"/>
        <v>фото1</v>
      </c>
      <c r="I221" s="42" t="s">
        <v>9820</v>
      </c>
      <c r="J221" s="190"/>
      <c r="K221" s="41" t="s">
        <v>13161</v>
      </c>
      <c r="L221" s="40">
        <v>10</v>
      </c>
    </row>
    <row r="222" spans="1:12">
      <c r="A222" s="47">
        <v>206</v>
      </c>
      <c r="B222" s="188"/>
      <c r="C222" s="39">
        <v>286</v>
      </c>
      <c r="D222" s="201" t="s">
        <v>572</v>
      </c>
      <c r="E222" s="44" t="s">
        <v>11914</v>
      </c>
      <c r="F222" s="43" t="s">
        <v>4862</v>
      </c>
      <c r="G222" s="115" t="s">
        <v>573</v>
      </c>
      <c r="H222" s="189" t="str">
        <f t="shared" si="7"/>
        <v>фото1</v>
      </c>
      <c r="I222" s="42" t="s">
        <v>4863</v>
      </c>
      <c r="J222" s="190"/>
      <c r="K222" s="41" t="s">
        <v>13161</v>
      </c>
      <c r="L222" s="40">
        <v>10</v>
      </c>
    </row>
    <row r="223" spans="1:12" ht="24">
      <c r="A223" s="47">
        <v>207</v>
      </c>
      <c r="B223" s="188"/>
      <c r="C223" s="45">
        <v>1553</v>
      </c>
      <c r="D223" s="201" t="s">
        <v>7928</v>
      </c>
      <c r="E223" s="44" t="s">
        <v>11914</v>
      </c>
      <c r="F223" s="43" t="s">
        <v>9821</v>
      </c>
      <c r="G223" s="115" t="s">
        <v>9822</v>
      </c>
      <c r="H223" s="189" t="str">
        <f t="shared" si="7"/>
        <v>фото1</v>
      </c>
      <c r="I223" s="42" t="s">
        <v>9823</v>
      </c>
      <c r="J223" s="190"/>
      <c r="K223" s="41" t="s">
        <v>13161</v>
      </c>
      <c r="L223" s="40">
        <v>10</v>
      </c>
    </row>
    <row r="224" spans="1:12" ht="36">
      <c r="A224" s="47">
        <v>208</v>
      </c>
      <c r="B224" s="188"/>
      <c r="C224" s="39">
        <v>5359</v>
      </c>
      <c r="D224" s="201" t="s">
        <v>4864</v>
      </c>
      <c r="E224" s="44" t="s">
        <v>11914</v>
      </c>
      <c r="F224" s="43" t="s">
        <v>4865</v>
      </c>
      <c r="G224" s="115" t="s">
        <v>4866</v>
      </c>
      <c r="H224" s="189" t="str">
        <f t="shared" si="7"/>
        <v>фото1</v>
      </c>
      <c r="I224" s="42" t="s">
        <v>4867</v>
      </c>
      <c r="J224" s="190"/>
      <c r="K224" s="41" t="s">
        <v>13161</v>
      </c>
      <c r="L224" s="40">
        <v>10</v>
      </c>
    </row>
    <row r="225" spans="1:12">
      <c r="A225" s="47">
        <v>209</v>
      </c>
      <c r="B225" s="188"/>
      <c r="C225" s="45">
        <v>3473</v>
      </c>
      <c r="D225" s="201" t="s">
        <v>7931</v>
      </c>
      <c r="E225" s="44" t="s">
        <v>11914</v>
      </c>
      <c r="F225" s="43" t="s">
        <v>9833</v>
      </c>
      <c r="G225" s="115" t="s">
        <v>9834</v>
      </c>
      <c r="H225" s="189" t="str">
        <f t="shared" si="7"/>
        <v>фото1</v>
      </c>
      <c r="I225" s="42" t="s">
        <v>9835</v>
      </c>
      <c r="J225" s="190"/>
      <c r="K225" s="41" t="s">
        <v>13161</v>
      </c>
      <c r="L225" s="40">
        <v>10</v>
      </c>
    </row>
    <row r="226" spans="1:12" ht="36">
      <c r="A226" s="47">
        <v>210</v>
      </c>
      <c r="B226" s="188"/>
      <c r="C226" s="45">
        <v>487</v>
      </c>
      <c r="D226" s="201" t="s">
        <v>7932</v>
      </c>
      <c r="E226" s="44" t="s">
        <v>11914</v>
      </c>
      <c r="F226" s="43" t="s">
        <v>9836</v>
      </c>
      <c r="G226" s="115" t="s">
        <v>9837</v>
      </c>
      <c r="H226" s="189" t="str">
        <f t="shared" si="7"/>
        <v>фото1</v>
      </c>
      <c r="I226" s="42" t="s">
        <v>9838</v>
      </c>
      <c r="J226" s="190"/>
      <c r="K226" s="41" t="s">
        <v>13161</v>
      </c>
      <c r="L226" s="40">
        <v>10</v>
      </c>
    </row>
    <row r="227" spans="1:12" ht="24">
      <c r="A227" s="47">
        <v>211</v>
      </c>
      <c r="B227" s="188"/>
      <c r="C227" s="45">
        <v>1216</v>
      </c>
      <c r="D227" s="201" t="s">
        <v>7933</v>
      </c>
      <c r="E227" s="44" t="s">
        <v>11914</v>
      </c>
      <c r="F227" s="43" t="s">
        <v>9839</v>
      </c>
      <c r="G227" s="115" t="s">
        <v>9840</v>
      </c>
      <c r="H227" s="189" t="str">
        <f t="shared" si="7"/>
        <v>фото1</v>
      </c>
      <c r="I227" s="42" t="s">
        <v>9841</v>
      </c>
      <c r="J227" s="190"/>
      <c r="K227" s="41" t="s">
        <v>13161</v>
      </c>
      <c r="L227" s="40">
        <v>10</v>
      </c>
    </row>
    <row r="228" spans="1:12" ht="24">
      <c r="A228" s="47">
        <v>212</v>
      </c>
      <c r="B228" s="188"/>
      <c r="C228" s="45">
        <v>1311</v>
      </c>
      <c r="D228" s="201" t="s">
        <v>7934</v>
      </c>
      <c r="E228" s="44" t="s">
        <v>11914</v>
      </c>
      <c r="F228" s="43" t="s">
        <v>9842</v>
      </c>
      <c r="G228" s="115" t="s">
        <v>9843</v>
      </c>
      <c r="H228" s="189" t="str">
        <f t="shared" si="7"/>
        <v>фото1</v>
      </c>
      <c r="I228" s="42" t="s">
        <v>9844</v>
      </c>
      <c r="J228" s="190"/>
      <c r="K228" s="41" t="s">
        <v>13161</v>
      </c>
      <c r="L228" s="40">
        <v>10</v>
      </c>
    </row>
    <row r="229" spans="1:12" ht="24">
      <c r="A229" s="47">
        <v>213</v>
      </c>
      <c r="B229" s="188"/>
      <c r="C229" s="45">
        <v>2352</v>
      </c>
      <c r="D229" s="201" t="s">
        <v>2471</v>
      </c>
      <c r="E229" s="44" t="s">
        <v>11914</v>
      </c>
      <c r="F229" s="43" t="s">
        <v>2472</v>
      </c>
      <c r="G229" s="115" t="s">
        <v>2473</v>
      </c>
      <c r="H229" s="189" t="str">
        <f t="shared" si="7"/>
        <v>фото1</v>
      </c>
      <c r="I229" s="42" t="s">
        <v>2474</v>
      </c>
      <c r="J229" s="190"/>
      <c r="K229" s="41" t="s">
        <v>13161</v>
      </c>
      <c r="L229" s="40">
        <v>10</v>
      </c>
    </row>
    <row r="230" spans="1:12">
      <c r="A230" s="47">
        <v>214</v>
      </c>
      <c r="B230" s="188"/>
      <c r="C230" s="45">
        <v>2849</v>
      </c>
      <c r="D230" s="201" t="s">
        <v>7935</v>
      </c>
      <c r="E230" s="44" t="s">
        <v>11914</v>
      </c>
      <c r="F230" s="43" t="s">
        <v>9845</v>
      </c>
      <c r="G230" s="115" t="s">
        <v>9846</v>
      </c>
      <c r="H230" s="189" t="str">
        <f t="shared" si="7"/>
        <v>фото1</v>
      </c>
      <c r="I230" s="42" t="s">
        <v>9847</v>
      </c>
      <c r="J230" s="190"/>
      <c r="K230" s="41" t="s">
        <v>13161</v>
      </c>
      <c r="L230" s="40">
        <v>10</v>
      </c>
    </row>
    <row r="231" spans="1:12" ht="24">
      <c r="A231" s="47">
        <v>215</v>
      </c>
      <c r="B231" s="188"/>
      <c r="C231" s="45">
        <v>1560</v>
      </c>
      <c r="D231" s="201" t="s">
        <v>7936</v>
      </c>
      <c r="E231" s="44" t="s">
        <v>11914</v>
      </c>
      <c r="F231" s="43" t="s">
        <v>9848</v>
      </c>
      <c r="G231" s="115" t="s">
        <v>9849</v>
      </c>
      <c r="H231" s="189" t="str">
        <f t="shared" si="7"/>
        <v>фото1</v>
      </c>
      <c r="I231" s="42" t="s">
        <v>9850</v>
      </c>
      <c r="J231" s="190"/>
      <c r="K231" s="41" t="s">
        <v>13161</v>
      </c>
      <c r="L231" s="40">
        <v>10</v>
      </c>
    </row>
    <row r="232" spans="1:12" ht="24">
      <c r="A232" s="47">
        <v>216</v>
      </c>
      <c r="B232" s="188"/>
      <c r="C232" s="45">
        <v>6310</v>
      </c>
      <c r="D232" s="201" t="s">
        <v>7114</v>
      </c>
      <c r="E232" s="44" t="s">
        <v>11914</v>
      </c>
      <c r="F232" s="43" t="s">
        <v>7115</v>
      </c>
      <c r="G232" s="115" t="s">
        <v>7116</v>
      </c>
      <c r="H232" s="189" t="str">
        <f t="shared" si="7"/>
        <v>фото1</v>
      </c>
      <c r="I232" s="42" t="s">
        <v>7117</v>
      </c>
      <c r="J232" s="190"/>
      <c r="K232" s="41" t="s">
        <v>13161</v>
      </c>
      <c r="L232" s="40">
        <v>10</v>
      </c>
    </row>
    <row r="233" spans="1:12" ht="24">
      <c r="A233" s="47">
        <v>217</v>
      </c>
      <c r="B233" s="188"/>
      <c r="C233" s="45">
        <v>3475</v>
      </c>
      <c r="D233" s="201" t="s">
        <v>7937</v>
      </c>
      <c r="E233" s="44" t="s">
        <v>11914</v>
      </c>
      <c r="F233" s="43" t="s">
        <v>9853</v>
      </c>
      <c r="G233" s="115" t="s">
        <v>9854</v>
      </c>
      <c r="H233" s="189" t="str">
        <f t="shared" si="7"/>
        <v>фото1</v>
      </c>
      <c r="I233" s="42" t="s">
        <v>9855</v>
      </c>
      <c r="J233" s="190"/>
      <c r="K233" s="41" t="s">
        <v>13161</v>
      </c>
      <c r="L233" s="40">
        <v>8</v>
      </c>
    </row>
    <row r="234" spans="1:12" ht="24">
      <c r="A234" s="47">
        <v>218</v>
      </c>
      <c r="B234" s="188"/>
      <c r="C234" s="45">
        <v>1384</v>
      </c>
      <c r="D234" s="201" t="s">
        <v>7938</v>
      </c>
      <c r="E234" s="44" t="s">
        <v>11914</v>
      </c>
      <c r="F234" s="43" t="s">
        <v>9856</v>
      </c>
      <c r="G234" s="115" t="s">
        <v>9857</v>
      </c>
      <c r="H234" s="189" t="str">
        <f t="shared" ref="H234:H265" si="8">HYPERLINK("http://www.gardenbulbs.ru/images/Gladiolus_CL/thumbnails/"&amp;D234&amp;".jpg","фото1")</f>
        <v>фото1</v>
      </c>
      <c r="I234" s="42" t="s">
        <v>9858</v>
      </c>
      <c r="J234" s="190"/>
      <c r="K234" s="41" t="s">
        <v>13161</v>
      </c>
      <c r="L234" s="40">
        <v>10</v>
      </c>
    </row>
    <row r="235" spans="1:12">
      <c r="A235" s="47">
        <v>219</v>
      </c>
      <c r="B235" s="188"/>
      <c r="C235" s="45">
        <v>1404</v>
      </c>
      <c r="D235" s="201" t="s">
        <v>7940</v>
      </c>
      <c r="E235" s="44" t="s">
        <v>11914</v>
      </c>
      <c r="F235" s="43" t="s">
        <v>9861</v>
      </c>
      <c r="G235" s="115" t="s">
        <v>9862</v>
      </c>
      <c r="H235" s="189" t="str">
        <f t="shared" si="8"/>
        <v>фото1</v>
      </c>
      <c r="I235" s="42" t="s">
        <v>13181</v>
      </c>
      <c r="J235" s="190"/>
      <c r="K235" s="41" t="s">
        <v>13161</v>
      </c>
      <c r="L235" s="40">
        <v>8</v>
      </c>
    </row>
    <row r="236" spans="1:12">
      <c r="A236" s="47">
        <v>220</v>
      </c>
      <c r="B236" s="188"/>
      <c r="C236" s="45">
        <v>3645</v>
      </c>
      <c r="D236" s="201" t="s">
        <v>4868</v>
      </c>
      <c r="E236" s="44" t="s">
        <v>11914</v>
      </c>
      <c r="F236" s="43" t="s">
        <v>4869</v>
      </c>
      <c r="G236" s="115" t="s">
        <v>4870</v>
      </c>
      <c r="H236" s="189" t="str">
        <f t="shared" si="8"/>
        <v>фото1</v>
      </c>
      <c r="I236" s="42" t="s">
        <v>4871</v>
      </c>
      <c r="J236" s="190"/>
      <c r="K236" s="41" t="s">
        <v>13161</v>
      </c>
      <c r="L236" s="40">
        <v>10</v>
      </c>
    </row>
    <row r="237" spans="1:12" ht="24">
      <c r="A237" s="47">
        <v>221</v>
      </c>
      <c r="B237" s="188"/>
      <c r="C237" s="45">
        <v>2851</v>
      </c>
      <c r="D237" s="201" t="s">
        <v>7941</v>
      </c>
      <c r="E237" s="44" t="s">
        <v>11914</v>
      </c>
      <c r="F237" s="43" t="s">
        <v>9863</v>
      </c>
      <c r="G237" s="115" t="s">
        <v>9864</v>
      </c>
      <c r="H237" s="189" t="str">
        <f t="shared" si="8"/>
        <v>фото1</v>
      </c>
      <c r="I237" s="42" t="s">
        <v>9865</v>
      </c>
      <c r="J237" s="190"/>
      <c r="K237" s="41" t="s">
        <v>13161</v>
      </c>
      <c r="L237" s="40">
        <v>10</v>
      </c>
    </row>
    <row r="238" spans="1:12" ht="24">
      <c r="A238" s="47">
        <v>222</v>
      </c>
      <c r="B238" s="188"/>
      <c r="C238" s="45">
        <v>3644</v>
      </c>
      <c r="D238" s="201" t="s">
        <v>4872</v>
      </c>
      <c r="E238" s="44" t="s">
        <v>11914</v>
      </c>
      <c r="F238" s="43" t="s">
        <v>4873</v>
      </c>
      <c r="G238" s="115" t="s">
        <v>4874</v>
      </c>
      <c r="H238" s="189" t="str">
        <f t="shared" si="8"/>
        <v>фото1</v>
      </c>
      <c r="I238" s="42" t="s">
        <v>4875</v>
      </c>
      <c r="J238" s="190"/>
      <c r="K238" s="41" t="s">
        <v>13161</v>
      </c>
      <c r="L238" s="40">
        <v>10</v>
      </c>
    </row>
    <row r="239" spans="1:12" ht="36">
      <c r="A239" s="47">
        <v>223</v>
      </c>
      <c r="B239" s="188"/>
      <c r="C239" s="45">
        <v>6311</v>
      </c>
      <c r="D239" s="201" t="s">
        <v>7118</v>
      </c>
      <c r="E239" s="44" t="s">
        <v>11914</v>
      </c>
      <c r="F239" s="43" t="s">
        <v>7119</v>
      </c>
      <c r="G239" s="115" t="s">
        <v>7120</v>
      </c>
      <c r="H239" s="189" t="str">
        <f t="shared" si="8"/>
        <v>фото1</v>
      </c>
      <c r="I239" s="42" t="s">
        <v>7121</v>
      </c>
      <c r="J239" s="190"/>
      <c r="K239" s="41" t="s">
        <v>13161</v>
      </c>
      <c r="L239" s="40">
        <v>10</v>
      </c>
    </row>
    <row r="240" spans="1:12" ht="24">
      <c r="A240" s="47">
        <v>224</v>
      </c>
      <c r="B240" s="188"/>
      <c r="C240" s="45">
        <v>3478</v>
      </c>
      <c r="D240" s="201" t="s">
        <v>7942</v>
      </c>
      <c r="E240" s="44" t="s">
        <v>11914</v>
      </c>
      <c r="F240" s="43" t="s">
        <v>9867</v>
      </c>
      <c r="G240" s="115" t="s">
        <v>9868</v>
      </c>
      <c r="H240" s="189" t="str">
        <f t="shared" si="8"/>
        <v>фото1</v>
      </c>
      <c r="I240" s="42" t="s">
        <v>9869</v>
      </c>
      <c r="J240" s="190"/>
      <c r="K240" s="41" t="s">
        <v>13161</v>
      </c>
      <c r="L240" s="40">
        <v>10</v>
      </c>
    </row>
    <row r="241" spans="1:12">
      <c r="A241" s="47">
        <v>225</v>
      </c>
      <c r="B241" s="188"/>
      <c r="C241" s="45">
        <v>5618</v>
      </c>
      <c r="D241" s="201" t="s">
        <v>7122</v>
      </c>
      <c r="E241" s="44" t="s">
        <v>11914</v>
      </c>
      <c r="F241" s="43" t="s">
        <v>7123</v>
      </c>
      <c r="G241" s="115" t="s">
        <v>7124</v>
      </c>
      <c r="H241" s="189" t="str">
        <f t="shared" si="8"/>
        <v>фото1</v>
      </c>
      <c r="I241" s="42" t="s">
        <v>7125</v>
      </c>
      <c r="J241" s="190"/>
      <c r="K241" s="41" t="s">
        <v>13161</v>
      </c>
      <c r="L241" s="40">
        <v>10</v>
      </c>
    </row>
    <row r="242" spans="1:12">
      <c r="A242" s="47">
        <v>226</v>
      </c>
      <c r="B242" s="188"/>
      <c r="C242" s="45">
        <v>3479</v>
      </c>
      <c r="D242" s="201" t="s">
        <v>7943</v>
      </c>
      <c r="E242" s="44" t="s">
        <v>11914</v>
      </c>
      <c r="F242" s="43" t="s">
        <v>13660</v>
      </c>
      <c r="G242" s="115" t="s">
        <v>13661</v>
      </c>
      <c r="H242" s="189" t="str">
        <f t="shared" si="8"/>
        <v>фото1</v>
      </c>
      <c r="I242" s="42" t="s">
        <v>9870</v>
      </c>
      <c r="J242" s="190"/>
      <c r="K242" s="41" t="s">
        <v>13161</v>
      </c>
      <c r="L242" s="40">
        <v>10</v>
      </c>
    </row>
    <row r="243" spans="1:12">
      <c r="A243" s="47">
        <v>227</v>
      </c>
      <c r="B243" s="188"/>
      <c r="C243" s="45">
        <v>1462</v>
      </c>
      <c r="D243" s="201" t="s">
        <v>7944</v>
      </c>
      <c r="E243" s="44" t="s">
        <v>11914</v>
      </c>
      <c r="F243" s="43" t="s">
        <v>9871</v>
      </c>
      <c r="G243" s="115" t="s">
        <v>9872</v>
      </c>
      <c r="H243" s="189" t="str">
        <f t="shared" si="8"/>
        <v>фото1</v>
      </c>
      <c r="I243" s="42" t="s">
        <v>9873</v>
      </c>
      <c r="J243" s="190"/>
      <c r="K243" s="41" t="s">
        <v>13161</v>
      </c>
      <c r="L243" s="40">
        <v>10</v>
      </c>
    </row>
    <row r="244" spans="1:12" ht="24">
      <c r="A244" s="47">
        <v>228</v>
      </c>
      <c r="B244" s="188"/>
      <c r="C244" s="45">
        <v>5619</v>
      </c>
      <c r="D244" s="201" t="s">
        <v>7126</v>
      </c>
      <c r="E244" s="44" t="s">
        <v>11914</v>
      </c>
      <c r="F244" s="43" t="s">
        <v>7127</v>
      </c>
      <c r="G244" s="115" t="s">
        <v>7128</v>
      </c>
      <c r="H244" s="189" t="str">
        <f t="shared" si="8"/>
        <v>фото1</v>
      </c>
      <c r="I244" s="42" t="s">
        <v>7129</v>
      </c>
      <c r="J244" s="190"/>
      <c r="K244" s="41" t="s">
        <v>13161</v>
      </c>
      <c r="L244" s="40">
        <v>10</v>
      </c>
    </row>
    <row r="245" spans="1:12" ht="24">
      <c r="A245" s="47">
        <v>229</v>
      </c>
      <c r="B245" s="188"/>
      <c r="C245" s="45">
        <v>2343</v>
      </c>
      <c r="D245" s="201" t="s">
        <v>2475</v>
      </c>
      <c r="E245" s="44" t="s">
        <v>11914</v>
      </c>
      <c r="F245" s="43" t="s">
        <v>2476</v>
      </c>
      <c r="G245" s="115" t="s">
        <v>2477</v>
      </c>
      <c r="H245" s="189" t="str">
        <f t="shared" si="8"/>
        <v>фото1</v>
      </c>
      <c r="I245" s="42" t="s">
        <v>2478</v>
      </c>
      <c r="J245" s="190"/>
      <c r="K245" s="41" t="s">
        <v>13161</v>
      </c>
      <c r="L245" s="40">
        <v>10</v>
      </c>
    </row>
    <row r="246" spans="1:12" ht="24">
      <c r="A246" s="47">
        <v>230</v>
      </c>
      <c r="B246" s="188"/>
      <c r="C246" s="45">
        <v>1492</v>
      </c>
      <c r="D246" s="201" t="s">
        <v>7945</v>
      </c>
      <c r="E246" s="44" t="s">
        <v>11914</v>
      </c>
      <c r="F246" s="43" t="s">
        <v>9874</v>
      </c>
      <c r="G246" s="115" t="s">
        <v>9875</v>
      </c>
      <c r="H246" s="189" t="str">
        <f t="shared" si="8"/>
        <v>фото1</v>
      </c>
      <c r="I246" s="42" t="s">
        <v>9876</v>
      </c>
      <c r="J246" s="190"/>
      <c r="K246" s="41" t="s">
        <v>13161</v>
      </c>
      <c r="L246" s="40">
        <v>10</v>
      </c>
    </row>
    <row r="247" spans="1:12" ht="24">
      <c r="A247" s="47">
        <v>231</v>
      </c>
      <c r="B247" s="188"/>
      <c r="C247" s="45">
        <v>3480</v>
      </c>
      <c r="D247" s="201" t="s">
        <v>7946</v>
      </c>
      <c r="E247" s="44" t="s">
        <v>11914</v>
      </c>
      <c r="F247" s="43" t="s">
        <v>9877</v>
      </c>
      <c r="G247" s="115" t="s">
        <v>9878</v>
      </c>
      <c r="H247" s="189" t="str">
        <f t="shared" si="8"/>
        <v>фото1</v>
      </c>
      <c r="I247" s="42" t="s">
        <v>9879</v>
      </c>
      <c r="J247" s="190"/>
      <c r="K247" s="41" t="s">
        <v>13161</v>
      </c>
      <c r="L247" s="40">
        <v>8</v>
      </c>
    </row>
    <row r="248" spans="1:12" ht="24">
      <c r="A248" s="47">
        <v>232</v>
      </c>
      <c r="B248" s="188"/>
      <c r="C248" s="45">
        <v>7081</v>
      </c>
      <c r="D248" s="201" t="s">
        <v>4876</v>
      </c>
      <c r="E248" s="44" t="s">
        <v>11914</v>
      </c>
      <c r="F248" s="43" t="s">
        <v>4877</v>
      </c>
      <c r="G248" s="115" t="s">
        <v>4878</v>
      </c>
      <c r="H248" s="189" t="str">
        <f t="shared" si="8"/>
        <v>фото1</v>
      </c>
      <c r="I248" s="42" t="s">
        <v>4879</v>
      </c>
      <c r="J248" s="190"/>
      <c r="K248" s="41" t="s">
        <v>13161</v>
      </c>
      <c r="L248" s="40">
        <v>10</v>
      </c>
    </row>
    <row r="249" spans="1:12" ht="24">
      <c r="A249" s="47">
        <v>233</v>
      </c>
      <c r="B249" s="188"/>
      <c r="C249" s="45">
        <v>173</v>
      </c>
      <c r="D249" s="201" t="s">
        <v>4880</v>
      </c>
      <c r="E249" s="44" t="s">
        <v>11914</v>
      </c>
      <c r="F249" s="43" t="s">
        <v>4881</v>
      </c>
      <c r="G249" s="115" t="s">
        <v>4882</v>
      </c>
      <c r="H249" s="189" t="str">
        <f t="shared" si="8"/>
        <v>фото1</v>
      </c>
      <c r="I249" s="42" t="s">
        <v>4883</v>
      </c>
      <c r="J249" s="190"/>
      <c r="K249" s="41" t="s">
        <v>13161</v>
      </c>
      <c r="L249" s="40">
        <v>10</v>
      </c>
    </row>
    <row r="250" spans="1:12" ht="24">
      <c r="A250" s="47">
        <v>234</v>
      </c>
      <c r="B250" s="188"/>
      <c r="C250" s="45">
        <v>1528</v>
      </c>
      <c r="D250" s="201" t="s">
        <v>2479</v>
      </c>
      <c r="E250" s="44" t="s">
        <v>11914</v>
      </c>
      <c r="F250" s="43" t="s">
        <v>2480</v>
      </c>
      <c r="G250" s="115" t="s">
        <v>2481</v>
      </c>
      <c r="H250" s="189" t="str">
        <f t="shared" si="8"/>
        <v>фото1</v>
      </c>
      <c r="I250" s="42" t="s">
        <v>2482</v>
      </c>
      <c r="J250" s="190"/>
      <c r="K250" s="41" t="s">
        <v>13161</v>
      </c>
      <c r="L250" s="40">
        <v>10</v>
      </c>
    </row>
    <row r="251" spans="1:12" ht="24">
      <c r="A251" s="47">
        <v>235</v>
      </c>
      <c r="B251" s="188"/>
      <c r="C251" s="45">
        <v>1501</v>
      </c>
      <c r="D251" s="201" t="s">
        <v>7947</v>
      </c>
      <c r="E251" s="44" t="s">
        <v>11914</v>
      </c>
      <c r="F251" s="43" t="s">
        <v>9880</v>
      </c>
      <c r="G251" s="115" t="s">
        <v>9881</v>
      </c>
      <c r="H251" s="189" t="str">
        <f t="shared" si="8"/>
        <v>фото1</v>
      </c>
      <c r="I251" s="42" t="s">
        <v>2483</v>
      </c>
      <c r="J251" s="190"/>
      <c r="K251" s="41" t="s">
        <v>13161</v>
      </c>
      <c r="L251" s="40">
        <v>8</v>
      </c>
    </row>
    <row r="252" spans="1:12" ht="36">
      <c r="A252" s="47">
        <v>236</v>
      </c>
      <c r="B252" s="188"/>
      <c r="C252" s="45">
        <v>1568</v>
      </c>
      <c r="D252" s="201" t="s">
        <v>7948</v>
      </c>
      <c r="E252" s="44" t="s">
        <v>11914</v>
      </c>
      <c r="F252" s="43" t="s">
        <v>9882</v>
      </c>
      <c r="G252" s="115" t="s">
        <v>9883</v>
      </c>
      <c r="H252" s="189" t="str">
        <f t="shared" si="8"/>
        <v>фото1</v>
      </c>
      <c r="I252" s="42" t="s">
        <v>9884</v>
      </c>
      <c r="J252" s="190"/>
      <c r="K252" s="41" t="s">
        <v>13161</v>
      </c>
      <c r="L252" s="40">
        <v>10</v>
      </c>
    </row>
    <row r="253" spans="1:12" ht="24">
      <c r="A253" s="47">
        <v>237</v>
      </c>
      <c r="B253" s="188"/>
      <c r="C253" s="45">
        <v>2855</v>
      </c>
      <c r="D253" s="201" t="s">
        <v>410</v>
      </c>
      <c r="E253" s="44" t="s">
        <v>11914</v>
      </c>
      <c r="F253" s="43" t="s">
        <v>574</v>
      </c>
      <c r="G253" s="115" t="s">
        <v>409</v>
      </c>
      <c r="H253" s="189" t="str">
        <f t="shared" si="8"/>
        <v>фото1</v>
      </c>
      <c r="I253" s="42" t="s">
        <v>2484</v>
      </c>
      <c r="J253" s="190"/>
      <c r="K253" s="41" t="s">
        <v>13161</v>
      </c>
      <c r="L253" s="40">
        <v>10</v>
      </c>
    </row>
    <row r="254" spans="1:12">
      <c r="A254" s="47">
        <v>238</v>
      </c>
      <c r="B254" s="188"/>
      <c r="C254" s="45">
        <v>1505</v>
      </c>
      <c r="D254" s="201" t="s">
        <v>7949</v>
      </c>
      <c r="E254" s="44" t="s">
        <v>11914</v>
      </c>
      <c r="F254" s="32" t="s">
        <v>7130</v>
      </c>
      <c r="G254" s="31" t="s">
        <v>7950</v>
      </c>
      <c r="H254" s="189" t="str">
        <f t="shared" si="8"/>
        <v>фото1</v>
      </c>
      <c r="I254" s="42" t="s">
        <v>13883</v>
      </c>
      <c r="J254" s="190"/>
      <c r="K254" s="41" t="s">
        <v>13161</v>
      </c>
      <c r="L254" s="40">
        <v>10</v>
      </c>
    </row>
    <row r="255" spans="1:12" ht="24">
      <c r="A255" s="47">
        <v>239</v>
      </c>
      <c r="B255" s="188"/>
      <c r="C255" s="45">
        <v>283</v>
      </c>
      <c r="D255" s="201" t="s">
        <v>4884</v>
      </c>
      <c r="E255" s="44" t="s">
        <v>11914</v>
      </c>
      <c r="F255" s="43" t="s">
        <v>4885</v>
      </c>
      <c r="G255" s="115" t="s">
        <v>7081</v>
      </c>
      <c r="H255" s="189" t="str">
        <f t="shared" si="8"/>
        <v>фото1</v>
      </c>
      <c r="I255" s="42" t="s">
        <v>4886</v>
      </c>
      <c r="J255" s="190"/>
      <c r="K255" s="41" t="s">
        <v>13161</v>
      </c>
      <c r="L255" s="40">
        <v>10</v>
      </c>
    </row>
    <row r="256" spans="1:12" ht="24">
      <c r="A256" s="47">
        <v>240</v>
      </c>
      <c r="B256" s="188"/>
      <c r="C256" s="45">
        <v>3819</v>
      </c>
      <c r="D256" s="201" t="s">
        <v>7952</v>
      </c>
      <c r="E256" s="44" t="s">
        <v>11914</v>
      </c>
      <c r="F256" s="43" t="s">
        <v>9888</v>
      </c>
      <c r="G256" s="115" t="s">
        <v>9889</v>
      </c>
      <c r="H256" s="189" t="str">
        <f t="shared" si="8"/>
        <v>фото1</v>
      </c>
      <c r="I256" s="42" t="s">
        <v>9890</v>
      </c>
      <c r="J256" s="190"/>
      <c r="K256" s="41" t="s">
        <v>13161</v>
      </c>
      <c r="L256" s="40">
        <v>10</v>
      </c>
    </row>
    <row r="257" spans="1:12">
      <c r="A257" s="47">
        <v>241</v>
      </c>
      <c r="B257" s="188"/>
      <c r="C257" s="45">
        <v>3483</v>
      </c>
      <c r="D257" s="201" t="s">
        <v>7954</v>
      </c>
      <c r="E257" s="44" t="s">
        <v>11914</v>
      </c>
      <c r="F257" s="43" t="s">
        <v>9894</v>
      </c>
      <c r="G257" s="115" t="s">
        <v>9895</v>
      </c>
      <c r="H257" s="189" t="str">
        <f t="shared" si="8"/>
        <v>фото1</v>
      </c>
      <c r="I257" s="42" t="s">
        <v>9896</v>
      </c>
      <c r="J257" s="190"/>
      <c r="K257" s="41" t="s">
        <v>13161</v>
      </c>
      <c r="L257" s="40">
        <v>10</v>
      </c>
    </row>
    <row r="258" spans="1:12" ht="24">
      <c r="A258" s="47">
        <v>242</v>
      </c>
      <c r="B258" s="188"/>
      <c r="C258" s="45">
        <v>1527</v>
      </c>
      <c r="D258" s="201" t="s">
        <v>7955</v>
      </c>
      <c r="E258" s="44" t="s">
        <v>11914</v>
      </c>
      <c r="F258" s="43" t="s">
        <v>9897</v>
      </c>
      <c r="G258" s="115" t="s">
        <v>9898</v>
      </c>
      <c r="H258" s="189" t="str">
        <f t="shared" si="8"/>
        <v>фото1</v>
      </c>
      <c r="I258" s="42" t="s">
        <v>9899</v>
      </c>
      <c r="J258" s="190"/>
      <c r="K258" s="41" t="s">
        <v>13161</v>
      </c>
      <c r="L258" s="40">
        <v>10</v>
      </c>
    </row>
    <row r="259" spans="1:12" ht="36">
      <c r="A259" s="47">
        <v>243</v>
      </c>
      <c r="B259" s="188"/>
      <c r="C259" s="45">
        <v>6988</v>
      </c>
      <c r="D259" s="201" t="s">
        <v>2485</v>
      </c>
      <c r="E259" s="44" t="s">
        <v>11914</v>
      </c>
      <c r="F259" s="43" t="s">
        <v>2486</v>
      </c>
      <c r="G259" s="115" t="s">
        <v>2487</v>
      </c>
      <c r="H259" s="189" t="str">
        <f t="shared" si="8"/>
        <v>фото1</v>
      </c>
      <c r="I259" s="42" t="s">
        <v>2488</v>
      </c>
      <c r="J259" s="190"/>
      <c r="K259" s="41" t="s">
        <v>13161</v>
      </c>
      <c r="L259" s="40">
        <v>10</v>
      </c>
    </row>
    <row r="260" spans="1:12">
      <c r="A260" s="47">
        <v>244</v>
      </c>
      <c r="B260" s="188"/>
      <c r="C260" s="45">
        <v>1530</v>
      </c>
      <c r="D260" s="201" t="s">
        <v>7956</v>
      </c>
      <c r="E260" s="44" t="s">
        <v>11914</v>
      </c>
      <c r="F260" s="43" t="s">
        <v>9900</v>
      </c>
      <c r="G260" s="115" t="s">
        <v>9901</v>
      </c>
      <c r="H260" s="189" t="str">
        <f t="shared" si="8"/>
        <v>фото1</v>
      </c>
      <c r="I260" s="42" t="s">
        <v>9902</v>
      </c>
      <c r="J260" s="190"/>
      <c r="K260" s="41" t="s">
        <v>13161</v>
      </c>
      <c r="L260" s="40">
        <v>8</v>
      </c>
    </row>
    <row r="261" spans="1:12" ht="36">
      <c r="A261" s="47">
        <v>245</v>
      </c>
      <c r="B261" s="188"/>
      <c r="C261" s="45">
        <v>3820</v>
      </c>
      <c r="D261" s="201" t="s">
        <v>7957</v>
      </c>
      <c r="E261" s="44" t="s">
        <v>11914</v>
      </c>
      <c r="F261" s="43" t="s">
        <v>11342</v>
      </c>
      <c r="G261" s="115" t="s">
        <v>10439</v>
      </c>
      <c r="H261" s="189" t="str">
        <f t="shared" si="8"/>
        <v>фото1</v>
      </c>
      <c r="I261" s="42" t="s">
        <v>4887</v>
      </c>
      <c r="J261" s="190"/>
      <c r="K261" s="41" t="s">
        <v>13161</v>
      </c>
      <c r="L261" s="40">
        <v>10</v>
      </c>
    </row>
    <row r="262" spans="1:12" ht="24">
      <c r="A262" s="47">
        <v>246</v>
      </c>
      <c r="B262" s="188"/>
      <c r="C262" s="45">
        <v>3490</v>
      </c>
      <c r="D262" s="201" t="s">
        <v>7958</v>
      </c>
      <c r="E262" s="44" t="s">
        <v>11914</v>
      </c>
      <c r="F262" s="43" t="s">
        <v>9903</v>
      </c>
      <c r="G262" s="115" t="s">
        <v>9904</v>
      </c>
      <c r="H262" s="189" t="str">
        <f t="shared" si="8"/>
        <v>фото1</v>
      </c>
      <c r="I262" s="42" t="s">
        <v>9905</v>
      </c>
      <c r="J262" s="190"/>
      <c r="K262" s="41" t="s">
        <v>13161</v>
      </c>
      <c r="L262" s="40">
        <v>10</v>
      </c>
    </row>
    <row r="263" spans="1:12">
      <c r="A263" s="47">
        <v>247</v>
      </c>
      <c r="B263" s="188"/>
      <c r="C263" s="45">
        <v>1495</v>
      </c>
      <c r="D263" s="201" t="s">
        <v>2490</v>
      </c>
      <c r="E263" s="44" t="s">
        <v>11914</v>
      </c>
      <c r="F263" s="43" t="s">
        <v>2491</v>
      </c>
      <c r="G263" s="115" t="s">
        <v>2492</v>
      </c>
      <c r="H263" s="189" t="str">
        <f t="shared" si="8"/>
        <v>фото1</v>
      </c>
      <c r="I263" s="42" t="s">
        <v>9647</v>
      </c>
      <c r="J263" s="190"/>
      <c r="K263" s="41" t="s">
        <v>13161</v>
      </c>
      <c r="L263" s="40">
        <v>10</v>
      </c>
    </row>
    <row r="264" spans="1:12">
      <c r="A264" s="47">
        <v>248</v>
      </c>
      <c r="B264" s="188"/>
      <c r="C264" s="45">
        <v>2695</v>
      </c>
      <c r="D264" s="201" t="s">
        <v>7131</v>
      </c>
      <c r="E264" s="44" t="s">
        <v>11914</v>
      </c>
      <c r="F264" s="43" t="s">
        <v>7132</v>
      </c>
      <c r="G264" s="115" t="s">
        <v>7133</v>
      </c>
      <c r="H264" s="189" t="str">
        <f t="shared" si="8"/>
        <v>фото1</v>
      </c>
      <c r="I264" s="42" t="s">
        <v>12395</v>
      </c>
      <c r="J264" s="190"/>
      <c r="K264" s="41" t="s">
        <v>13161</v>
      </c>
      <c r="L264" s="40">
        <v>10</v>
      </c>
    </row>
    <row r="265" spans="1:12" ht="24">
      <c r="A265" s="47">
        <v>249</v>
      </c>
      <c r="B265" s="188"/>
      <c r="C265" s="45">
        <v>2704</v>
      </c>
      <c r="D265" s="201" t="s">
        <v>7134</v>
      </c>
      <c r="E265" s="44" t="s">
        <v>11914</v>
      </c>
      <c r="F265" s="43" t="s">
        <v>7135</v>
      </c>
      <c r="G265" s="115" t="s">
        <v>7136</v>
      </c>
      <c r="H265" s="189" t="str">
        <f t="shared" si="8"/>
        <v>фото1</v>
      </c>
      <c r="I265" s="42" t="s">
        <v>7137</v>
      </c>
      <c r="J265" s="190"/>
      <c r="K265" s="41" t="s">
        <v>13161</v>
      </c>
      <c r="L265" s="40">
        <v>10</v>
      </c>
    </row>
    <row r="266" spans="1:12" ht="24">
      <c r="A266" s="47">
        <v>250</v>
      </c>
      <c r="B266" s="188"/>
      <c r="C266" s="45">
        <v>2787</v>
      </c>
      <c r="D266" s="201" t="s">
        <v>7960</v>
      </c>
      <c r="E266" s="44" t="s">
        <v>11914</v>
      </c>
      <c r="F266" s="43" t="s">
        <v>9909</v>
      </c>
      <c r="G266" s="115" t="s">
        <v>9910</v>
      </c>
      <c r="H266" s="189" t="str">
        <f t="shared" ref="H266:H277" si="9">HYPERLINK("http://www.gardenbulbs.ru/images/Gladiolus_CL/thumbnails/"&amp;D266&amp;".jpg","фото1")</f>
        <v>фото1</v>
      </c>
      <c r="I266" s="42" t="s">
        <v>9911</v>
      </c>
      <c r="J266" s="190"/>
      <c r="K266" s="41" t="s">
        <v>13161</v>
      </c>
      <c r="L266" s="40">
        <v>10</v>
      </c>
    </row>
    <row r="267" spans="1:12">
      <c r="A267" s="47">
        <v>251</v>
      </c>
      <c r="B267" s="188"/>
      <c r="C267" s="45">
        <v>5620</v>
      </c>
      <c r="D267" s="201" t="s">
        <v>7138</v>
      </c>
      <c r="E267" s="44" t="s">
        <v>11914</v>
      </c>
      <c r="F267" s="43" t="s">
        <v>7139</v>
      </c>
      <c r="G267" s="115" t="s">
        <v>7140</v>
      </c>
      <c r="H267" s="189" t="str">
        <f t="shared" si="9"/>
        <v>фото1</v>
      </c>
      <c r="I267" s="42" t="s">
        <v>7141</v>
      </c>
      <c r="J267" s="190"/>
      <c r="K267" s="41" t="s">
        <v>13161</v>
      </c>
      <c r="L267" s="40">
        <v>10</v>
      </c>
    </row>
    <row r="268" spans="1:12">
      <c r="A268" s="47">
        <v>252</v>
      </c>
      <c r="B268" s="188"/>
      <c r="C268" s="45">
        <v>2842</v>
      </c>
      <c r="D268" s="201" t="s">
        <v>7961</v>
      </c>
      <c r="E268" s="44" t="s">
        <v>11914</v>
      </c>
      <c r="F268" s="43" t="s">
        <v>9912</v>
      </c>
      <c r="G268" s="115" t="s">
        <v>9913</v>
      </c>
      <c r="H268" s="189" t="str">
        <f t="shared" si="9"/>
        <v>фото1</v>
      </c>
      <c r="I268" s="42" t="s">
        <v>9914</v>
      </c>
      <c r="J268" s="190"/>
      <c r="K268" s="41" t="s">
        <v>13161</v>
      </c>
      <c r="L268" s="40">
        <v>10</v>
      </c>
    </row>
    <row r="269" spans="1:12" ht="36">
      <c r="A269" s="47">
        <v>253</v>
      </c>
      <c r="B269" s="188"/>
      <c r="C269" s="45">
        <v>477</v>
      </c>
      <c r="D269" s="201" t="s">
        <v>7962</v>
      </c>
      <c r="E269" s="44" t="s">
        <v>11914</v>
      </c>
      <c r="F269" s="43" t="s">
        <v>9915</v>
      </c>
      <c r="G269" s="115" t="s">
        <v>9916</v>
      </c>
      <c r="H269" s="189" t="str">
        <f t="shared" si="9"/>
        <v>фото1</v>
      </c>
      <c r="I269" s="42" t="s">
        <v>9917</v>
      </c>
      <c r="J269" s="190"/>
      <c r="K269" s="41" t="s">
        <v>13161</v>
      </c>
      <c r="L269" s="40">
        <v>10</v>
      </c>
    </row>
    <row r="270" spans="1:12" ht="24">
      <c r="A270" s="47">
        <v>254</v>
      </c>
      <c r="B270" s="188"/>
      <c r="C270" s="45">
        <v>2843</v>
      </c>
      <c r="D270" s="201" t="s">
        <v>7963</v>
      </c>
      <c r="E270" s="44" t="s">
        <v>11914</v>
      </c>
      <c r="F270" s="43" t="s">
        <v>9918</v>
      </c>
      <c r="G270" s="115" t="s">
        <v>9919</v>
      </c>
      <c r="H270" s="189" t="str">
        <f t="shared" si="9"/>
        <v>фото1</v>
      </c>
      <c r="I270" s="42" t="s">
        <v>9920</v>
      </c>
      <c r="J270" s="190"/>
      <c r="K270" s="41" t="s">
        <v>13161</v>
      </c>
      <c r="L270" s="40">
        <v>10</v>
      </c>
    </row>
    <row r="271" spans="1:12">
      <c r="A271" s="47">
        <v>255</v>
      </c>
      <c r="B271" s="188"/>
      <c r="C271" s="45">
        <v>995</v>
      </c>
      <c r="D271" s="201" t="s">
        <v>7838</v>
      </c>
      <c r="E271" s="44" t="s">
        <v>11914</v>
      </c>
      <c r="F271" s="43" t="s">
        <v>11965</v>
      </c>
      <c r="G271" s="115" t="s">
        <v>11966</v>
      </c>
      <c r="H271" s="189" t="str">
        <f t="shared" si="9"/>
        <v>фото1</v>
      </c>
      <c r="I271" s="42" t="s">
        <v>13883</v>
      </c>
      <c r="J271" s="190"/>
      <c r="K271" s="41" t="s">
        <v>13161</v>
      </c>
      <c r="L271" s="40">
        <v>10</v>
      </c>
    </row>
    <row r="272" spans="1:12">
      <c r="A272" s="47">
        <v>256</v>
      </c>
      <c r="B272" s="188"/>
      <c r="C272" s="45">
        <v>2788</v>
      </c>
      <c r="D272" s="201" t="s">
        <v>7964</v>
      </c>
      <c r="E272" s="44" t="s">
        <v>11914</v>
      </c>
      <c r="F272" s="43" t="s">
        <v>9921</v>
      </c>
      <c r="G272" s="115" t="s">
        <v>9922</v>
      </c>
      <c r="H272" s="189" t="str">
        <f t="shared" si="9"/>
        <v>фото1</v>
      </c>
      <c r="I272" s="42" t="s">
        <v>13883</v>
      </c>
      <c r="J272" s="190"/>
      <c r="K272" s="41" t="s">
        <v>13161</v>
      </c>
      <c r="L272" s="40">
        <v>10</v>
      </c>
    </row>
    <row r="273" spans="1:12">
      <c r="A273" s="47">
        <v>257</v>
      </c>
      <c r="B273" s="188"/>
      <c r="C273" s="45">
        <v>6980</v>
      </c>
      <c r="D273" s="201" t="s">
        <v>7965</v>
      </c>
      <c r="E273" s="44" t="s">
        <v>11914</v>
      </c>
      <c r="F273" s="43" t="s">
        <v>10547</v>
      </c>
      <c r="G273" s="115" t="s">
        <v>10548</v>
      </c>
      <c r="H273" s="189" t="str">
        <f t="shared" si="9"/>
        <v>фото1</v>
      </c>
      <c r="I273" s="42" t="s">
        <v>9356</v>
      </c>
      <c r="J273" s="190"/>
      <c r="K273" s="41" t="s">
        <v>13161</v>
      </c>
      <c r="L273" s="40">
        <v>10</v>
      </c>
    </row>
    <row r="274" spans="1:12" ht="36">
      <c r="A274" s="47">
        <v>258</v>
      </c>
      <c r="B274" s="188"/>
      <c r="C274" s="45">
        <v>2982</v>
      </c>
      <c r="D274" s="201" t="s">
        <v>7966</v>
      </c>
      <c r="E274" s="44" t="s">
        <v>11914</v>
      </c>
      <c r="F274" s="43" t="s">
        <v>9923</v>
      </c>
      <c r="G274" s="115" t="s">
        <v>9924</v>
      </c>
      <c r="H274" s="189" t="str">
        <f t="shared" si="9"/>
        <v>фото1</v>
      </c>
      <c r="I274" s="42" t="s">
        <v>9925</v>
      </c>
      <c r="J274" s="190"/>
      <c r="K274" s="41" t="s">
        <v>13161</v>
      </c>
      <c r="L274" s="40">
        <v>10</v>
      </c>
    </row>
    <row r="275" spans="1:12">
      <c r="A275" s="47">
        <v>259</v>
      </c>
      <c r="B275" s="188"/>
      <c r="C275" s="39">
        <v>3462</v>
      </c>
      <c r="D275" s="201" t="s">
        <v>2489</v>
      </c>
      <c r="E275" s="44" t="s">
        <v>11914</v>
      </c>
      <c r="F275" s="43" t="s">
        <v>9926</v>
      </c>
      <c r="G275" s="115" t="s">
        <v>4888</v>
      </c>
      <c r="H275" s="189" t="str">
        <f t="shared" si="9"/>
        <v>фото1</v>
      </c>
      <c r="I275" s="42" t="s">
        <v>9927</v>
      </c>
      <c r="J275" s="190"/>
      <c r="K275" s="41" t="s">
        <v>13161</v>
      </c>
      <c r="L275" s="40">
        <v>10</v>
      </c>
    </row>
    <row r="276" spans="1:12" ht="24">
      <c r="A276" s="47">
        <v>260</v>
      </c>
      <c r="B276" s="188"/>
      <c r="C276" s="39">
        <v>1446</v>
      </c>
      <c r="D276" s="201" t="s">
        <v>2605</v>
      </c>
      <c r="E276" s="44" t="s">
        <v>11914</v>
      </c>
      <c r="F276" s="43" t="s">
        <v>2493</v>
      </c>
      <c r="G276" s="115" t="s">
        <v>575</v>
      </c>
      <c r="H276" s="189" t="str">
        <f t="shared" si="9"/>
        <v>фото1</v>
      </c>
      <c r="I276" s="42" t="s">
        <v>2494</v>
      </c>
      <c r="J276" s="190"/>
      <c r="K276" s="41" t="s">
        <v>13161</v>
      </c>
      <c r="L276" s="40">
        <v>10</v>
      </c>
    </row>
    <row r="277" spans="1:12">
      <c r="A277" s="47">
        <v>261</v>
      </c>
      <c r="B277" s="188"/>
      <c r="C277" s="39">
        <v>1548</v>
      </c>
      <c r="D277" s="201" t="s">
        <v>7967</v>
      </c>
      <c r="E277" s="44" t="s">
        <v>11914</v>
      </c>
      <c r="F277" s="43" t="s">
        <v>9928</v>
      </c>
      <c r="G277" s="115" t="s">
        <v>9929</v>
      </c>
      <c r="H277" s="189" t="str">
        <f t="shared" si="9"/>
        <v>фото1</v>
      </c>
      <c r="I277" s="42" t="s">
        <v>11941</v>
      </c>
      <c r="J277" s="190"/>
      <c r="K277" s="41" t="s">
        <v>13161</v>
      </c>
      <c r="L277" s="40">
        <v>10</v>
      </c>
    </row>
    <row r="278" spans="1:12" ht="19.5" customHeight="1">
      <c r="A278" s="47">
        <v>262</v>
      </c>
      <c r="B278" s="46"/>
      <c r="C278" s="48"/>
      <c r="D278" s="48"/>
      <c r="E278" s="48"/>
      <c r="F278" s="38" t="s">
        <v>2495</v>
      </c>
      <c r="G278" s="30"/>
      <c r="H278" s="48"/>
      <c r="I278" s="29"/>
      <c r="J278" s="48"/>
      <c r="K278" s="28"/>
      <c r="L278" s="27"/>
    </row>
    <row r="279" spans="1:12" ht="36">
      <c r="A279" s="47">
        <v>263</v>
      </c>
      <c r="B279" s="188"/>
      <c r="C279" s="39">
        <v>5778</v>
      </c>
      <c r="D279" s="201" t="s">
        <v>4337</v>
      </c>
      <c r="E279" s="44" t="s">
        <v>11914</v>
      </c>
      <c r="F279" s="43" t="s">
        <v>4395</v>
      </c>
      <c r="G279" s="115" t="s">
        <v>5388</v>
      </c>
      <c r="H279" s="189" t="str">
        <f t="shared" ref="H279:H302" si="10">HYPERLINK("http://www.gardenbulbs.ru/images/Gladiolus_CL/thumbnails/"&amp;D279&amp;".jpg","фото1")</f>
        <v>фото1</v>
      </c>
      <c r="I279" s="42" t="s">
        <v>4399</v>
      </c>
      <c r="J279" s="190"/>
      <c r="K279" s="41" t="s">
        <v>13161</v>
      </c>
      <c r="L279" s="40">
        <v>10</v>
      </c>
    </row>
    <row r="280" spans="1:12" ht="24">
      <c r="A280" s="47">
        <v>264</v>
      </c>
      <c r="B280" s="188"/>
      <c r="C280" s="39">
        <v>3827</v>
      </c>
      <c r="D280" s="201" t="s">
        <v>7968</v>
      </c>
      <c r="E280" s="44" t="s">
        <v>11914</v>
      </c>
      <c r="F280" s="43" t="s">
        <v>9357</v>
      </c>
      <c r="G280" s="115" t="s">
        <v>9358</v>
      </c>
      <c r="H280" s="189" t="str">
        <f t="shared" si="10"/>
        <v>фото1</v>
      </c>
      <c r="I280" s="42" t="s">
        <v>9930</v>
      </c>
      <c r="J280" s="190"/>
      <c r="K280" s="41" t="s">
        <v>13161</v>
      </c>
      <c r="L280" s="40">
        <v>10</v>
      </c>
    </row>
    <row r="281" spans="1:12">
      <c r="A281" s="47">
        <v>265</v>
      </c>
      <c r="B281" s="188"/>
      <c r="C281" s="39">
        <v>3485</v>
      </c>
      <c r="D281" s="201" t="s">
        <v>7969</v>
      </c>
      <c r="E281" s="44" t="s">
        <v>11914</v>
      </c>
      <c r="F281" s="43" t="s">
        <v>9359</v>
      </c>
      <c r="G281" s="115" t="s">
        <v>9360</v>
      </c>
      <c r="H281" s="189" t="str">
        <f t="shared" si="10"/>
        <v>фото1</v>
      </c>
      <c r="I281" s="42" t="s">
        <v>9931</v>
      </c>
      <c r="J281" s="190"/>
      <c r="K281" s="41" t="s">
        <v>13161</v>
      </c>
      <c r="L281" s="40">
        <v>10</v>
      </c>
    </row>
    <row r="282" spans="1:12" ht="24">
      <c r="A282" s="47">
        <v>266</v>
      </c>
      <c r="B282" s="188"/>
      <c r="C282" s="39">
        <v>1578</v>
      </c>
      <c r="D282" s="201" t="s">
        <v>576</v>
      </c>
      <c r="E282" s="44" t="s">
        <v>11914</v>
      </c>
      <c r="F282" s="43" t="s">
        <v>2496</v>
      </c>
      <c r="G282" s="115" t="s">
        <v>577</v>
      </c>
      <c r="H282" s="189" t="str">
        <f t="shared" si="10"/>
        <v>фото1</v>
      </c>
      <c r="I282" s="42" t="s">
        <v>9932</v>
      </c>
      <c r="J282" s="190"/>
      <c r="K282" s="41" t="s">
        <v>13161</v>
      </c>
      <c r="L282" s="40">
        <v>10</v>
      </c>
    </row>
    <row r="283" spans="1:12">
      <c r="A283" s="47">
        <v>267</v>
      </c>
      <c r="B283" s="188"/>
      <c r="C283" s="39">
        <v>2985</v>
      </c>
      <c r="D283" s="201" t="s">
        <v>4889</v>
      </c>
      <c r="E283" s="44" t="s">
        <v>11914</v>
      </c>
      <c r="F283" s="43" t="s">
        <v>4890</v>
      </c>
      <c r="G283" s="115" t="s">
        <v>4891</v>
      </c>
      <c r="H283" s="189" t="str">
        <f t="shared" si="10"/>
        <v>фото1</v>
      </c>
      <c r="I283" s="42" t="s">
        <v>4892</v>
      </c>
      <c r="J283" s="190"/>
      <c r="K283" s="41" t="s">
        <v>13161</v>
      </c>
      <c r="L283" s="40">
        <v>10</v>
      </c>
    </row>
    <row r="284" spans="1:12" ht="24">
      <c r="A284" s="47">
        <v>268</v>
      </c>
      <c r="B284" s="188"/>
      <c r="C284" s="39">
        <v>5290</v>
      </c>
      <c r="D284" s="201" t="s">
        <v>7142</v>
      </c>
      <c r="E284" s="44" t="s">
        <v>11914</v>
      </c>
      <c r="F284" s="43" t="s">
        <v>7970</v>
      </c>
      <c r="G284" s="115" t="s">
        <v>7971</v>
      </c>
      <c r="H284" s="189" t="str">
        <f t="shared" si="10"/>
        <v>фото1</v>
      </c>
      <c r="I284" s="42" t="s">
        <v>7972</v>
      </c>
      <c r="J284" s="190"/>
      <c r="K284" s="41" t="s">
        <v>13161</v>
      </c>
      <c r="L284" s="40">
        <v>10</v>
      </c>
    </row>
    <row r="285" spans="1:12" ht="24">
      <c r="A285" s="47">
        <v>269</v>
      </c>
      <c r="B285" s="188"/>
      <c r="C285" s="39">
        <v>6376</v>
      </c>
      <c r="D285" s="201" t="s">
        <v>4896</v>
      </c>
      <c r="E285" s="44" t="s">
        <v>11914</v>
      </c>
      <c r="F285" s="43" t="s">
        <v>4897</v>
      </c>
      <c r="G285" s="115" t="s">
        <v>4898</v>
      </c>
      <c r="H285" s="189" t="str">
        <f t="shared" si="10"/>
        <v>фото1</v>
      </c>
      <c r="I285" s="42" t="s">
        <v>4899</v>
      </c>
      <c r="J285" s="190"/>
      <c r="K285" s="41" t="s">
        <v>13161</v>
      </c>
      <c r="L285" s="40">
        <v>10</v>
      </c>
    </row>
    <row r="286" spans="1:12" ht="24">
      <c r="A286" s="47">
        <v>270</v>
      </c>
      <c r="B286" s="188"/>
      <c r="C286" s="39">
        <v>7062</v>
      </c>
      <c r="D286" s="201" t="s">
        <v>4900</v>
      </c>
      <c r="E286" s="44" t="s">
        <v>11914</v>
      </c>
      <c r="F286" s="43" t="s">
        <v>4901</v>
      </c>
      <c r="G286" s="115" t="s">
        <v>4902</v>
      </c>
      <c r="H286" s="189" t="str">
        <f t="shared" si="10"/>
        <v>фото1</v>
      </c>
      <c r="I286" s="42" t="s">
        <v>4903</v>
      </c>
      <c r="J286" s="190"/>
      <c r="K286" s="41" t="s">
        <v>13161</v>
      </c>
      <c r="L286" s="40">
        <v>10</v>
      </c>
    </row>
    <row r="287" spans="1:12" ht="24">
      <c r="A287" s="47">
        <v>271</v>
      </c>
      <c r="B287" s="188"/>
      <c r="C287" s="39">
        <v>2954</v>
      </c>
      <c r="D287" s="201" t="s">
        <v>7974</v>
      </c>
      <c r="E287" s="44" t="s">
        <v>11914</v>
      </c>
      <c r="F287" s="43" t="s">
        <v>9361</v>
      </c>
      <c r="G287" s="115" t="s">
        <v>9362</v>
      </c>
      <c r="H287" s="189" t="str">
        <f t="shared" si="10"/>
        <v>фото1</v>
      </c>
      <c r="I287" s="42" t="s">
        <v>9933</v>
      </c>
      <c r="J287" s="190"/>
      <c r="K287" s="41" t="s">
        <v>13161</v>
      </c>
      <c r="L287" s="40">
        <v>10</v>
      </c>
    </row>
    <row r="288" spans="1:12" ht="24">
      <c r="A288" s="47">
        <v>272</v>
      </c>
      <c r="B288" s="188"/>
      <c r="C288" s="39">
        <v>6983</v>
      </c>
      <c r="D288" s="201" t="s">
        <v>7975</v>
      </c>
      <c r="E288" s="44" t="s">
        <v>11914</v>
      </c>
      <c r="F288" s="43" t="s">
        <v>9363</v>
      </c>
      <c r="G288" s="115" t="s">
        <v>9364</v>
      </c>
      <c r="H288" s="189" t="str">
        <f t="shared" si="10"/>
        <v>фото1</v>
      </c>
      <c r="I288" s="42" t="s">
        <v>9365</v>
      </c>
      <c r="J288" s="190"/>
      <c r="K288" s="41" t="s">
        <v>13161</v>
      </c>
      <c r="L288" s="40">
        <v>10</v>
      </c>
    </row>
    <row r="289" spans="1:12" ht="24">
      <c r="A289" s="47">
        <v>273</v>
      </c>
      <c r="B289" s="188"/>
      <c r="C289" s="39">
        <v>6985</v>
      </c>
      <c r="D289" s="201" t="s">
        <v>2497</v>
      </c>
      <c r="E289" s="44" t="s">
        <v>11914</v>
      </c>
      <c r="F289" s="43" t="s">
        <v>2498</v>
      </c>
      <c r="G289" s="115" t="s">
        <v>2499</v>
      </c>
      <c r="H289" s="189" t="str">
        <f t="shared" si="10"/>
        <v>фото1</v>
      </c>
      <c r="I289" s="42" t="s">
        <v>2500</v>
      </c>
      <c r="J289" s="190"/>
      <c r="K289" s="41" t="s">
        <v>13161</v>
      </c>
      <c r="L289" s="40">
        <v>10</v>
      </c>
    </row>
    <row r="290" spans="1:12">
      <c r="A290" s="47">
        <v>274</v>
      </c>
      <c r="B290" s="188"/>
      <c r="C290" s="39">
        <v>6984</v>
      </c>
      <c r="D290" s="201" t="s">
        <v>7976</v>
      </c>
      <c r="E290" s="44" t="s">
        <v>11914</v>
      </c>
      <c r="F290" s="43" t="s">
        <v>9366</v>
      </c>
      <c r="G290" s="115" t="s">
        <v>9367</v>
      </c>
      <c r="H290" s="189" t="str">
        <f t="shared" si="10"/>
        <v>фото1</v>
      </c>
      <c r="I290" s="42" t="s">
        <v>9368</v>
      </c>
      <c r="J290" s="190"/>
      <c r="K290" s="41" t="s">
        <v>13161</v>
      </c>
      <c r="L290" s="40">
        <v>10</v>
      </c>
    </row>
    <row r="291" spans="1:12" ht="36">
      <c r="A291" s="47">
        <v>275</v>
      </c>
      <c r="B291" s="188"/>
      <c r="C291" s="39">
        <v>3474</v>
      </c>
      <c r="D291" s="201" t="s">
        <v>7977</v>
      </c>
      <c r="E291" s="44" t="s">
        <v>11914</v>
      </c>
      <c r="F291" s="43" t="s">
        <v>9369</v>
      </c>
      <c r="G291" s="115" t="s">
        <v>9370</v>
      </c>
      <c r="H291" s="189" t="str">
        <f t="shared" si="10"/>
        <v>фото1</v>
      </c>
      <c r="I291" s="42" t="s">
        <v>9934</v>
      </c>
      <c r="J291" s="190"/>
      <c r="K291" s="41" t="s">
        <v>13161</v>
      </c>
      <c r="L291" s="40">
        <v>10</v>
      </c>
    </row>
    <row r="292" spans="1:12" ht="24">
      <c r="A292" s="47">
        <v>276</v>
      </c>
      <c r="B292" s="188"/>
      <c r="C292" s="39">
        <v>5291</v>
      </c>
      <c r="D292" s="201" t="s">
        <v>4893</v>
      </c>
      <c r="E292" s="44" t="s">
        <v>11914</v>
      </c>
      <c r="F292" s="43" t="s">
        <v>4894</v>
      </c>
      <c r="G292" s="115" t="s">
        <v>4895</v>
      </c>
      <c r="H292" s="189" t="str">
        <f t="shared" si="10"/>
        <v>фото1</v>
      </c>
      <c r="I292" s="42" t="s">
        <v>7973</v>
      </c>
      <c r="J292" s="190"/>
      <c r="K292" s="41" t="s">
        <v>13161</v>
      </c>
      <c r="L292" s="40">
        <v>10</v>
      </c>
    </row>
    <row r="293" spans="1:12">
      <c r="A293" s="47">
        <v>277</v>
      </c>
      <c r="B293" s="188"/>
      <c r="C293" s="45">
        <v>3823</v>
      </c>
      <c r="D293" s="201" t="s">
        <v>2547</v>
      </c>
      <c r="E293" s="44" t="s">
        <v>11914</v>
      </c>
      <c r="F293" s="43" t="s">
        <v>2548</v>
      </c>
      <c r="G293" s="115" t="s">
        <v>2549</v>
      </c>
      <c r="H293" s="189" t="str">
        <f t="shared" si="10"/>
        <v>фото1</v>
      </c>
      <c r="I293" s="42" t="s">
        <v>2550</v>
      </c>
      <c r="J293" s="190"/>
      <c r="K293" s="41" t="s">
        <v>13161</v>
      </c>
      <c r="L293" s="40">
        <v>10</v>
      </c>
    </row>
    <row r="294" spans="1:12" ht="24">
      <c r="A294" s="47">
        <v>278</v>
      </c>
      <c r="B294" s="188"/>
      <c r="C294" s="45">
        <v>6313</v>
      </c>
      <c r="D294" s="201" t="s">
        <v>2501</v>
      </c>
      <c r="E294" s="44" t="s">
        <v>11914</v>
      </c>
      <c r="F294" s="43" t="s">
        <v>2502</v>
      </c>
      <c r="G294" s="115" t="s">
        <v>2503</v>
      </c>
      <c r="H294" s="189" t="str">
        <f t="shared" si="10"/>
        <v>фото1</v>
      </c>
      <c r="I294" s="42" t="s">
        <v>2504</v>
      </c>
      <c r="J294" s="190"/>
      <c r="K294" s="41" t="s">
        <v>13161</v>
      </c>
      <c r="L294" s="40">
        <v>10</v>
      </c>
    </row>
    <row r="295" spans="1:12" ht="36">
      <c r="A295" s="47">
        <v>279</v>
      </c>
      <c r="B295" s="188"/>
      <c r="C295" s="39">
        <v>5780</v>
      </c>
      <c r="D295" s="201" t="s">
        <v>411</v>
      </c>
      <c r="E295" s="44" t="s">
        <v>11914</v>
      </c>
      <c r="F295" s="43" t="s">
        <v>2505</v>
      </c>
      <c r="G295" s="115" t="s">
        <v>412</v>
      </c>
      <c r="H295" s="189" t="str">
        <f t="shared" si="10"/>
        <v>фото1</v>
      </c>
      <c r="I295" s="42" t="s">
        <v>4401</v>
      </c>
      <c r="J295" s="190"/>
      <c r="K295" s="41" t="s">
        <v>13161</v>
      </c>
      <c r="L295" s="40">
        <v>10</v>
      </c>
    </row>
    <row r="296" spans="1:12" ht="36">
      <c r="A296" s="47">
        <v>280</v>
      </c>
      <c r="B296" s="188"/>
      <c r="C296" s="39">
        <v>2956</v>
      </c>
      <c r="D296" s="201" t="s">
        <v>7979</v>
      </c>
      <c r="E296" s="44" t="s">
        <v>11914</v>
      </c>
      <c r="F296" s="43" t="s">
        <v>9373</v>
      </c>
      <c r="G296" s="115" t="s">
        <v>9374</v>
      </c>
      <c r="H296" s="189" t="str">
        <f t="shared" si="10"/>
        <v>фото1</v>
      </c>
      <c r="I296" s="42" t="s">
        <v>9936</v>
      </c>
      <c r="J296" s="190"/>
      <c r="K296" s="41" t="s">
        <v>13161</v>
      </c>
      <c r="L296" s="40">
        <v>10</v>
      </c>
    </row>
    <row r="297" spans="1:12" ht="24">
      <c r="A297" s="47">
        <v>281</v>
      </c>
      <c r="B297" s="188"/>
      <c r="C297" s="39">
        <v>3481</v>
      </c>
      <c r="D297" s="201" t="s">
        <v>7980</v>
      </c>
      <c r="E297" s="44" t="s">
        <v>11914</v>
      </c>
      <c r="F297" s="43" t="s">
        <v>9375</v>
      </c>
      <c r="G297" s="115" t="s">
        <v>9376</v>
      </c>
      <c r="H297" s="189" t="str">
        <f t="shared" si="10"/>
        <v>фото1</v>
      </c>
      <c r="I297" s="42" t="s">
        <v>9937</v>
      </c>
      <c r="J297" s="190"/>
      <c r="K297" s="41" t="s">
        <v>13161</v>
      </c>
      <c r="L297" s="40">
        <v>10</v>
      </c>
    </row>
    <row r="298" spans="1:12" ht="36">
      <c r="A298" s="47">
        <v>282</v>
      </c>
      <c r="B298" s="188"/>
      <c r="C298" s="39">
        <v>2957</v>
      </c>
      <c r="D298" s="201" t="s">
        <v>7981</v>
      </c>
      <c r="E298" s="44" t="s">
        <v>11914</v>
      </c>
      <c r="F298" s="43" t="s">
        <v>9377</v>
      </c>
      <c r="G298" s="115" t="s">
        <v>9378</v>
      </c>
      <c r="H298" s="189" t="str">
        <f t="shared" si="10"/>
        <v>фото1</v>
      </c>
      <c r="I298" s="42" t="s">
        <v>9938</v>
      </c>
      <c r="J298" s="190"/>
      <c r="K298" s="41" t="s">
        <v>13161</v>
      </c>
      <c r="L298" s="40">
        <v>10</v>
      </c>
    </row>
    <row r="299" spans="1:12" ht="36">
      <c r="A299" s="47">
        <v>283</v>
      </c>
      <c r="B299" s="188"/>
      <c r="C299" s="39">
        <v>2848</v>
      </c>
      <c r="D299" s="201" t="s">
        <v>2506</v>
      </c>
      <c r="E299" s="44" t="s">
        <v>11914</v>
      </c>
      <c r="F299" s="43" t="s">
        <v>2507</v>
      </c>
      <c r="G299" s="115" t="s">
        <v>2508</v>
      </c>
      <c r="H299" s="189" t="str">
        <f t="shared" si="10"/>
        <v>фото1</v>
      </c>
      <c r="I299" s="42" t="s">
        <v>2509</v>
      </c>
      <c r="J299" s="190"/>
      <c r="K299" s="41" t="s">
        <v>13161</v>
      </c>
      <c r="L299" s="40">
        <v>10</v>
      </c>
    </row>
    <row r="300" spans="1:12" ht="36">
      <c r="A300" s="47">
        <v>284</v>
      </c>
      <c r="B300" s="188"/>
      <c r="C300" s="39">
        <v>5781</v>
      </c>
      <c r="D300" s="201" t="s">
        <v>4339</v>
      </c>
      <c r="E300" s="44" t="s">
        <v>11914</v>
      </c>
      <c r="F300" s="43" t="s">
        <v>4397</v>
      </c>
      <c r="G300" s="115" t="s">
        <v>4398</v>
      </c>
      <c r="H300" s="189" t="str">
        <f t="shared" si="10"/>
        <v>фото1</v>
      </c>
      <c r="I300" s="42" t="s">
        <v>4402</v>
      </c>
      <c r="J300" s="190"/>
      <c r="K300" s="41" t="s">
        <v>13161</v>
      </c>
      <c r="L300" s="40">
        <v>10</v>
      </c>
    </row>
    <row r="301" spans="1:12" ht="36">
      <c r="A301" s="47">
        <v>285</v>
      </c>
      <c r="B301" s="188"/>
      <c r="C301" s="39">
        <v>7028</v>
      </c>
      <c r="D301" s="201" t="s">
        <v>4907</v>
      </c>
      <c r="E301" s="44" t="s">
        <v>11914</v>
      </c>
      <c r="F301" s="43" t="s">
        <v>4908</v>
      </c>
      <c r="G301" s="115" t="s">
        <v>4909</v>
      </c>
      <c r="H301" s="189" t="str">
        <f t="shared" si="10"/>
        <v>фото1</v>
      </c>
      <c r="I301" s="42" t="s">
        <v>4910</v>
      </c>
      <c r="J301" s="190"/>
      <c r="K301" s="41" t="s">
        <v>13161</v>
      </c>
      <c r="L301" s="40">
        <v>10</v>
      </c>
    </row>
    <row r="302" spans="1:12" ht="24">
      <c r="A302" s="47">
        <v>286</v>
      </c>
      <c r="B302" s="46"/>
      <c r="C302" s="39">
        <v>2971</v>
      </c>
      <c r="D302" s="201" t="s">
        <v>2510</v>
      </c>
      <c r="E302" s="44" t="s">
        <v>11914</v>
      </c>
      <c r="F302" s="43" t="s">
        <v>2511</v>
      </c>
      <c r="G302" s="115" t="s">
        <v>2512</v>
      </c>
      <c r="H302" s="189" t="str">
        <f t="shared" si="10"/>
        <v>фото1</v>
      </c>
      <c r="I302" s="42" t="s">
        <v>2513</v>
      </c>
      <c r="J302" s="190"/>
      <c r="K302" s="41" t="s">
        <v>13161</v>
      </c>
      <c r="L302" s="40">
        <v>10</v>
      </c>
    </row>
    <row r="303" spans="1:12" ht="20.25" customHeight="1">
      <c r="A303" s="47">
        <v>287</v>
      </c>
      <c r="B303" s="188"/>
      <c r="C303" s="48"/>
      <c r="D303" s="48"/>
      <c r="E303" s="48"/>
      <c r="F303" s="38" t="s">
        <v>2514</v>
      </c>
      <c r="G303" s="30"/>
      <c r="H303" s="48"/>
      <c r="I303" s="29"/>
      <c r="J303" s="48"/>
      <c r="K303" s="28"/>
      <c r="L303" s="27"/>
    </row>
    <row r="304" spans="1:12">
      <c r="A304" s="47">
        <v>288</v>
      </c>
      <c r="B304" s="188"/>
      <c r="C304" s="45">
        <v>1199</v>
      </c>
      <c r="D304" s="201" t="s">
        <v>2515</v>
      </c>
      <c r="E304" s="44" t="s">
        <v>11914</v>
      </c>
      <c r="F304" s="43" t="s">
        <v>2516</v>
      </c>
      <c r="G304" s="115" t="s">
        <v>2517</v>
      </c>
      <c r="H304" s="189" t="str">
        <f t="shared" ref="H304:H314" si="11">HYPERLINK("http://www.gardenbulbs.ru/images/Gladiolus_CL/thumbnails/"&amp;D304&amp;".jpg","фото1")</f>
        <v>фото1</v>
      </c>
      <c r="I304" s="42" t="s">
        <v>2518</v>
      </c>
      <c r="J304" s="190"/>
      <c r="K304" s="41" t="s">
        <v>13160</v>
      </c>
      <c r="L304" s="40">
        <v>10</v>
      </c>
    </row>
    <row r="305" spans="1:12">
      <c r="A305" s="47">
        <v>289</v>
      </c>
      <c r="B305" s="188"/>
      <c r="C305" s="45">
        <v>6982</v>
      </c>
      <c r="D305" s="201" t="s">
        <v>2519</v>
      </c>
      <c r="E305" s="44" t="s">
        <v>11914</v>
      </c>
      <c r="F305" s="43" t="s">
        <v>2520</v>
      </c>
      <c r="G305" s="115" t="s">
        <v>2521</v>
      </c>
      <c r="H305" s="189" t="str">
        <f t="shared" si="11"/>
        <v>фото1</v>
      </c>
      <c r="I305" s="42" t="s">
        <v>2522</v>
      </c>
      <c r="J305" s="190"/>
      <c r="K305" s="41" t="s">
        <v>13160</v>
      </c>
      <c r="L305" s="40">
        <v>10</v>
      </c>
    </row>
    <row r="306" spans="1:12" ht="24">
      <c r="A306" s="47">
        <v>290</v>
      </c>
      <c r="B306" s="188"/>
      <c r="C306" s="45">
        <v>485</v>
      </c>
      <c r="D306" s="201" t="s">
        <v>2523</v>
      </c>
      <c r="E306" s="44" t="s">
        <v>11914</v>
      </c>
      <c r="F306" s="43" t="s">
        <v>2524</v>
      </c>
      <c r="G306" s="115" t="s">
        <v>2525</v>
      </c>
      <c r="H306" s="189" t="str">
        <f t="shared" si="11"/>
        <v>фото1</v>
      </c>
      <c r="I306" s="42" t="s">
        <v>2526</v>
      </c>
      <c r="J306" s="190"/>
      <c r="K306" s="41" t="s">
        <v>13160</v>
      </c>
      <c r="L306" s="40">
        <v>10</v>
      </c>
    </row>
    <row r="307" spans="1:12" ht="36">
      <c r="A307" s="47">
        <v>291</v>
      </c>
      <c r="B307" s="188"/>
      <c r="C307" s="45">
        <v>1193</v>
      </c>
      <c r="D307" s="201" t="s">
        <v>2527</v>
      </c>
      <c r="E307" s="44" t="s">
        <v>11914</v>
      </c>
      <c r="F307" s="43" t="s">
        <v>2528</v>
      </c>
      <c r="G307" s="115" t="s">
        <v>2529</v>
      </c>
      <c r="H307" s="189" t="str">
        <f t="shared" si="11"/>
        <v>фото1</v>
      </c>
      <c r="I307" s="42" t="s">
        <v>2530</v>
      </c>
      <c r="J307" s="190"/>
      <c r="K307" s="41" t="s">
        <v>13160</v>
      </c>
      <c r="L307" s="40">
        <v>10</v>
      </c>
    </row>
    <row r="308" spans="1:12" ht="24">
      <c r="A308" s="47">
        <v>292</v>
      </c>
      <c r="B308" s="188"/>
      <c r="C308" s="45">
        <v>1011</v>
      </c>
      <c r="D308" s="201" t="s">
        <v>2531</v>
      </c>
      <c r="E308" s="44" t="s">
        <v>11914</v>
      </c>
      <c r="F308" s="43" t="s">
        <v>2532</v>
      </c>
      <c r="G308" s="115" t="s">
        <v>2533</v>
      </c>
      <c r="H308" s="189" t="str">
        <f t="shared" si="11"/>
        <v>фото1</v>
      </c>
      <c r="I308" s="42" t="s">
        <v>2534</v>
      </c>
      <c r="J308" s="190"/>
      <c r="K308" s="41" t="s">
        <v>13160</v>
      </c>
      <c r="L308" s="40">
        <v>10</v>
      </c>
    </row>
    <row r="309" spans="1:12" ht="24">
      <c r="A309" s="47">
        <v>293</v>
      </c>
      <c r="B309" s="188"/>
      <c r="C309" s="45">
        <v>2856</v>
      </c>
      <c r="D309" s="201" t="s">
        <v>2535</v>
      </c>
      <c r="E309" s="44" t="s">
        <v>11914</v>
      </c>
      <c r="F309" s="43" t="s">
        <v>2536</v>
      </c>
      <c r="G309" s="115" t="s">
        <v>2537</v>
      </c>
      <c r="H309" s="189" t="str">
        <f t="shared" si="11"/>
        <v>фото1</v>
      </c>
      <c r="I309" s="42" t="s">
        <v>2538</v>
      </c>
      <c r="J309" s="190"/>
      <c r="K309" s="41" t="s">
        <v>13160</v>
      </c>
      <c r="L309" s="40">
        <v>10</v>
      </c>
    </row>
    <row r="310" spans="1:12" ht="24">
      <c r="A310" s="47">
        <v>294</v>
      </c>
      <c r="B310" s="188"/>
      <c r="C310" s="45">
        <v>2967</v>
      </c>
      <c r="D310" s="201" t="s">
        <v>2539</v>
      </c>
      <c r="E310" s="44" t="s">
        <v>11914</v>
      </c>
      <c r="F310" s="43" t="s">
        <v>2540</v>
      </c>
      <c r="G310" s="115" t="s">
        <v>2541</v>
      </c>
      <c r="H310" s="189" t="str">
        <f t="shared" si="11"/>
        <v>фото1</v>
      </c>
      <c r="I310" s="42" t="s">
        <v>2542</v>
      </c>
      <c r="J310" s="190"/>
      <c r="K310" s="41" t="s">
        <v>13160</v>
      </c>
      <c r="L310" s="40">
        <v>10</v>
      </c>
    </row>
    <row r="311" spans="1:12" ht="36">
      <c r="A311" s="47">
        <v>295</v>
      </c>
      <c r="B311" s="188"/>
      <c r="C311" s="45">
        <v>420</v>
      </c>
      <c r="D311" s="201" t="s">
        <v>4904</v>
      </c>
      <c r="E311" s="44" t="s">
        <v>11914</v>
      </c>
      <c r="F311" s="43" t="s">
        <v>11374</v>
      </c>
      <c r="G311" s="115" t="s">
        <v>4905</v>
      </c>
      <c r="H311" s="189" t="str">
        <f t="shared" si="11"/>
        <v>фото1</v>
      </c>
      <c r="I311" s="42" t="s">
        <v>4906</v>
      </c>
      <c r="J311" s="190"/>
      <c r="K311" s="41" t="s">
        <v>13160</v>
      </c>
      <c r="L311" s="40">
        <v>10</v>
      </c>
    </row>
    <row r="312" spans="1:12" ht="24">
      <c r="A312" s="47">
        <v>296</v>
      </c>
      <c r="B312" s="188"/>
      <c r="C312" s="45">
        <v>2966</v>
      </c>
      <c r="D312" s="201" t="s">
        <v>2543</v>
      </c>
      <c r="E312" s="44" t="s">
        <v>11914</v>
      </c>
      <c r="F312" s="43" t="s">
        <v>2544</v>
      </c>
      <c r="G312" s="115" t="s">
        <v>2545</v>
      </c>
      <c r="H312" s="189" t="str">
        <f t="shared" si="11"/>
        <v>фото1</v>
      </c>
      <c r="I312" s="42" t="s">
        <v>2546</v>
      </c>
      <c r="J312" s="190"/>
      <c r="K312" s="41" t="s">
        <v>13160</v>
      </c>
      <c r="L312" s="40">
        <v>10</v>
      </c>
    </row>
    <row r="313" spans="1:12" ht="36">
      <c r="A313" s="47">
        <v>297</v>
      </c>
      <c r="B313" s="188"/>
      <c r="C313" s="45">
        <v>2955</v>
      </c>
      <c r="D313" s="201" t="s">
        <v>7978</v>
      </c>
      <c r="E313" s="44" t="s">
        <v>11914</v>
      </c>
      <c r="F313" s="43" t="s">
        <v>9371</v>
      </c>
      <c r="G313" s="115" t="s">
        <v>9372</v>
      </c>
      <c r="H313" s="189" t="str">
        <f t="shared" si="11"/>
        <v>фото1</v>
      </c>
      <c r="I313" s="42" t="s">
        <v>9935</v>
      </c>
      <c r="J313" s="190"/>
      <c r="K313" s="41" t="s">
        <v>13160</v>
      </c>
      <c r="L313" s="40">
        <v>10</v>
      </c>
    </row>
    <row r="314" spans="1:12" ht="24">
      <c r="A314" s="47">
        <v>298</v>
      </c>
      <c r="B314" s="188"/>
      <c r="C314" s="45">
        <v>852</v>
      </c>
      <c r="D314" s="201" t="s">
        <v>2551</v>
      </c>
      <c r="E314" s="44" t="s">
        <v>11914</v>
      </c>
      <c r="F314" s="43" t="s">
        <v>2552</v>
      </c>
      <c r="G314" s="115" t="s">
        <v>2553</v>
      </c>
      <c r="H314" s="189" t="str">
        <f t="shared" si="11"/>
        <v>фото1</v>
      </c>
      <c r="I314" s="42" t="s">
        <v>2554</v>
      </c>
      <c r="J314" s="190"/>
      <c r="K314" s="41" t="s">
        <v>13160</v>
      </c>
      <c r="L314" s="40">
        <v>10</v>
      </c>
    </row>
    <row r="315" spans="1:12" ht="21.75" customHeight="1">
      <c r="A315" s="47">
        <v>299</v>
      </c>
      <c r="B315" s="46"/>
      <c r="C315" s="48"/>
      <c r="D315" s="48"/>
      <c r="E315" s="48"/>
      <c r="F315" s="38" t="s">
        <v>7982</v>
      </c>
      <c r="G315" s="30"/>
      <c r="H315" s="48"/>
      <c r="I315" s="29"/>
      <c r="J315" s="48"/>
      <c r="K315" s="28"/>
      <c r="L315" s="27"/>
    </row>
    <row r="316" spans="1:12" ht="24">
      <c r="A316" s="47">
        <v>300</v>
      </c>
      <c r="B316" s="188"/>
      <c r="C316" s="45">
        <v>10698</v>
      </c>
      <c r="D316" s="201" t="s">
        <v>578</v>
      </c>
      <c r="E316" s="35" t="s">
        <v>11914</v>
      </c>
      <c r="F316" s="34" t="s">
        <v>579</v>
      </c>
      <c r="G316" s="211" t="s">
        <v>580</v>
      </c>
      <c r="H316" s="189" t="str">
        <f t="shared" ref="H316:H324" si="12">HYPERLINK("http://www.gardenbulbs.ru/images/Gladiolus_CL/thumbnails/"&amp;D316&amp;".jpg","фото1")</f>
        <v>фото1</v>
      </c>
      <c r="I316" s="42" t="s">
        <v>581</v>
      </c>
      <c r="J316" s="190"/>
      <c r="K316" s="41" t="s">
        <v>13183</v>
      </c>
      <c r="L316" s="40">
        <v>10</v>
      </c>
    </row>
    <row r="317" spans="1:12" ht="24">
      <c r="A317" s="47">
        <v>301</v>
      </c>
      <c r="B317" s="188"/>
      <c r="C317" s="45">
        <v>3041</v>
      </c>
      <c r="D317" s="201" t="s">
        <v>4919</v>
      </c>
      <c r="E317" s="44" t="s">
        <v>11914</v>
      </c>
      <c r="F317" s="43" t="s">
        <v>4920</v>
      </c>
      <c r="G317" s="115" t="s">
        <v>4921</v>
      </c>
      <c r="H317" s="189" t="str">
        <f t="shared" si="12"/>
        <v>фото1</v>
      </c>
      <c r="I317" s="42" t="s">
        <v>4922</v>
      </c>
      <c r="J317" s="190"/>
      <c r="K317" s="41" t="s">
        <v>13183</v>
      </c>
      <c r="L317" s="40">
        <v>10</v>
      </c>
    </row>
    <row r="318" spans="1:12">
      <c r="A318" s="47">
        <v>302</v>
      </c>
      <c r="B318" s="188"/>
      <c r="C318" s="45">
        <v>3815</v>
      </c>
      <c r="D318" s="201" t="s">
        <v>2563</v>
      </c>
      <c r="E318" s="44" t="s">
        <v>11914</v>
      </c>
      <c r="F318" s="43" t="s">
        <v>4221</v>
      </c>
      <c r="G318" s="115" t="s">
        <v>2564</v>
      </c>
      <c r="H318" s="189" t="str">
        <f t="shared" si="12"/>
        <v>фото1</v>
      </c>
      <c r="I318" s="42" t="s">
        <v>2565</v>
      </c>
      <c r="J318" s="190"/>
      <c r="K318" s="41" t="s">
        <v>13183</v>
      </c>
      <c r="L318" s="40">
        <v>10</v>
      </c>
    </row>
    <row r="319" spans="1:12">
      <c r="A319" s="47">
        <v>303</v>
      </c>
      <c r="B319" s="188"/>
      <c r="C319" s="45">
        <v>3038</v>
      </c>
      <c r="D319" s="201" t="s">
        <v>4923</v>
      </c>
      <c r="E319" s="44" t="s">
        <v>11914</v>
      </c>
      <c r="F319" s="43" t="s">
        <v>4924</v>
      </c>
      <c r="G319" s="115" t="s">
        <v>4925</v>
      </c>
      <c r="H319" s="189" t="str">
        <f t="shared" si="12"/>
        <v>фото1</v>
      </c>
      <c r="I319" s="42" t="s">
        <v>4926</v>
      </c>
      <c r="J319" s="190"/>
      <c r="K319" s="41" t="s">
        <v>13183</v>
      </c>
      <c r="L319" s="40">
        <v>10</v>
      </c>
    </row>
    <row r="320" spans="1:12" ht="24">
      <c r="A320" s="47">
        <v>304</v>
      </c>
      <c r="B320" s="188"/>
      <c r="C320" s="45">
        <v>10701</v>
      </c>
      <c r="D320" s="201" t="s">
        <v>582</v>
      </c>
      <c r="E320" s="35" t="s">
        <v>11914</v>
      </c>
      <c r="F320" s="34" t="s">
        <v>583</v>
      </c>
      <c r="G320" s="211" t="s">
        <v>584</v>
      </c>
      <c r="H320" s="189" t="str">
        <f t="shared" si="12"/>
        <v>фото1</v>
      </c>
      <c r="I320" s="42" t="s">
        <v>585</v>
      </c>
      <c r="J320" s="190"/>
      <c r="K320" s="41" t="s">
        <v>13183</v>
      </c>
      <c r="L320" s="40">
        <v>10</v>
      </c>
    </row>
    <row r="321" spans="1:12" ht="24">
      <c r="A321" s="47">
        <v>305</v>
      </c>
      <c r="B321" s="188"/>
      <c r="C321" s="45">
        <v>10702</v>
      </c>
      <c r="D321" s="201" t="s">
        <v>586</v>
      </c>
      <c r="E321" s="35" t="s">
        <v>11914</v>
      </c>
      <c r="F321" s="34" t="s">
        <v>587</v>
      </c>
      <c r="G321" s="211" t="s">
        <v>588</v>
      </c>
      <c r="H321" s="189" t="str">
        <f t="shared" si="12"/>
        <v>фото1</v>
      </c>
      <c r="I321" s="42" t="s">
        <v>589</v>
      </c>
      <c r="J321" s="190"/>
      <c r="K321" s="41" t="s">
        <v>13183</v>
      </c>
      <c r="L321" s="40">
        <v>10</v>
      </c>
    </row>
    <row r="322" spans="1:12" ht="24">
      <c r="A322" s="47">
        <v>306</v>
      </c>
      <c r="B322" s="188"/>
      <c r="C322" s="45">
        <v>2785</v>
      </c>
      <c r="D322" s="201" t="s">
        <v>4927</v>
      </c>
      <c r="E322" s="44" t="s">
        <v>11914</v>
      </c>
      <c r="F322" s="43" t="s">
        <v>4928</v>
      </c>
      <c r="G322" s="115" t="s">
        <v>4929</v>
      </c>
      <c r="H322" s="189" t="str">
        <f t="shared" si="12"/>
        <v>фото1</v>
      </c>
      <c r="I322" s="42" t="s">
        <v>4930</v>
      </c>
      <c r="J322" s="190"/>
      <c r="K322" s="41" t="s">
        <v>13183</v>
      </c>
      <c r="L322" s="40">
        <v>10</v>
      </c>
    </row>
    <row r="323" spans="1:12" ht="24">
      <c r="A323" s="47">
        <v>307</v>
      </c>
      <c r="B323" s="188"/>
      <c r="C323" s="45">
        <v>9137</v>
      </c>
      <c r="D323" s="201" t="s">
        <v>2570</v>
      </c>
      <c r="E323" s="44" t="s">
        <v>11914</v>
      </c>
      <c r="F323" s="43" t="s">
        <v>2571</v>
      </c>
      <c r="G323" s="115" t="s">
        <v>2572</v>
      </c>
      <c r="H323" s="189" t="str">
        <f t="shared" si="12"/>
        <v>фото1</v>
      </c>
      <c r="I323" s="42" t="s">
        <v>2573</v>
      </c>
      <c r="J323" s="190"/>
      <c r="K323" s="41" t="s">
        <v>13183</v>
      </c>
      <c r="L323" s="40">
        <v>10</v>
      </c>
    </row>
    <row r="324" spans="1:12" ht="24">
      <c r="A324" s="47">
        <v>308</v>
      </c>
      <c r="B324" s="188"/>
      <c r="C324" s="45">
        <v>9140</v>
      </c>
      <c r="D324" s="201" t="s">
        <v>2574</v>
      </c>
      <c r="E324" s="44" t="s">
        <v>11914</v>
      </c>
      <c r="F324" s="43" t="s">
        <v>2575</v>
      </c>
      <c r="G324" s="115" t="s">
        <v>2576</v>
      </c>
      <c r="H324" s="189" t="str">
        <f t="shared" si="12"/>
        <v>фото1</v>
      </c>
      <c r="I324" s="42" t="s">
        <v>2577</v>
      </c>
      <c r="J324" s="190"/>
      <c r="K324" s="41" t="s">
        <v>13183</v>
      </c>
      <c r="L324" s="40">
        <v>10</v>
      </c>
    </row>
    <row r="325" spans="1:12" ht="18.75" customHeight="1">
      <c r="A325" s="47">
        <v>309</v>
      </c>
      <c r="B325" s="188"/>
      <c r="C325" s="48"/>
      <c r="D325" s="48"/>
      <c r="E325" s="48"/>
      <c r="F325" s="38" t="s">
        <v>2578</v>
      </c>
      <c r="G325" s="30"/>
      <c r="H325" s="48"/>
      <c r="I325" s="29"/>
      <c r="J325" s="48"/>
      <c r="K325" s="28"/>
      <c r="L325" s="27"/>
    </row>
    <row r="326" spans="1:12" ht="24">
      <c r="A326" s="47">
        <v>310</v>
      </c>
      <c r="B326" s="188"/>
      <c r="C326" s="45">
        <v>5557</v>
      </c>
      <c r="D326" s="201" t="s">
        <v>7983</v>
      </c>
      <c r="E326" s="44" t="s">
        <v>11914</v>
      </c>
      <c r="F326" s="43" t="s">
        <v>7984</v>
      </c>
      <c r="G326" s="115" t="s">
        <v>7985</v>
      </c>
      <c r="H326" s="189" t="str">
        <f t="shared" ref="H326:H347" si="13">HYPERLINK("http://www.gardenbulbs.ru/images/Gladiolus_CL/thumbnails/"&amp;D326&amp;".jpg","фото1")</f>
        <v>фото1</v>
      </c>
      <c r="I326" s="42" t="s">
        <v>7986</v>
      </c>
      <c r="J326" s="190"/>
      <c r="K326" s="41" t="s">
        <v>13161</v>
      </c>
      <c r="L326" s="40">
        <v>10</v>
      </c>
    </row>
    <row r="327" spans="1:12" ht="24">
      <c r="A327" s="47">
        <v>311</v>
      </c>
      <c r="B327" s="188"/>
      <c r="C327" s="45">
        <v>488</v>
      </c>
      <c r="D327" s="201" t="s">
        <v>2555</v>
      </c>
      <c r="E327" s="44" t="s">
        <v>11914</v>
      </c>
      <c r="F327" s="43" t="s">
        <v>2556</v>
      </c>
      <c r="G327" s="115" t="s">
        <v>2557</v>
      </c>
      <c r="H327" s="189" t="str">
        <f t="shared" si="13"/>
        <v>фото1</v>
      </c>
      <c r="I327" s="42" t="s">
        <v>2558</v>
      </c>
      <c r="J327" s="190"/>
      <c r="K327" s="41" t="s">
        <v>13161</v>
      </c>
      <c r="L327" s="40">
        <v>10</v>
      </c>
    </row>
    <row r="328" spans="1:12">
      <c r="A328" s="47">
        <v>312</v>
      </c>
      <c r="B328" s="188"/>
      <c r="C328" s="45">
        <v>5558</v>
      </c>
      <c r="D328" s="201" t="s">
        <v>7987</v>
      </c>
      <c r="E328" s="44" t="s">
        <v>11914</v>
      </c>
      <c r="F328" s="43" t="s">
        <v>590</v>
      </c>
      <c r="G328" s="115" t="s">
        <v>7988</v>
      </c>
      <c r="H328" s="189" t="str">
        <f t="shared" si="13"/>
        <v>фото1</v>
      </c>
      <c r="I328" s="42" t="s">
        <v>7989</v>
      </c>
      <c r="J328" s="190"/>
      <c r="K328" s="41" t="s">
        <v>13161</v>
      </c>
      <c r="L328" s="40">
        <v>10</v>
      </c>
    </row>
    <row r="329" spans="1:12" ht="36">
      <c r="A329" s="47">
        <v>313</v>
      </c>
      <c r="B329" s="188"/>
      <c r="C329" s="45">
        <v>9241</v>
      </c>
      <c r="D329" s="201" t="s">
        <v>4911</v>
      </c>
      <c r="E329" s="44" t="s">
        <v>11914</v>
      </c>
      <c r="F329" s="43" t="s">
        <v>4912</v>
      </c>
      <c r="G329" s="115" t="s">
        <v>4913</v>
      </c>
      <c r="H329" s="189" t="str">
        <f t="shared" si="13"/>
        <v>фото1</v>
      </c>
      <c r="I329" s="42" t="s">
        <v>4914</v>
      </c>
      <c r="J329" s="190"/>
      <c r="K329" s="41" t="s">
        <v>13161</v>
      </c>
      <c r="L329" s="40">
        <v>10</v>
      </c>
    </row>
    <row r="330" spans="1:12" ht="24">
      <c r="A330" s="47">
        <v>314</v>
      </c>
      <c r="B330" s="188"/>
      <c r="C330" s="45">
        <v>2784</v>
      </c>
      <c r="D330" s="201" t="s">
        <v>4915</v>
      </c>
      <c r="E330" s="44" t="s">
        <v>11914</v>
      </c>
      <c r="F330" s="43" t="s">
        <v>4916</v>
      </c>
      <c r="G330" s="115" t="s">
        <v>4917</v>
      </c>
      <c r="H330" s="189" t="str">
        <f t="shared" si="13"/>
        <v>фото1</v>
      </c>
      <c r="I330" s="42" t="s">
        <v>4918</v>
      </c>
      <c r="J330" s="190"/>
      <c r="K330" s="41" t="s">
        <v>13161</v>
      </c>
      <c r="L330" s="40">
        <v>10</v>
      </c>
    </row>
    <row r="331" spans="1:12" ht="36">
      <c r="A331" s="47">
        <v>315</v>
      </c>
      <c r="B331" s="188"/>
      <c r="C331" s="45">
        <v>457</v>
      </c>
      <c r="D331" s="201" t="s">
        <v>2559</v>
      </c>
      <c r="E331" s="44" t="s">
        <v>11914</v>
      </c>
      <c r="F331" s="43" t="s">
        <v>2560</v>
      </c>
      <c r="G331" s="115" t="s">
        <v>2561</v>
      </c>
      <c r="H331" s="189" t="str">
        <f t="shared" si="13"/>
        <v>фото1</v>
      </c>
      <c r="I331" s="42" t="s">
        <v>2562</v>
      </c>
      <c r="J331" s="190"/>
      <c r="K331" s="41" t="s">
        <v>13161</v>
      </c>
      <c r="L331" s="40">
        <v>10</v>
      </c>
    </row>
    <row r="332" spans="1:12" ht="24">
      <c r="A332" s="47">
        <v>316</v>
      </c>
      <c r="B332" s="188"/>
      <c r="C332" s="45">
        <v>10699</v>
      </c>
      <c r="D332" s="201" t="s">
        <v>591</v>
      </c>
      <c r="E332" s="35" t="s">
        <v>11914</v>
      </c>
      <c r="F332" s="34" t="s">
        <v>592</v>
      </c>
      <c r="G332" s="211" t="s">
        <v>593</v>
      </c>
      <c r="H332" s="189" t="str">
        <f t="shared" si="13"/>
        <v>фото1</v>
      </c>
      <c r="I332" s="42" t="s">
        <v>594</v>
      </c>
      <c r="J332" s="190"/>
      <c r="K332" s="41" t="s">
        <v>13161</v>
      </c>
      <c r="L332" s="40">
        <v>10</v>
      </c>
    </row>
    <row r="333" spans="1:12" ht="24">
      <c r="A333" s="47">
        <v>317</v>
      </c>
      <c r="B333" s="188"/>
      <c r="C333" s="45">
        <v>10700</v>
      </c>
      <c r="D333" s="201" t="s">
        <v>595</v>
      </c>
      <c r="E333" s="35" t="s">
        <v>11914</v>
      </c>
      <c r="F333" s="34" t="s">
        <v>596</v>
      </c>
      <c r="G333" s="211" t="s">
        <v>597</v>
      </c>
      <c r="H333" s="189" t="str">
        <f t="shared" si="13"/>
        <v>фото1</v>
      </c>
      <c r="I333" s="42" t="s">
        <v>598</v>
      </c>
      <c r="J333" s="190"/>
      <c r="K333" s="41" t="s">
        <v>13161</v>
      </c>
      <c r="L333" s="40">
        <v>10</v>
      </c>
    </row>
    <row r="334" spans="1:12" ht="36">
      <c r="A334" s="47">
        <v>318</v>
      </c>
      <c r="B334" s="188"/>
      <c r="C334" s="45">
        <v>5560</v>
      </c>
      <c r="D334" s="201" t="s">
        <v>7990</v>
      </c>
      <c r="E334" s="44" t="s">
        <v>11914</v>
      </c>
      <c r="F334" s="43" t="s">
        <v>10324</v>
      </c>
      <c r="G334" s="115" t="s">
        <v>10325</v>
      </c>
      <c r="H334" s="189" t="str">
        <f t="shared" si="13"/>
        <v>фото1</v>
      </c>
      <c r="I334" s="42" t="s">
        <v>7991</v>
      </c>
      <c r="J334" s="190"/>
      <c r="K334" s="41" t="s">
        <v>13161</v>
      </c>
      <c r="L334" s="40">
        <v>10</v>
      </c>
    </row>
    <row r="335" spans="1:12" ht="24">
      <c r="A335" s="47">
        <v>319</v>
      </c>
      <c r="B335" s="188"/>
      <c r="C335" s="45">
        <v>5561</v>
      </c>
      <c r="D335" s="201" t="s">
        <v>7992</v>
      </c>
      <c r="E335" s="44" t="s">
        <v>11914</v>
      </c>
      <c r="F335" s="43" t="s">
        <v>7993</v>
      </c>
      <c r="G335" s="115" t="s">
        <v>7994</v>
      </c>
      <c r="H335" s="189" t="str">
        <f t="shared" si="13"/>
        <v>фото1</v>
      </c>
      <c r="I335" s="42" t="s">
        <v>7995</v>
      </c>
      <c r="J335" s="190"/>
      <c r="K335" s="41" t="s">
        <v>13161</v>
      </c>
      <c r="L335" s="40">
        <v>10</v>
      </c>
    </row>
    <row r="336" spans="1:12" ht="24">
      <c r="A336" s="47">
        <v>320</v>
      </c>
      <c r="B336" s="188"/>
      <c r="C336" s="45">
        <v>5563</v>
      </c>
      <c r="D336" s="201" t="s">
        <v>7996</v>
      </c>
      <c r="E336" s="44" t="s">
        <v>11914</v>
      </c>
      <c r="F336" s="43" t="s">
        <v>7997</v>
      </c>
      <c r="G336" s="115" t="s">
        <v>7998</v>
      </c>
      <c r="H336" s="189" t="str">
        <f t="shared" si="13"/>
        <v>фото1</v>
      </c>
      <c r="I336" s="42" t="s">
        <v>7999</v>
      </c>
      <c r="J336" s="190"/>
      <c r="K336" s="41" t="s">
        <v>13161</v>
      </c>
      <c r="L336" s="40">
        <v>10</v>
      </c>
    </row>
    <row r="337" spans="1:12" ht="24">
      <c r="A337" s="47">
        <v>321</v>
      </c>
      <c r="B337" s="188"/>
      <c r="C337" s="45">
        <v>5559</v>
      </c>
      <c r="D337" s="201" t="s">
        <v>8000</v>
      </c>
      <c r="E337" s="44" t="s">
        <v>11914</v>
      </c>
      <c r="F337" s="43" t="s">
        <v>8001</v>
      </c>
      <c r="G337" s="115" t="s">
        <v>8002</v>
      </c>
      <c r="H337" s="189" t="str">
        <f t="shared" si="13"/>
        <v>фото1</v>
      </c>
      <c r="I337" s="42" t="s">
        <v>8003</v>
      </c>
      <c r="J337" s="190"/>
      <c r="K337" s="41" t="s">
        <v>13161</v>
      </c>
      <c r="L337" s="40">
        <v>10</v>
      </c>
    </row>
    <row r="338" spans="1:12">
      <c r="A338" s="47">
        <v>322</v>
      </c>
      <c r="B338" s="188"/>
      <c r="C338" s="45">
        <v>5621</v>
      </c>
      <c r="D338" s="201" t="s">
        <v>7143</v>
      </c>
      <c r="E338" s="44" t="s">
        <v>11914</v>
      </c>
      <c r="F338" s="43" t="s">
        <v>7144</v>
      </c>
      <c r="G338" s="115" t="s">
        <v>7145</v>
      </c>
      <c r="H338" s="189" t="str">
        <f t="shared" si="13"/>
        <v>фото1</v>
      </c>
      <c r="I338" s="42" t="s">
        <v>7146</v>
      </c>
      <c r="J338" s="190"/>
      <c r="K338" s="41" t="s">
        <v>13161</v>
      </c>
      <c r="L338" s="40">
        <v>10</v>
      </c>
    </row>
    <row r="339" spans="1:12">
      <c r="A339" s="47">
        <v>323</v>
      </c>
      <c r="B339" s="188"/>
      <c r="C339" s="45">
        <v>5623</v>
      </c>
      <c r="D339" s="201" t="s">
        <v>7147</v>
      </c>
      <c r="E339" s="44" t="s">
        <v>11914</v>
      </c>
      <c r="F339" s="43" t="s">
        <v>7148</v>
      </c>
      <c r="G339" s="115" t="s">
        <v>7149</v>
      </c>
      <c r="H339" s="189" t="str">
        <f t="shared" si="13"/>
        <v>фото1</v>
      </c>
      <c r="I339" s="42" t="s">
        <v>599</v>
      </c>
      <c r="J339" s="190"/>
      <c r="K339" s="41" t="s">
        <v>13161</v>
      </c>
      <c r="L339" s="40">
        <v>10</v>
      </c>
    </row>
    <row r="340" spans="1:12" ht="24">
      <c r="A340" s="47">
        <v>324</v>
      </c>
      <c r="B340" s="188"/>
      <c r="C340" s="45">
        <v>5625</v>
      </c>
      <c r="D340" s="201" t="s">
        <v>7150</v>
      </c>
      <c r="E340" s="44" t="s">
        <v>11914</v>
      </c>
      <c r="F340" s="43" t="s">
        <v>7151</v>
      </c>
      <c r="G340" s="115" t="s">
        <v>7152</v>
      </c>
      <c r="H340" s="189" t="str">
        <f t="shared" si="13"/>
        <v>фото1</v>
      </c>
      <c r="I340" s="42" t="s">
        <v>600</v>
      </c>
      <c r="J340" s="190"/>
      <c r="K340" s="41" t="s">
        <v>13161</v>
      </c>
      <c r="L340" s="40">
        <v>10</v>
      </c>
    </row>
    <row r="341" spans="1:12">
      <c r="A341" s="47">
        <v>325</v>
      </c>
      <c r="B341" s="188"/>
      <c r="C341" s="45">
        <v>5564</v>
      </c>
      <c r="D341" s="201" t="s">
        <v>8004</v>
      </c>
      <c r="E341" s="44" t="s">
        <v>11914</v>
      </c>
      <c r="F341" s="43" t="s">
        <v>8005</v>
      </c>
      <c r="G341" s="115" t="s">
        <v>8006</v>
      </c>
      <c r="H341" s="189" t="str">
        <f t="shared" si="13"/>
        <v>фото1</v>
      </c>
      <c r="I341" s="42" t="s">
        <v>601</v>
      </c>
      <c r="J341" s="190"/>
      <c r="K341" s="41" t="s">
        <v>13161</v>
      </c>
      <c r="L341" s="40">
        <v>10</v>
      </c>
    </row>
    <row r="342" spans="1:12" ht="24">
      <c r="A342" s="47">
        <v>326</v>
      </c>
      <c r="B342" s="188"/>
      <c r="C342" s="45">
        <v>6973</v>
      </c>
      <c r="D342" s="201" t="s">
        <v>2566</v>
      </c>
      <c r="E342" s="44" t="s">
        <v>11914</v>
      </c>
      <c r="F342" s="43" t="s">
        <v>2567</v>
      </c>
      <c r="G342" s="115" t="s">
        <v>2568</v>
      </c>
      <c r="H342" s="189" t="str">
        <f t="shared" si="13"/>
        <v>фото1</v>
      </c>
      <c r="I342" s="42" t="s">
        <v>2569</v>
      </c>
      <c r="J342" s="190"/>
      <c r="K342" s="41" t="s">
        <v>13161</v>
      </c>
      <c r="L342" s="40">
        <v>10</v>
      </c>
    </row>
    <row r="343" spans="1:12" ht="24">
      <c r="A343" s="47">
        <v>327</v>
      </c>
      <c r="B343" s="188"/>
      <c r="C343" s="45">
        <v>5565</v>
      </c>
      <c r="D343" s="201" t="s">
        <v>8007</v>
      </c>
      <c r="E343" s="44" t="s">
        <v>11914</v>
      </c>
      <c r="F343" s="43" t="s">
        <v>8008</v>
      </c>
      <c r="G343" s="115" t="s">
        <v>8009</v>
      </c>
      <c r="H343" s="189" t="str">
        <f t="shared" si="13"/>
        <v>фото1</v>
      </c>
      <c r="I343" s="42" t="s">
        <v>602</v>
      </c>
      <c r="J343" s="190"/>
      <c r="K343" s="41" t="s">
        <v>13161</v>
      </c>
      <c r="L343" s="40">
        <v>10</v>
      </c>
    </row>
    <row r="344" spans="1:12" ht="24">
      <c r="A344" s="47">
        <v>328</v>
      </c>
      <c r="B344" s="188"/>
      <c r="C344" s="45">
        <v>5622</v>
      </c>
      <c r="D344" s="201" t="s">
        <v>7153</v>
      </c>
      <c r="E344" s="44" t="s">
        <v>11914</v>
      </c>
      <c r="F344" s="43" t="s">
        <v>7154</v>
      </c>
      <c r="G344" s="115" t="s">
        <v>7155</v>
      </c>
      <c r="H344" s="189" t="str">
        <f t="shared" si="13"/>
        <v>фото1</v>
      </c>
      <c r="I344" s="42" t="s">
        <v>603</v>
      </c>
      <c r="J344" s="190"/>
      <c r="K344" s="41" t="s">
        <v>13161</v>
      </c>
      <c r="L344" s="40">
        <v>10</v>
      </c>
    </row>
    <row r="345" spans="1:12">
      <c r="A345" s="47">
        <v>329</v>
      </c>
      <c r="B345" s="188"/>
      <c r="C345" s="45">
        <v>5624</v>
      </c>
      <c r="D345" s="201" t="s">
        <v>7156</v>
      </c>
      <c r="E345" s="44" t="s">
        <v>11914</v>
      </c>
      <c r="F345" s="43" t="s">
        <v>7157</v>
      </c>
      <c r="G345" s="115" t="s">
        <v>7158</v>
      </c>
      <c r="H345" s="189" t="str">
        <f t="shared" si="13"/>
        <v>фото1</v>
      </c>
      <c r="I345" s="42" t="s">
        <v>604</v>
      </c>
      <c r="J345" s="190"/>
      <c r="K345" s="41" t="s">
        <v>13161</v>
      </c>
      <c r="L345" s="40">
        <v>10</v>
      </c>
    </row>
    <row r="346" spans="1:12">
      <c r="A346" s="47">
        <v>330</v>
      </c>
      <c r="B346" s="188"/>
      <c r="C346" s="45">
        <v>5626</v>
      </c>
      <c r="D346" s="201" t="s">
        <v>7159</v>
      </c>
      <c r="E346" s="44" t="s">
        <v>11914</v>
      </c>
      <c r="F346" s="43" t="s">
        <v>7160</v>
      </c>
      <c r="G346" s="115" t="s">
        <v>7161</v>
      </c>
      <c r="H346" s="189" t="str">
        <f t="shared" si="13"/>
        <v>фото1</v>
      </c>
      <c r="I346" s="42" t="s">
        <v>605</v>
      </c>
      <c r="J346" s="190"/>
      <c r="K346" s="41" t="s">
        <v>13161</v>
      </c>
      <c r="L346" s="40">
        <v>10</v>
      </c>
    </row>
    <row r="347" spans="1:12" ht="24">
      <c r="A347" s="47">
        <v>331</v>
      </c>
      <c r="B347" s="188"/>
      <c r="C347" s="45">
        <v>5566</v>
      </c>
      <c r="D347" s="201" t="s">
        <v>8010</v>
      </c>
      <c r="E347" s="44" t="s">
        <v>11914</v>
      </c>
      <c r="F347" s="43" t="s">
        <v>8011</v>
      </c>
      <c r="G347" s="115" t="s">
        <v>8012</v>
      </c>
      <c r="H347" s="189" t="str">
        <f t="shared" si="13"/>
        <v>фото1</v>
      </c>
      <c r="I347" s="42" t="s">
        <v>606</v>
      </c>
      <c r="J347" s="190"/>
      <c r="K347" s="41" t="s">
        <v>13161</v>
      </c>
      <c r="L347" s="40">
        <v>10</v>
      </c>
    </row>
    <row r="348" spans="1:12" ht="17.25" customHeight="1">
      <c r="A348" s="47">
        <v>332</v>
      </c>
      <c r="B348" s="188"/>
      <c r="C348" s="48"/>
      <c r="D348" s="48"/>
      <c r="E348" s="48"/>
      <c r="F348" s="38" t="s">
        <v>8013</v>
      </c>
      <c r="G348" s="30"/>
      <c r="H348" s="48"/>
      <c r="I348" s="29"/>
      <c r="J348" s="48"/>
      <c r="K348" s="28"/>
      <c r="L348" s="27"/>
    </row>
    <row r="349" spans="1:12">
      <c r="A349" s="47">
        <v>333</v>
      </c>
      <c r="B349" s="188"/>
      <c r="C349" s="45">
        <v>3830</v>
      </c>
      <c r="D349" s="201" t="s">
        <v>8014</v>
      </c>
      <c r="E349" s="44" t="s">
        <v>11914</v>
      </c>
      <c r="F349" s="43" t="s">
        <v>9939</v>
      </c>
      <c r="G349" s="115" t="s">
        <v>9940</v>
      </c>
      <c r="H349" s="189" t="str">
        <f t="shared" ref="H349:H364" si="14">HYPERLINK("http://www.gardenbulbs.ru/images/Gladiolus_CL/thumbnails/"&amp;D349&amp;".jpg","фото1")</f>
        <v>фото1</v>
      </c>
      <c r="I349" s="42" t="s">
        <v>9941</v>
      </c>
      <c r="J349" s="190"/>
      <c r="K349" s="41" t="s">
        <v>13161</v>
      </c>
      <c r="L349" s="40">
        <v>8</v>
      </c>
    </row>
    <row r="350" spans="1:12" ht="24">
      <c r="A350" s="47">
        <v>334</v>
      </c>
      <c r="B350" s="188"/>
      <c r="C350" s="45">
        <v>6969</v>
      </c>
      <c r="D350" s="201" t="s">
        <v>8015</v>
      </c>
      <c r="E350" s="44" t="s">
        <v>11914</v>
      </c>
      <c r="F350" s="43" t="s">
        <v>9379</v>
      </c>
      <c r="G350" s="115" t="s">
        <v>9380</v>
      </c>
      <c r="H350" s="189" t="str">
        <f t="shared" si="14"/>
        <v>фото1</v>
      </c>
      <c r="I350" s="42" t="s">
        <v>9381</v>
      </c>
      <c r="J350" s="190"/>
      <c r="K350" s="41" t="s">
        <v>13161</v>
      </c>
      <c r="L350" s="40">
        <v>8</v>
      </c>
    </row>
    <row r="351" spans="1:12" ht="24">
      <c r="A351" s="47">
        <v>335</v>
      </c>
      <c r="B351" s="188"/>
      <c r="C351" s="45">
        <v>3450</v>
      </c>
      <c r="D351" s="201" t="s">
        <v>8016</v>
      </c>
      <c r="E351" s="44" t="s">
        <v>11914</v>
      </c>
      <c r="F351" s="43" t="s">
        <v>13031</v>
      </c>
      <c r="G351" s="115" t="s">
        <v>9942</v>
      </c>
      <c r="H351" s="189" t="str">
        <f t="shared" si="14"/>
        <v>фото1</v>
      </c>
      <c r="I351" s="42" t="s">
        <v>9943</v>
      </c>
      <c r="J351" s="190"/>
      <c r="K351" s="41" t="s">
        <v>13161</v>
      </c>
      <c r="L351" s="40">
        <v>8</v>
      </c>
    </row>
    <row r="352" spans="1:12" ht="36">
      <c r="A352" s="47">
        <v>336</v>
      </c>
      <c r="B352" s="188"/>
      <c r="C352" s="45">
        <v>2689</v>
      </c>
      <c r="D352" s="201" t="s">
        <v>8017</v>
      </c>
      <c r="E352" s="44" t="s">
        <v>11914</v>
      </c>
      <c r="F352" s="43" t="s">
        <v>9944</v>
      </c>
      <c r="G352" s="115" t="s">
        <v>9945</v>
      </c>
      <c r="H352" s="189" t="str">
        <f t="shared" si="14"/>
        <v>фото1</v>
      </c>
      <c r="I352" s="42" t="s">
        <v>9946</v>
      </c>
      <c r="J352" s="190"/>
      <c r="K352" s="41" t="s">
        <v>13161</v>
      </c>
      <c r="L352" s="40">
        <v>8</v>
      </c>
    </row>
    <row r="353" spans="1:12">
      <c r="A353" s="47">
        <v>337</v>
      </c>
      <c r="B353" s="188"/>
      <c r="C353" s="45">
        <v>3455</v>
      </c>
      <c r="D353" s="201" t="s">
        <v>8018</v>
      </c>
      <c r="E353" s="44" t="s">
        <v>11914</v>
      </c>
      <c r="F353" s="43" t="s">
        <v>9947</v>
      </c>
      <c r="G353" s="115" t="s">
        <v>9948</v>
      </c>
      <c r="H353" s="189" t="str">
        <f t="shared" si="14"/>
        <v>фото1</v>
      </c>
      <c r="I353" s="42" t="s">
        <v>9949</v>
      </c>
      <c r="J353" s="190"/>
      <c r="K353" s="41" t="s">
        <v>13161</v>
      </c>
      <c r="L353" s="40">
        <v>8</v>
      </c>
    </row>
    <row r="354" spans="1:12" ht="24">
      <c r="A354" s="47">
        <v>338</v>
      </c>
      <c r="B354" s="188"/>
      <c r="C354" s="45">
        <v>2959</v>
      </c>
      <c r="D354" s="201" t="s">
        <v>8019</v>
      </c>
      <c r="E354" s="44" t="s">
        <v>11914</v>
      </c>
      <c r="F354" s="43" t="s">
        <v>9953</v>
      </c>
      <c r="G354" s="115" t="s">
        <v>9954</v>
      </c>
      <c r="H354" s="189" t="str">
        <f t="shared" si="14"/>
        <v>фото1</v>
      </c>
      <c r="I354" s="42" t="s">
        <v>9955</v>
      </c>
      <c r="J354" s="190"/>
      <c r="K354" s="41" t="s">
        <v>13161</v>
      </c>
      <c r="L354" s="40">
        <v>8</v>
      </c>
    </row>
    <row r="355" spans="1:12" ht="24">
      <c r="A355" s="47">
        <v>339</v>
      </c>
      <c r="B355" s="188"/>
      <c r="C355" s="45">
        <v>2845</v>
      </c>
      <c r="D355" s="201" t="s">
        <v>8020</v>
      </c>
      <c r="E355" s="44" t="s">
        <v>11914</v>
      </c>
      <c r="F355" s="43" t="s">
        <v>9956</v>
      </c>
      <c r="G355" s="115" t="s">
        <v>9957</v>
      </c>
      <c r="H355" s="189" t="str">
        <f t="shared" si="14"/>
        <v>фото1</v>
      </c>
      <c r="I355" s="42" t="s">
        <v>9958</v>
      </c>
      <c r="J355" s="190"/>
      <c r="K355" s="41" t="s">
        <v>13161</v>
      </c>
      <c r="L355" s="40">
        <v>8</v>
      </c>
    </row>
    <row r="356" spans="1:12">
      <c r="A356" s="47">
        <v>340</v>
      </c>
      <c r="B356" s="188"/>
      <c r="C356" s="45">
        <v>2965</v>
      </c>
      <c r="D356" s="201" t="s">
        <v>2579</v>
      </c>
      <c r="E356" s="44" t="s">
        <v>11914</v>
      </c>
      <c r="F356" s="43" t="s">
        <v>9959</v>
      </c>
      <c r="G356" s="115" t="s">
        <v>9960</v>
      </c>
      <c r="H356" s="189" t="str">
        <f t="shared" si="14"/>
        <v>фото1</v>
      </c>
      <c r="I356" s="42" t="s">
        <v>9961</v>
      </c>
      <c r="J356" s="190"/>
      <c r="K356" s="41" t="s">
        <v>13161</v>
      </c>
      <c r="L356" s="40">
        <v>8</v>
      </c>
    </row>
    <row r="357" spans="1:12" ht="24">
      <c r="A357" s="47">
        <v>341</v>
      </c>
      <c r="B357" s="188"/>
      <c r="C357" s="45">
        <v>3491</v>
      </c>
      <c r="D357" s="201" t="s">
        <v>8021</v>
      </c>
      <c r="E357" s="44" t="s">
        <v>11914</v>
      </c>
      <c r="F357" s="43" t="s">
        <v>9962</v>
      </c>
      <c r="G357" s="115" t="s">
        <v>9963</v>
      </c>
      <c r="H357" s="189" t="str">
        <f t="shared" si="14"/>
        <v>фото1</v>
      </c>
      <c r="I357" s="42" t="s">
        <v>9964</v>
      </c>
      <c r="J357" s="190"/>
      <c r="K357" s="41" t="s">
        <v>13161</v>
      </c>
      <c r="L357" s="40">
        <v>8</v>
      </c>
    </row>
    <row r="358" spans="1:12" ht="24">
      <c r="A358" s="47">
        <v>342</v>
      </c>
      <c r="B358" s="188"/>
      <c r="C358" s="45">
        <v>1555</v>
      </c>
      <c r="D358" s="201" t="s">
        <v>8022</v>
      </c>
      <c r="E358" s="44" t="s">
        <v>11914</v>
      </c>
      <c r="F358" s="43" t="s">
        <v>9965</v>
      </c>
      <c r="G358" s="115" t="s">
        <v>9966</v>
      </c>
      <c r="H358" s="189" t="str">
        <f t="shared" si="14"/>
        <v>фото1</v>
      </c>
      <c r="I358" s="42" t="s">
        <v>9967</v>
      </c>
      <c r="J358" s="190"/>
      <c r="K358" s="41" t="s">
        <v>13161</v>
      </c>
      <c r="L358" s="40">
        <v>8</v>
      </c>
    </row>
    <row r="359" spans="1:12">
      <c r="A359" s="47">
        <v>343</v>
      </c>
      <c r="B359" s="188"/>
      <c r="C359" s="45">
        <v>2970</v>
      </c>
      <c r="D359" s="201" t="s">
        <v>8023</v>
      </c>
      <c r="E359" s="44" t="s">
        <v>11914</v>
      </c>
      <c r="F359" s="43" t="s">
        <v>9968</v>
      </c>
      <c r="G359" s="115" t="s">
        <v>9969</v>
      </c>
      <c r="H359" s="189" t="str">
        <f t="shared" si="14"/>
        <v>фото1</v>
      </c>
      <c r="I359" s="42" t="s">
        <v>9970</v>
      </c>
      <c r="J359" s="190"/>
      <c r="K359" s="41" t="s">
        <v>13161</v>
      </c>
      <c r="L359" s="40">
        <v>8</v>
      </c>
    </row>
    <row r="360" spans="1:12" ht="24">
      <c r="A360" s="47">
        <v>344</v>
      </c>
      <c r="B360" s="188"/>
      <c r="C360" s="45">
        <v>2978</v>
      </c>
      <c r="D360" s="201" t="s">
        <v>8024</v>
      </c>
      <c r="E360" s="44" t="s">
        <v>11914</v>
      </c>
      <c r="F360" s="43" t="s">
        <v>9971</v>
      </c>
      <c r="G360" s="115" t="s">
        <v>9972</v>
      </c>
      <c r="H360" s="189" t="str">
        <f t="shared" si="14"/>
        <v>фото1</v>
      </c>
      <c r="I360" s="42" t="s">
        <v>9973</v>
      </c>
      <c r="J360" s="190"/>
      <c r="K360" s="41" t="s">
        <v>13161</v>
      </c>
      <c r="L360" s="40">
        <v>8</v>
      </c>
    </row>
    <row r="361" spans="1:12">
      <c r="A361" s="47">
        <v>345</v>
      </c>
      <c r="B361" s="188"/>
      <c r="C361" s="45">
        <v>2979</v>
      </c>
      <c r="D361" s="201" t="s">
        <v>8025</v>
      </c>
      <c r="E361" s="44" t="s">
        <v>11914</v>
      </c>
      <c r="F361" s="43" t="s">
        <v>9974</v>
      </c>
      <c r="G361" s="115" t="s">
        <v>9975</v>
      </c>
      <c r="H361" s="189" t="str">
        <f t="shared" si="14"/>
        <v>фото1</v>
      </c>
      <c r="I361" s="42" t="s">
        <v>9976</v>
      </c>
      <c r="J361" s="190"/>
      <c r="K361" s="41" t="s">
        <v>13161</v>
      </c>
      <c r="L361" s="40">
        <v>8</v>
      </c>
    </row>
    <row r="362" spans="1:12" ht="24">
      <c r="A362" s="47">
        <v>346</v>
      </c>
      <c r="B362" s="188"/>
      <c r="C362" s="45">
        <v>1549</v>
      </c>
      <c r="D362" s="201" t="s">
        <v>8026</v>
      </c>
      <c r="E362" s="44" t="s">
        <v>11914</v>
      </c>
      <c r="F362" s="43" t="s">
        <v>9977</v>
      </c>
      <c r="G362" s="115" t="s">
        <v>9978</v>
      </c>
      <c r="H362" s="189" t="str">
        <f t="shared" si="14"/>
        <v>фото1</v>
      </c>
      <c r="I362" s="42" t="s">
        <v>9979</v>
      </c>
      <c r="J362" s="190"/>
      <c r="K362" s="41" t="s">
        <v>13161</v>
      </c>
      <c r="L362" s="40">
        <v>8</v>
      </c>
    </row>
    <row r="363" spans="1:12" ht="24">
      <c r="A363" s="47">
        <v>347</v>
      </c>
      <c r="B363" s="188"/>
      <c r="C363" s="45">
        <v>3832</v>
      </c>
      <c r="D363" s="201" t="s">
        <v>8027</v>
      </c>
      <c r="E363" s="44" t="s">
        <v>11914</v>
      </c>
      <c r="F363" s="43" t="s">
        <v>12951</v>
      </c>
      <c r="G363" s="115" t="s">
        <v>9980</v>
      </c>
      <c r="H363" s="189" t="str">
        <f t="shared" si="14"/>
        <v>фото1</v>
      </c>
      <c r="I363" s="42" t="s">
        <v>9981</v>
      </c>
      <c r="J363" s="190"/>
      <c r="K363" s="41" t="s">
        <v>13161</v>
      </c>
      <c r="L363" s="40">
        <v>8</v>
      </c>
    </row>
    <row r="364" spans="1:12">
      <c r="A364" s="47">
        <v>348</v>
      </c>
      <c r="B364" s="188"/>
      <c r="C364" s="45">
        <v>3463</v>
      </c>
      <c r="D364" s="201" t="s">
        <v>8028</v>
      </c>
      <c r="E364" s="44" t="s">
        <v>11914</v>
      </c>
      <c r="F364" s="43" t="s">
        <v>9982</v>
      </c>
      <c r="G364" s="115" t="s">
        <v>9983</v>
      </c>
      <c r="H364" s="189" t="str">
        <f t="shared" si="14"/>
        <v>фото1</v>
      </c>
      <c r="I364" s="42" t="s">
        <v>9949</v>
      </c>
      <c r="J364" s="190"/>
      <c r="K364" s="41" t="s">
        <v>13161</v>
      </c>
      <c r="L364" s="40">
        <v>8</v>
      </c>
    </row>
    <row r="365" spans="1:12" ht="21" customHeight="1">
      <c r="A365" s="47">
        <v>349</v>
      </c>
      <c r="B365" s="46"/>
      <c r="C365" s="48"/>
      <c r="D365" s="48"/>
      <c r="E365" s="48"/>
      <c r="F365" s="38" t="s">
        <v>8029</v>
      </c>
      <c r="G365" s="37"/>
      <c r="H365" s="48"/>
      <c r="I365" s="49"/>
      <c r="J365" s="48"/>
      <c r="K365" s="219"/>
      <c r="L365" s="36"/>
    </row>
    <row r="366" spans="1:12">
      <c r="A366" s="47">
        <v>350</v>
      </c>
      <c r="B366" s="188"/>
      <c r="C366" s="45">
        <v>474</v>
      </c>
      <c r="D366" s="201" t="s">
        <v>8030</v>
      </c>
      <c r="E366" s="44" t="s">
        <v>11914</v>
      </c>
      <c r="F366" s="43" t="s">
        <v>9984</v>
      </c>
      <c r="G366" s="115" t="s">
        <v>9985</v>
      </c>
      <c r="H366" s="189" t="str">
        <f>HYPERLINK("http://www.gardenbulbs.ru/images/Gladiolus_CL/thumbnails/"&amp;D366&amp;".jpg","фото1")</f>
        <v>фото1</v>
      </c>
      <c r="I366" s="42" t="s">
        <v>9986</v>
      </c>
      <c r="J366" s="190"/>
      <c r="K366" s="41" t="s">
        <v>13183</v>
      </c>
      <c r="L366" s="40">
        <v>10</v>
      </c>
    </row>
    <row r="367" spans="1:12" ht="14.25" customHeight="1">
      <c r="A367" s="47">
        <v>351</v>
      </c>
      <c r="B367" s="46"/>
      <c r="C367" s="26"/>
      <c r="D367" s="25"/>
      <c r="E367" s="24"/>
      <c r="F367" s="23"/>
      <c r="G367" s="22"/>
      <c r="H367" s="21"/>
      <c r="I367" s="20"/>
      <c r="J367" s="19"/>
      <c r="K367" s="18"/>
      <c r="L367" s="17"/>
    </row>
    <row r="368" spans="1:12" ht="15.75" customHeight="1">
      <c r="A368" s="47">
        <v>352</v>
      </c>
      <c r="B368" s="46"/>
      <c r="C368" s="26"/>
      <c r="D368" s="16"/>
      <c r="E368" s="24"/>
      <c r="F368" s="15" t="s">
        <v>9987</v>
      </c>
      <c r="G368" s="22"/>
      <c r="H368" s="14"/>
      <c r="I368" s="20"/>
      <c r="J368" s="13"/>
      <c r="K368" s="18"/>
      <c r="L368" s="17"/>
    </row>
    <row r="369" spans="1:12" ht="15">
      <c r="A369" s="47">
        <v>353</v>
      </c>
      <c r="B369" s="46"/>
      <c r="C369" s="48"/>
      <c r="D369" s="48"/>
      <c r="E369" s="48"/>
      <c r="F369" s="12" t="s">
        <v>4931</v>
      </c>
      <c r="G369" s="37"/>
      <c r="H369" s="48"/>
      <c r="I369" s="49"/>
      <c r="J369" s="48"/>
      <c r="K369" s="219"/>
      <c r="L369" s="36"/>
    </row>
    <row r="370" spans="1:12" ht="24">
      <c r="A370" s="47">
        <v>354</v>
      </c>
      <c r="B370" s="188"/>
      <c r="C370" s="45">
        <v>3424</v>
      </c>
      <c r="D370" s="201" t="s">
        <v>7162</v>
      </c>
      <c r="E370" s="44" t="s">
        <v>13205</v>
      </c>
      <c r="F370" s="116" t="s">
        <v>9382</v>
      </c>
      <c r="G370" s="115" t="s">
        <v>9383</v>
      </c>
      <c r="H370" s="189" t="str">
        <f>HYPERLINK("http://www.gardenbulbs.ru/images/Gladiolus_CL/thumbnails/"&amp;D370&amp;".jpg","фото1")</f>
        <v>фото1</v>
      </c>
      <c r="I370" s="42" t="s">
        <v>7163</v>
      </c>
      <c r="J370" s="190"/>
      <c r="K370" s="41" t="s">
        <v>13190</v>
      </c>
      <c r="L370" s="40">
        <v>5</v>
      </c>
    </row>
    <row r="371" spans="1:12" ht="24">
      <c r="A371" s="47">
        <v>355</v>
      </c>
      <c r="B371" s="188"/>
      <c r="C371" s="45">
        <v>3425</v>
      </c>
      <c r="D371" s="201" t="s">
        <v>7164</v>
      </c>
      <c r="E371" s="44" t="s">
        <v>13205</v>
      </c>
      <c r="F371" s="11" t="s">
        <v>9384</v>
      </c>
      <c r="G371" s="115" t="s">
        <v>9385</v>
      </c>
      <c r="H371" s="189" t="str">
        <f>HYPERLINK("http://www.gardenbulbs.ru/images/Gladiolus_CL/thumbnails/"&amp;D371&amp;".jpg","фото1")</f>
        <v>фото1</v>
      </c>
      <c r="I371" s="42" t="s">
        <v>7165</v>
      </c>
      <c r="J371" s="190"/>
      <c r="K371" s="41" t="s">
        <v>13190</v>
      </c>
      <c r="L371" s="40">
        <v>5</v>
      </c>
    </row>
    <row r="372" spans="1:12" ht="24">
      <c r="A372" s="47">
        <v>356</v>
      </c>
      <c r="B372" s="188"/>
      <c r="C372" s="33">
        <v>5627</v>
      </c>
      <c r="D372" s="201" t="s">
        <v>7166</v>
      </c>
      <c r="E372" s="44" t="s">
        <v>13205</v>
      </c>
      <c r="F372" s="43" t="s">
        <v>7167</v>
      </c>
      <c r="G372" s="115" t="s">
        <v>7168</v>
      </c>
      <c r="H372" s="189" t="str">
        <f>HYPERLINK("http://www.gardenbulbs.ru/images/Gladiolus_CL/thumbnails/"&amp;D372&amp;".jpg","фото1")</f>
        <v>фото1</v>
      </c>
      <c r="I372" s="42" t="s">
        <v>7169</v>
      </c>
      <c r="J372" s="190"/>
      <c r="K372" s="41" t="s">
        <v>4932</v>
      </c>
      <c r="L372" s="40">
        <v>5</v>
      </c>
    </row>
    <row r="373" spans="1:12" ht="15">
      <c r="A373" s="47">
        <v>357</v>
      </c>
      <c r="B373" s="46"/>
      <c r="C373" s="48"/>
      <c r="D373" s="48"/>
      <c r="E373" s="48"/>
      <c r="F373" s="12" t="s">
        <v>8031</v>
      </c>
      <c r="G373" s="37"/>
      <c r="H373" s="48"/>
      <c r="I373" s="49"/>
      <c r="J373" s="48"/>
      <c r="K373" s="219"/>
      <c r="L373" s="36"/>
    </row>
    <row r="374" spans="1:12">
      <c r="A374" s="47">
        <v>358</v>
      </c>
      <c r="B374" s="188"/>
      <c r="C374" s="45">
        <v>883</v>
      </c>
      <c r="D374" s="201" t="s">
        <v>8037</v>
      </c>
      <c r="E374" s="44" t="s">
        <v>13205</v>
      </c>
      <c r="F374" s="116" t="s">
        <v>10002</v>
      </c>
      <c r="G374" s="115" t="s">
        <v>10003</v>
      </c>
      <c r="H374" s="189" t="str">
        <f t="shared" ref="H374:H381" si="15">HYPERLINK("http://www.gardenbulbs.ru/images/Gladiolus_CL/thumbnails/"&amp;D374&amp;".jpg","фото1")</f>
        <v>фото1</v>
      </c>
      <c r="I374" s="42" t="s">
        <v>10004</v>
      </c>
      <c r="J374" s="190"/>
      <c r="K374" s="41" t="s">
        <v>13190</v>
      </c>
      <c r="L374" s="40">
        <v>5</v>
      </c>
    </row>
    <row r="375" spans="1:12">
      <c r="A375" s="47">
        <v>359</v>
      </c>
      <c r="B375" s="188"/>
      <c r="C375" s="45">
        <v>2666</v>
      </c>
      <c r="D375" s="201" t="s">
        <v>8038</v>
      </c>
      <c r="E375" s="44" t="s">
        <v>13205</v>
      </c>
      <c r="F375" s="43" t="s">
        <v>10005</v>
      </c>
      <c r="G375" s="115" t="s">
        <v>10006</v>
      </c>
      <c r="H375" s="189" t="str">
        <f t="shared" si="15"/>
        <v>фото1</v>
      </c>
      <c r="I375" s="42" t="s">
        <v>12626</v>
      </c>
      <c r="J375" s="190"/>
      <c r="K375" s="41" t="s">
        <v>13190</v>
      </c>
      <c r="L375" s="40">
        <v>5</v>
      </c>
    </row>
    <row r="376" spans="1:12">
      <c r="A376" s="47">
        <v>360</v>
      </c>
      <c r="B376" s="188"/>
      <c r="C376" s="45">
        <v>2665</v>
      </c>
      <c r="D376" s="201" t="s">
        <v>8035</v>
      </c>
      <c r="E376" s="44" t="s">
        <v>13205</v>
      </c>
      <c r="F376" s="43" t="s">
        <v>9996</v>
      </c>
      <c r="G376" s="115" t="s">
        <v>9997</v>
      </c>
      <c r="H376" s="189" t="str">
        <f t="shared" si="15"/>
        <v>фото1</v>
      </c>
      <c r="I376" s="42" t="s">
        <v>9998</v>
      </c>
      <c r="J376" s="190"/>
      <c r="K376" s="41" t="s">
        <v>13190</v>
      </c>
      <c r="L376" s="40">
        <v>5</v>
      </c>
    </row>
    <row r="377" spans="1:12">
      <c r="A377" s="47">
        <v>361</v>
      </c>
      <c r="B377" s="188"/>
      <c r="C377" s="45">
        <v>3426</v>
      </c>
      <c r="D377" s="201" t="s">
        <v>8036</v>
      </c>
      <c r="E377" s="44" t="s">
        <v>13205</v>
      </c>
      <c r="F377" s="43" t="s">
        <v>9999</v>
      </c>
      <c r="G377" s="115" t="s">
        <v>10000</v>
      </c>
      <c r="H377" s="189" t="str">
        <f t="shared" si="15"/>
        <v>фото1</v>
      </c>
      <c r="I377" s="42" t="s">
        <v>10001</v>
      </c>
      <c r="J377" s="190"/>
      <c r="K377" s="41" t="s">
        <v>13190</v>
      </c>
      <c r="L377" s="40">
        <v>5</v>
      </c>
    </row>
    <row r="378" spans="1:12">
      <c r="A378" s="47">
        <v>362</v>
      </c>
      <c r="B378" s="188"/>
      <c r="C378" s="45">
        <v>881</v>
      </c>
      <c r="D378" s="201" t="s">
        <v>8032</v>
      </c>
      <c r="E378" s="44" t="s">
        <v>13205</v>
      </c>
      <c r="F378" s="43" t="s">
        <v>9988</v>
      </c>
      <c r="G378" s="115" t="s">
        <v>9989</v>
      </c>
      <c r="H378" s="189" t="str">
        <f t="shared" si="15"/>
        <v>фото1</v>
      </c>
      <c r="I378" s="42" t="s">
        <v>9990</v>
      </c>
      <c r="J378" s="190"/>
      <c r="K378" s="41" t="s">
        <v>13190</v>
      </c>
      <c r="L378" s="40">
        <v>5</v>
      </c>
    </row>
    <row r="379" spans="1:12">
      <c r="A379" s="47">
        <v>363</v>
      </c>
      <c r="B379" s="188"/>
      <c r="C379" s="45">
        <v>2664</v>
      </c>
      <c r="D379" s="201" t="s">
        <v>8033</v>
      </c>
      <c r="E379" s="44" t="s">
        <v>13205</v>
      </c>
      <c r="F379" s="43" t="s">
        <v>9991</v>
      </c>
      <c r="G379" s="115" t="s">
        <v>9992</v>
      </c>
      <c r="H379" s="189" t="str">
        <f t="shared" si="15"/>
        <v>фото1</v>
      </c>
      <c r="I379" s="42" t="s">
        <v>12627</v>
      </c>
      <c r="J379" s="190"/>
      <c r="K379" s="41" t="s">
        <v>13190</v>
      </c>
      <c r="L379" s="40">
        <v>5</v>
      </c>
    </row>
    <row r="380" spans="1:12">
      <c r="A380" s="47">
        <v>364</v>
      </c>
      <c r="B380" s="188"/>
      <c r="C380" s="45">
        <v>882</v>
      </c>
      <c r="D380" s="201" t="s">
        <v>8034</v>
      </c>
      <c r="E380" s="44" t="s">
        <v>13205</v>
      </c>
      <c r="F380" s="11" t="s">
        <v>9993</v>
      </c>
      <c r="G380" s="115" t="s">
        <v>9994</v>
      </c>
      <c r="H380" s="189" t="str">
        <f t="shared" si="15"/>
        <v>фото1</v>
      </c>
      <c r="I380" s="42" t="s">
        <v>9995</v>
      </c>
      <c r="J380" s="190"/>
      <c r="K380" s="41" t="s">
        <v>13190</v>
      </c>
      <c r="L380" s="40">
        <v>5</v>
      </c>
    </row>
    <row r="381" spans="1:12">
      <c r="A381" s="47">
        <v>365</v>
      </c>
      <c r="B381" s="188"/>
      <c r="C381" s="33">
        <v>5628</v>
      </c>
      <c r="D381" s="201" t="s">
        <v>7170</v>
      </c>
      <c r="E381" s="44" t="s">
        <v>13205</v>
      </c>
      <c r="F381" s="43" t="s">
        <v>7171</v>
      </c>
      <c r="G381" s="115" t="s">
        <v>7172</v>
      </c>
      <c r="H381" s="189" t="str">
        <f t="shared" si="15"/>
        <v>фото1</v>
      </c>
      <c r="I381" s="42" t="s">
        <v>7173</v>
      </c>
      <c r="J381" s="190"/>
      <c r="K381" s="41" t="s">
        <v>13190</v>
      </c>
      <c r="L381" s="40">
        <v>5</v>
      </c>
    </row>
    <row r="382" spans="1:12" ht="15">
      <c r="A382" s="47">
        <v>366</v>
      </c>
      <c r="B382" s="46"/>
      <c r="C382" s="48"/>
      <c r="D382" s="48"/>
      <c r="E382" s="48"/>
      <c r="F382" s="12" t="s">
        <v>7174</v>
      </c>
      <c r="G382" s="37"/>
      <c r="H382" s="48"/>
      <c r="I382" s="49"/>
      <c r="J382" s="48"/>
      <c r="K382" s="219"/>
      <c r="L382" s="36"/>
    </row>
    <row r="383" spans="1:12" ht="24">
      <c r="A383" s="47">
        <v>367</v>
      </c>
      <c r="B383" s="188"/>
      <c r="C383" s="45">
        <v>3427</v>
      </c>
      <c r="D383" s="201" t="s">
        <v>8039</v>
      </c>
      <c r="E383" s="44" t="s">
        <v>13205</v>
      </c>
      <c r="F383" s="116" t="s">
        <v>10007</v>
      </c>
      <c r="G383" s="115" t="s">
        <v>10008</v>
      </c>
      <c r="H383" s="189" t="str">
        <f t="shared" ref="H383:H399" si="16">HYPERLINK("http://www.gardenbulbs.ru/images/Gladiolus_CL/thumbnails/"&amp;D383&amp;".jpg","фото1")</f>
        <v>фото1</v>
      </c>
      <c r="I383" s="42" t="s">
        <v>10009</v>
      </c>
      <c r="J383" s="190"/>
      <c r="K383" s="41" t="s">
        <v>13190</v>
      </c>
      <c r="L383" s="40">
        <v>3</v>
      </c>
    </row>
    <row r="384" spans="1:12">
      <c r="A384" s="47">
        <v>368</v>
      </c>
      <c r="B384" s="188"/>
      <c r="C384" s="39">
        <v>2992</v>
      </c>
      <c r="D384" s="201" t="s">
        <v>4933</v>
      </c>
      <c r="E384" s="44" t="s">
        <v>13205</v>
      </c>
      <c r="F384" s="116" t="s">
        <v>4934</v>
      </c>
      <c r="G384" s="115" t="s">
        <v>4935</v>
      </c>
      <c r="H384" s="189" t="str">
        <f t="shared" si="16"/>
        <v>фото1</v>
      </c>
      <c r="I384" s="42" t="s">
        <v>4936</v>
      </c>
      <c r="J384" s="190"/>
      <c r="K384" s="41" t="s">
        <v>4932</v>
      </c>
      <c r="L384" s="40">
        <v>5</v>
      </c>
    </row>
    <row r="385" spans="1:12">
      <c r="A385" s="47">
        <v>369</v>
      </c>
      <c r="B385" s="188"/>
      <c r="C385" s="39">
        <v>226</v>
      </c>
      <c r="D385" s="201" t="s">
        <v>4937</v>
      </c>
      <c r="E385" s="44" t="s">
        <v>13205</v>
      </c>
      <c r="F385" s="116" t="s">
        <v>4938</v>
      </c>
      <c r="G385" s="115" t="s">
        <v>4939</v>
      </c>
      <c r="H385" s="189" t="str">
        <f t="shared" si="16"/>
        <v>фото1</v>
      </c>
      <c r="I385" s="42" t="s">
        <v>4940</v>
      </c>
      <c r="J385" s="190"/>
      <c r="K385" s="41" t="s">
        <v>4932</v>
      </c>
      <c r="L385" s="40">
        <v>5</v>
      </c>
    </row>
    <row r="386" spans="1:12" ht="24">
      <c r="A386" s="47">
        <v>370</v>
      </c>
      <c r="B386" s="188"/>
      <c r="C386" s="45">
        <v>9113</v>
      </c>
      <c r="D386" s="201" t="s">
        <v>2580</v>
      </c>
      <c r="E386" s="44" t="s">
        <v>13205</v>
      </c>
      <c r="F386" s="116" t="s">
        <v>2581</v>
      </c>
      <c r="G386" s="115" t="s">
        <v>2582</v>
      </c>
      <c r="H386" s="189" t="str">
        <f t="shared" si="16"/>
        <v>фото1</v>
      </c>
      <c r="I386" s="42" t="s">
        <v>2583</v>
      </c>
      <c r="J386" s="190"/>
      <c r="K386" s="41" t="s">
        <v>4932</v>
      </c>
      <c r="L386" s="40">
        <v>5</v>
      </c>
    </row>
    <row r="387" spans="1:12" ht="24">
      <c r="A387" s="47">
        <v>371</v>
      </c>
      <c r="B387" s="188"/>
      <c r="C387" s="45">
        <v>9116</v>
      </c>
      <c r="D387" s="201" t="s">
        <v>2584</v>
      </c>
      <c r="E387" s="44" t="s">
        <v>13205</v>
      </c>
      <c r="F387" s="116" t="s">
        <v>2585</v>
      </c>
      <c r="G387" s="115" t="s">
        <v>2586</v>
      </c>
      <c r="H387" s="189" t="str">
        <f t="shared" si="16"/>
        <v>фото1</v>
      </c>
      <c r="I387" s="42" t="s">
        <v>2587</v>
      </c>
      <c r="J387" s="190"/>
      <c r="K387" s="41" t="s">
        <v>4932</v>
      </c>
      <c r="L387" s="40">
        <v>5</v>
      </c>
    </row>
    <row r="388" spans="1:12">
      <c r="A388" s="47">
        <v>372</v>
      </c>
      <c r="B388" s="188"/>
      <c r="C388" s="45">
        <v>884</v>
      </c>
      <c r="D388" s="201" t="s">
        <v>8042</v>
      </c>
      <c r="E388" s="44" t="s">
        <v>13205</v>
      </c>
      <c r="F388" s="43" t="s">
        <v>10015</v>
      </c>
      <c r="G388" s="115" t="s">
        <v>10016</v>
      </c>
      <c r="H388" s="189" t="str">
        <f t="shared" si="16"/>
        <v>фото1</v>
      </c>
      <c r="I388" s="42" t="s">
        <v>10017</v>
      </c>
      <c r="J388" s="190"/>
      <c r="K388" s="41" t="s">
        <v>13190</v>
      </c>
      <c r="L388" s="40">
        <v>5</v>
      </c>
    </row>
    <row r="389" spans="1:12">
      <c r="A389" s="47">
        <v>373</v>
      </c>
      <c r="B389" s="188"/>
      <c r="C389" s="45">
        <v>3834</v>
      </c>
      <c r="D389" s="201" t="s">
        <v>8041</v>
      </c>
      <c r="E389" s="44" t="s">
        <v>13205</v>
      </c>
      <c r="F389" s="43" t="s">
        <v>10012</v>
      </c>
      <c r="G389" s="115" t="s">
        <v>10013</v>
      </c>
      <c r="H389" s="189" t="str">
        <f t="shared" si="16"/>
        <v>фото1</v>
      </c>
      <c r="I389" s="42" t="s">
        <v>10014</v>
      </c>
      <c r="J389" s="190"/>
      <c r="K389" s="41" t="s">
        <v>4932</v>
      </c>
      <c r="L389" s="40">
        <v>2</v>
      </c>
    </row>
    <row r="390" spans="1:12" ht="24">
      <c r="A390" s="47">
        <v>374</v>
      </c>
      <c r="B390" s="188"/>
      <c r="C390" s="45">
        <v>2671</v>
      </c>
      <c r="D390" s="201" t="s">
        <v>8043</v>
      </c>
      <c r="E390" s="44" t="s">
        <v>13205</v>
      </c>
      <c r="F390" s="43" t="s">
        <v>10018</v>
      </c>
      <c r="G390" s="115" t="s">
        <v>10019</v>
      </c>
      <c r="H390" s="189" t="str">
        <f t="shared" si="16"/>
        <v>фото1</v>
      </c>
      <c r="I390" s="42" t="s">
        <v>10020</v>
      </c>
      <c r="J390" s="190"/>
      <c r="K390" s="41" t="s">
        <v>13190</v>
      </c>
      <c r="L390" s="40">
        <v>5</v>
      </c>
    </row>
    <row r="391" spans="1:12" ht="36">
      <c r="A391" s="47">
        <v>375</v>
      </c>
      <c r="B391" s="188"/>
      <c r="C391" s="45">
        <v>3441</v>
      </c>
      <c r="D391" s="201" t="s">
        <v>8044</v>
      </c>
      <c r="E391" s="44" t="s">
        <v>13205</v>
      </c>
      <c r="F391" s="43" t="s">
        <v>10021</v>
      </c>
      <c r="G391" s="115" t="s">
        <v>10022</v>
      </c>
      <c r="H391" s="189" t="str">
        <f t="shared" si="16"/>
        <v>фото1</v>
      </c>
      <c r="I391" s="42" t="s">
        <v>10023</v>
      </c>
      <c r="J391" s="190"/>
      <c r="K391" s="41" t="s">
        <v>4932</v>
      </c>
      <c r="L391" s="40">
        <v>5</v>
      </c>
    </row>
    <row r="392" spans="1:12">
      <c r="A392" s="47">
        <v>376</v>
      </c>
      <c r="B392" s="188"/>
      <c r="C392" s="45">
        <v>855</v>
      </c>
      <c r="D392" s="201" t="s">
        <v>8040</v>
      </c>
      <c r="E392" s="44" t="s">
        <v>13205</v>
      </c>
      <c r="F392" s="43" t="s">
        <v>10010</v>
      </c>
      <c r="G392" s="115" t="s">
        <v>7175</v>
      </c>
      <c r="H392" s="189" t="str">
        <f t="shared" si="16"/>
        <v>фото1</v>
      </c>
      <c r="I392" s="42" t="s">
        <v>10011</v>
      </c>
      <c r="J392" s="190"/>
      <c r="K392" s="41" t="s">
        <v>13190</v>
      </c>
      <c r="L392" s="40">
        <v>5</v>
      </c>
    </row>
    <row r="393" spans="1:12">
      <c r="A393" s="47">
        <v>377</v>
      </c>
      <c r="B393" s="188"/>
      <c r="C393" s="45">
        <v>1574</v>
      </c>
      <c r="D393" s="201" t="s">
        <v>8045</v>
      </c>
      <c r="E393" s="44" t="s">
        <v>13205</v>
      </c>
      <c r="F393" s="43" t="s">
        <v>10024</v>
      </c>
      <c r="G393" s="115" t="s">
        <v>10025</v>
      </c>
      <c r="H393" s="189" t="str">
        <f t="shared" si="16"/>
        <v>фото1</v>
      </c>
      <c r="I393" s="42" t="s">
        <v>7176</v>
      </c>
      <c r="J393" s="190"/>
      <c r="K393" s="41" t="s">
        <v>13190</v>
      </c>
      <c r="L393" s="40">
        <v>5</v>
      </c>
    </row>
    <row r="394" spans="1:12" ht="24">
      <c r="A394" s="47">
        <v>378</v>
      </c>
      <c r="B394" s="188"/>
      <c r="C394" s="33">
        <v>5629</v>
      </c>
      <c r="D394" s="201" t="s">
        <v>4389</v>
      </c>
      <c r="E394" s="44" t="s">
        <v>13205</v>
      </c>
      <c r="F394" s="43" t="s">
        <v>7177</v>
      </c>
      <c r="G394" s="115" t="s">
        <v>7178</v>
      </c>
      <c r="H394" s="189" t="str">
        <f t="shared" si="16"/>
        <v>фото1</v>
      </c>
      <c r="I394" s="42" t="s">
        <v>7179</v>
      </c>
      <c r="J394" s="190"/>
      <c r="K394" s="10" t="s">
        <v>7180</v>
      </c>
      <c r="L394" s="40">
        <v>2</v>
      </c>
    </row>
    <row r="395" spans="1:12" ht="24">
      <c r="A395" s="47">
        <v>379</v>
      </c>
      <c r="B395" s="188"/>
      <c r="C395" s="33">
        <v>5630</v>
      </c>
      <c r="D395" s="201" t="s">
        <v>4390</v>
      </c>
      <c r="E395" s="44" t="s">
        <v>13205</v>
      </c>
      <c r="F395" s="43" t="s">
        <v>7181</v>
      </c>
      <c r="G395" s="115" t="s">
        <v>7182</v>
      </c>
      <c r="H395" s="189" t="str">
        <f t="shared" si="16"/>
        <v>фото1</v>
      </c>
      <c r="I395" s="42" t="s">
        <v>7183</v>
      </c>
      <c r="J395" s="190"/>
      <c r="K395" s="10" t="s">
        <v>7180</v>
      </c>
      <c r="L395" s="40">
        <v>2</v>
      </c>
    </row>
    <row r="396" spans="1:12" ht="36">
      <c r="A396" s="47">
        <v>380</v>
      </c>
      <c r="B396" s="188"/>
      <c r="C396" s="33">
        <v>5631</v>
      </c>
      <c r="D396" s="201" t="s">
        <v>4391</v>
      </c>
      <c r="E396" s="44" t="s">
        <v>13205</v>
      </c>
      <c r="F396" s="43" t="s">
        <v>7184</v>
      </c>
      <c r="G396" s="115" t="s">
        <v>7185</v>
      </c>
      <c r="H396" s="189" t="str">
        <f t="shared" si="16"/>
        <v>фото1</v>
      </c>
      <c r="I396" s="42" t="s">
        <v>7186</v>
      </c>
      <c r="J396" s="190"/>
      <c r="K396" s="10" t="s">
        <v>7180</v>
      </c>
      <c r="L396" s="40">
        <v>2</v>
      </c>
    </row>
    <row r="397" spans="1:12" ht="24">
      <c r="A397" s="47">
        <v>381</v>
      </c>
      <c r="B397" s="188"/>
      <c r="C397" s="33">
        <v>5632</v>
      </c>
      <c r="D397" s="201" t="s">
        <v>4392</v>
      </c>
      <c r="E397" s="44" t="s">
        <v>13205</v>
      </c>
      <c r="F397" s="43" t="s">
        <v>7187</v>
      </c>
      <c r="G397" s="115" t="s">
        <v>7188</v>
      </c>
      <c r="H397" s="189" t="str">
        <f t="shared" si="16"/>
        <v>фото1</v>
      </c>
      <c r="I397" s="42" t="s">
        <v>7189</v>
      </c>
      <c r="J397" s="190"/>
      <c r="K397" s="10" t="s">
        <v>7180</v>
      </c>
      <c r="L397" s="40">
        <v>2</v>
      </c>
    </row>
    <row r="398" spans="1:12" ht="24">
      <c r="A398" s="47">
        <v>382</v>
      </c>
      <c r="B398" s="188"/>
      <c r="C398" s="33">
        <v>5634</v>
      </c>
      <c r="D398" s="201" t="s">
        <v>4393</v>
      </c>
      <c r="E398" s="44" t="s">
        <v>13205</v>
      </c>
      <c r="F398" s="43" t="s">
        <v>7190</v>
      </c>
      <c r="G398" s="115" t="s">
        <v>7191</v>
      </c>
      <c r="H398" s="189" t="str">
        <f t="shared" si="16"/>
        <v>фото1</v>
      </c>
      <c r="I398" s="42" t="s">
        <v>7192</v>
      </c>
      <c r="J398" s="190"/>
      <c r="K398" s="10" t="s">
        <v>7180</v>
      </c>
      <c r="L398" s="40">
        <v>2</v>
      </c>
    </row>
    <row r="399" spans="1:12" ht="36">
      <c r="A399" s="47">
        <v>383</v>
      </c>
      <c r="B399" s="188"/>
      <c r="C399" s="45">
        <v>6964</v>
      </c>
      <c r="D399" s="201" t="s">
        <v>8050</v>
      </c>
      <c r="E399" s="44" t="s">
        <v>13205</v>
      </c>
      <c r="F399" s="11" t="s">
        <v>9386</v>
      </c>
      <c r="G399" s="115" t="s">
        <v>9387</v>
      </c>
      <c r="H399" s="189" t="str">
        <f t="shared" si="16"/>
        <v>фото1</v>
      </c>
      <c r="I399" s="42" t="s">
        <v>7193</v>
      </c>
      <c r="J399" s="190"/>
      <c r="K399" s="41" t="s">
        <v>13190</v>
      </c>
      <c r="L399" s="40">
        <v>5</v>
      </c>
    </row>
    <row r="400" spans="1:12">
      <c r="A400" s="47">
        <v>384</v>
      </c>
      <c r="B400" s="188"/>
      <c r="C400" s="48"/>
      <c r="D400" s="48"/>
      <c r="E400" s="48"/>
      <c r="F400" s="12" t="s">
        <v>8051</v>
      </c>
      <c r="G400" s="37"/>
      <c r="H400" s="48"/>
      <c r="I400" s="49"/>
      <c r="J400" s="48"/>
      <c r="K400" s="219"/>
      <c r="L400" s="36"/>
    </row>
    <row r="401" spans="1:12" ht="15">
      <c r="A401" s="47">
        <v>385</v>
      </c>
      <c r="B401" s="46"/>
      <c r="C401" s="45">
        <v>2667</v>
      </c>
      <c r="D401" s="201" t="s">
        <v>8052</v>
      </c>
      <c r="E401" s="44" t="s">
        <v>13205</v>
      </c>
      <c r="F401" s="116" t="s">
        <v>10038</v>
      </c>
      <c r="G401" s="115" t="s">
        <v>10039</v>
      </c>
      <c r="H401" s="189" t="str">
        <f>HYPERLINK("http://www.gardenbulbs.ru/images/Gladiolus_CL/thumbnails/"&amp;D401&amp;".jpg","фото1")</f>
        <v>фото1</v>
      </c>
      <c r="I401" s="42" t="s">
        <v>10040</v>
      </c>
      <c r="J401" s="190"/>
      <c r="K401" s="41" t="s">
        <v>13190</v>
      </c>
      <c r="L401" s="40">
        <v>3</v>
      </c>
    </row>
    <row r="402" spans="1:12">
      <c r="A402" s="47">
        <v>386</v>
      </c>
      <c r="B402" s="188"/>
      <c r="C402" s="45">
        <v>3428</v>
      </c>
      <c r="D402" s="201" t="s">
        <v>8053</v>
      </c>
      <c r="E402" s="44" t="s">
        <v>13205</v>
      </c>
      <c r="F402" s="43" t="s">
        <v>10041</v>
      </c>
      <c r="G402" s="115" t="s">
        <v>10042</v>
      </c>
      <c r="H402" s="189" t="str">
        <f>HYPERLINK("http://www.gardenbulbs.ru/images/Gladiolus_CL/thumbnails/"&amp;D402&amp;".jpg","фото1")</f>
        <v>фото1</v>
      </c>
      <c r="I402" s="42" t="s">
        <v>12627</v>
      </c>
      <c r="J402" s="190"/>
      <c r="K402" s="41" t="s">
        <v>13190</v>
      </c>
      <c r="L402" s="40">
        <v>3</v>
      </c>
    </row>
    <row r="403" spans="1:12">
      <c r="A403" s="47">
        <v>387</v>
      </c>
      <c r="B403" s="188"/>
      <c r="C403" s="45">
        <v>866</v>
      </c>
      <c r="D403" s="201" t="s">
        <v>8054</v>
      </c>
      <c r="E403" s="44" t="s">
        <v>13205</v>
      </c>
      <c r="F403" s="43" t="s">
        <v>10043</v>
      </c>
      <c r="G403" s="115" t="s">
        <v>10044</v>
      </c>
      <c r="H403" s="189" t="str">
        <f>HYPERLINK("http://www.gardenbulbs.ru/images/Gladiolus_CL/thumbnails/"&amp;D403&amp;".jpg","фото1")</f>
        <v>фото1</v>
      </c>
      <c r="I403" s="42" t="s">
        <v>10004</v>
      </c>
      <c r="J403" s="190"/>
      <c r="K403" s="41" t="s">
        <v>13190</v>
      </c>
      <c r="L403" s="40">
        <v>3</v>
      </c>
    </row>
    <row r="404" spans="1:12">
      <c r="A404" s="47">
        <v>388</v>
      </c>
      <c r="B404" s="188"/>
      <c r="C404" s="45">
        <v>2668</v>
      </c>
      <c r="D404" s="201" t="s">
        <v>8055</v>
      </c>
      <c r="E404" s="44" t="s">
        <v>13205</v>
      </c>
      <c r="F404" s="11" t="s">
        <v>10045</v>
      </c>
      <c r="G404" s="115" t="s">
        <v>10046</v>
      </c>
      <c r="H404" s="189" t="str">
        <f>HYPERLINK("http://www.gardenbulbs.ru/images/Gladiolus_CL/thumbnails/"&amp;D404&amp;".jpg","фото1")</f>
        <v>фото1</v>
      </c>
      <c r="I404" s="42" t="s">
        <v>12626</v>
      </c>
      <c r="J404" s="190"/>
      <c r="K404" s="41" t="s">
        <v>13190</v>
      </c>
      <c r="L404" s="40">
        <v>3</v>
      </c>
    </row>
    <row r="405" spans="1:12">
      <c r="A405" s="47">
        <v>389</v>
      </c>
      <c r="B405" s="188"/>
      <c r="C405" s="48"/>
      <c r="D405" s="48"/>
      <c r="E405" s="48"/>
      <c r="F405" s="12" t="s">
        <v>8056</v>
      </c>
      <c r="G405" s="37"/>
      <c r="H405" s="48"/>
      <c r="I405" s="49"/>
      <c r="J405" s="48"/>
      <c r="K405" s="219"/>
      <c r="L405" s="36"/>
    </row>
    <row r="406" spans="1:12" ht="15">
      <c r="A406" s="47">
        <v>390</v>
      </c>
      <c r="B406" s="46"/>
      <c r="C406" s="45">
        <v>857</v>
      </c>
      <c r="D406" s="201" t="s">
        <v>7194</v>
      </c>
      <c r="E406" s="44" t="s">
        <v>13205</v>
      </c>
      <c r="F406" s="116" t="s">
        <v>7195</v>
      </c>
      <c r="G406" s="115" t="s">
        <v>10051</v>
      </c>
      <c r="H406" s="189" t="str">
        <f t="shared" ref="H406:H411" si="17">HYPERLINK("http://www.gardenbulbs.ru/images/Gladiolus_CL/thumbnails/"&amp;D406&amp;".jpg","фото1")</f>
        <v>фото1</v>
      </c>
      <c r="I406" s="42" t="s">
        <v>10004</v>
      </c>
      <c r="J406" s="190"/>
      <c r="K406" s="41" t="s">
        <v>13190</v>
      </c>
      <c r="L406" s="40">
        <v>5</v>
      </c>
    </row>
    <row r="407" spans="1:12">
      <c r="A407" s="47">
        <v>391</v>
      </c>
      <c r="B407" s="188"/>
      <c r="C407" s="45">
        <v>913</v>
      </c>
      <c r="D407" s="201" t="s">
        <v>7196</v>
      </c>
      <c r="E407" s="44" t="s">
        <v>13205</v>
      </c>
      <c r="F407" s="43" t="s">
        <v>7197</v>
      </c>
      <c r="G407" s="115" t="s">
        <v>10052</v>
      </c>
      <c r="H407" s="189" t="str">
        <f t="shared" si="17"/>
        <v>фото1</v>
      </c>
      <c r="I407" s="42" t="s">
        <v>12626</v>
      </c>
      <c r="J407" s="190"/>
      <c r="K407" s="41" t="s">
        <v>13190</v>
      </c>
      <c r="L407" s="40">
        <v>5</v>
      </c>
    </row>
    <row r="408" spans="1:12">
      <c r="A408" s="47">
        <v>392</v>
      </c>
      <c r="B408" s="188"/>
      <c r="C408" s="45">
        <v>908</v>
      </c>
      <c r="D408" s="201" t="s">
        <v>7198</v>
      </c>
      <c r="E408" s="44" t="s">
        <v>13205</v>
      </c>
      <c r="F408" s="43" t="s">
        <v>7199</v>
      </c>
      <c r="G408" s="115" t="s">
        <v>10047</v>
      </c>
      <c r="H408" s="189" t="str">
        <f t="shared" si="17"/>
        <v>фото1</v>
      </c>
      <c r="I408" s="42" t="s">
        <v>9990</v>
      </c>
      <c r="J408" s="190"/>
      <c r="K408" s="41" t="s">
        <v>13190</v>
      </c>
      <c r="L408" s="40">
        <v>5</v>
      </c>
    </row>
    <row r="409" spans="1:12">
      <c r="A409" s="47">
        <v>393</v>
      </c>
      <c r="B409" s="188"/>
      <c r="C409" s="45">
        <v>927</v>
      </c>
      <c r="D409" s="201" t="s">
        <v>7200</v>
      </c>
      <c r="E409" s="44" t="s">
        <v>13205</v>
      </c>
      <c r="F409" s="43" t="s">
        <v>7201</v>
      </c>
      <c r="G409" s="115" t="s">
        <v>10048</v>
      </c>
      <c r="H409" s="189" t="str">
        <f t="shared" si="17"/>
        <v>фото1</v>
      </c>
      <c r="I409" s="42" t="s">
        <v>12627</v>
      </c>
      <c r="J409" s="190"/>
      <c r="K409" s="41" t="s">
        <v>13190</v>
      </c>
      <c r="L409" s="40">
        <v>5</v>
      </c>
    </row>
    <row r="410" spans="1:12">
      <c r="A410" s="47">
        <v>394</v>
      </c>
      <c r="B410" s="188"/>
      <c r="C410" s="45">
        <v>928</v>
      </c>
      <c r="D410" s="201" t="s">
        <v>7202</v>
      </c>
      <c r="E410" s="44" t="s">
        <v>13205</v>
      </c>
      <c r="F410" s="43" t="s">
        <v>7203</v>
      </c>
      <c r="G410" s="115" t="s">
        <v>10049</v>
      </c>
      <c r="H410" s="189" t="str">
        <f t="shared" si="17"/>
        <v>фото1</v>
      </c>
      <c r="I410" s="42" t="s">
        <v>10050</v>
      </c>
      <c r="J410" s="190"/>
      <c r="K410" s="41" t="s">
        <v>13190</v>
      </c>
      <c r="L410" s="40">
        <v>5</v>
      </c>
    </row>
    <row r="411" spans="1:12" ht="24">
      <c r="A411" s="47">
        <v>395</v>
      </c>
      <c r="B411" s="188"/>
      <c r="C411" s="45">
        <v>6967</v>
      </c>
      <c r="D411" s="201" t="s">
        <v>7204</v>
      </c>
      <c r="E411" s="44" t="s">
        <v>13205</v>
      </c>
      <c r="F411" s="11" t="s">
        <v>7205</v>
      </c>
      <c r="G411" s="115" t="s">
        <v>9388</v>
      </c>
      <c r="H411" s="189" t="str">
        <f t="shared" si="17"/>
        <v>фото1</v>
      </c>
      <c r="I411" s="42" t="s">
        <v>7206</v>
      </c>
      <c r="J411" s="190"/>
      <c r="K411" s="41" t="s">
        <v>13190</v>
      </c>
      <c r="L411" s="40">
        <v>5</v>
      </c>
    </row>
    <row r="412" spans="1:12">
      <c r="A412" s="47">
        <v>396</v>
      </c>
      <c r="B412" s="188"/>
      <c r="C412" s="48"/>
      <c r="D412" s="48"/>
      <c r="E412" s="48"/>
      <c r="F412" s="12" t="s">
        <v>8057</v>
      </c>
      <c r="G412" s="37"/>
      <c r="H412" s="48"/>
      <c r="I412" s="49"/>
      <c r="J412" s="48"/>
      <c r="K412" s="219"/>
      <c r="L412" s="36"/>
    </row>
    <row r="413" spans="1:12" ht="24">
      <c r="A413" s="47">
        <v>397</v>
      </c>
      <c r="B413" s="46"/>
      <c r="C413" s="45">
        <v>2669</v>
      </c>
      <c r="D413" s="201" t="s">
        <v>7207</v>
      </c>
      <c r="E413" s="44" t="s">
        <v>13205</v>
      </c>
      <c r="F413" s="116" t="s">
        <v>7208</v>
      </c>
      <c r="G413" s="115" t="s">
        <v>10053</v>
      </c>
      <c r="H413" s="189" t="str">
        <f>HYPERLINK("http://www.gardenbulbs.ru/images/Gladiolus_CL/thumbnails/"&amp;D413&amp;".jpg","фото1")</f>
        <v>фото1</v>
      </c>
      <c r="I413" s="42" t="s">
        <v>10054</v>
      </c>
      <c r="J413" s="190"/>
      <c r="K413" s="41" t="s">
        <v>13190</v>
      </c>
      <c r="L413" s="40">
        <v>5</v>
      </c>
    </row>
    <row r="414" spans="1:12" ht="24">
      <c r="A414" s="47">
        <v>398</v>
      </c>
      <c r="B414" s="188"/>
      <c r="C414" s="45">
        <v>2670</v>
      </c>
      <c r="D414" s="201" t="s">
        <v>7209</v>
      </c>
      <c r="E414" s="44" t="s">
        <v>13205</v>
      </c>
      <c r="F414" s="11" t="s">
        <v>7210</v>
      </c>
      <c r="G414" s="115" t="s">
        <v>10055</v>
      </c>
      <c r="H414" s="189" t="str">
        <f>HYPERLINK("http://www.gardenbulbs.ru/images/Gladiolus_CL/thumbnails/"&amp;D414&amp;".jpg","фото1")</f>
        <v>фото1</v>
      </c>
      <c r="I414" s="42" t="s">
        <v>10056</v>
      </c>
      <c r="J414" s="190"/>
      <c r="K414" s="41" t="s">
        <v>13190</v>
      </c>
      <c r="L414" s="40">
        <v>5</v>
      </c>
    </row>
    <row r="415" spans="1:12">
      <c r="A415" s="47">
        <v>399</v>
      </c>
      <c r="B415" s="188"/>
      <c r="C415" s="48"/>
      <c r="D415" s="48"/>
      <c r="E415" s="48"/>
      <c r="F415" s="12" t="s">
        <v>8058</v>
      </c>
      <c r="G415" s="37"/>
      <c r="H415" s="48"/>
      <c r="I415" s="49"/>
      <c r="J415" s="48"/>
      <c r="K415" s="219"/>
      <c r="L415" s="36"/>
    </row>
    <row r="416" spans="1:12" ht="15">
      <c r="A416" s="47">
        <v>400</v>
      </c>
      <c r="B416" s="46"/>
      <c r="C416" s="45">
        <v>2674</v>
      </c>
      <c r="D416" s="201" t="s">
        <v>8062</v>
      </c>
      <c r="E416" s="44" t="s">
        <v>13205</v>
      </c>
      <c r="F416" s="116" t="s">
        <v>10066</v>
      </c>
      <c r="G416" s="115" t="s">
        <v>10067</v>
      </c>
      <c r="H416" s="189" t="str">
        <f t="shared" ref="H416:H424" si="18">HYPERLINK("http://www.gardenbulbs.ru/images/Gladiolus_CL/thumbnails/"&amp;D416&amp;".jpg","фото1")</f>
        <v>фото1</v>
      </c>
      <c r="I416" s="42" t="s">
        <v>10068</v>
      </c>
      <c r="J416" s="190"/>
      <c r="K416" s="41" t="s">
        <v>13190</v>
      </c>
      <c r="L416" s="40">
        <v>5</v>
      </c>
    </row>
    <row r="417" spans="1:12">
      <c r="A417" s="47">
        <v>401</v>
      </c>
      <c r="B417" s="188"/>
      <c r="C417" s="45">
        <v>2676</v>
      </c>
      <c r="D417" s="201" t="s">
        <v>8065</v>
      </c>
      <c r="E417" s="44" t="s">
        <v>13205</v>
      </c>
      <c r="F417" s="43" t="s">
        <v>10075</v>
      </c>
      <c r="G417" s="115" t="s">
        <v>10076</v>
      </c>
      <c r="H417" s="189" t="str">
        <f t="shared" si="18"/>
        <v>фото1</v>
      </c>
      <c r="I417" s="42" t="s">
        <v>10077</v>
      </c>
      <c r="J417" s="190"/>
      <c r="K417" s="41" t="s">
        <v>13190</v>
      </c>
      <c r="L417" s="40">
        <v>5</v>
      </c>
    </row>
    <row r="418" spans="1:12">
      <c r="A418" s="47">
        <v>402</v>
      </c>
      <c r="B418" s="188"/>
      <c r="C418" s="45">
        <v>2675</v>
      </c>
      <c r="D418" s="201" t="s">
        <v>8063</v>
      </c>
      <c r="E418" s="44" t="s">
        <v>13205</v>
      </c>
      <c r="F418" s="43" t="s">
        <v>10069</v>
      </c>
      <c r="G418" s="115" t="s">
        <v>10070</v>
      </c>
      <c r="H418" s="189" t="str">
        <f t="shared" si="18"/>
        <v>фото1</v>
      </c>
      <c r="I418" s="42" t="s">
        <v>10071</v>
      </c>
      <c r="J418" s="190"/>
      <c r="K418" s="41" t="s">
        <v>13190</v>
      </c>
      <c r="L418" s="40">
        <v>5</v>
      </c>
    </row>
    <row r="419" spans="1:12">
      <c r="A419" s="47">
        <v>403</v>
      </c>
      <c r="B419" s="188"/>
      <c r="C419" s="45">
        <v>885</v>
      </c>
      <c r="D419" s="201" t="s">
        <v>8064</v>
      </c>
      <c r="E419" s="44" t="s">
        <v>13205</v>
      </c>
      <c r="F419" s="43" t="s">
        <v>10072</v>
      </c>
      <c r="G419" s="115" t="s">
        <v>10073</v>
      </c>
      <c r="H419" s="189" t="str">
        <f t="shared" si="18"/>
        <v>фото1</v>
      </c>
      <c r="I419" s="42" t="s">
        <v>10074</v>
      </c>
      <c r="J419" s="190"/>
      <c r="K419" s="41" t="s">
        <v>13190</v>
      </c>
      <c r="L419" s="40">
        <v>5</v>
      </c>
    </row>
    <row r="420" spans="1:12">
      <c r="A420" s="47">
        <v>404</v>
      </c>
      <c r="B420" s="188"/>
      <c r="C420" s="45">
        <v>2673</v>
      </c>
      <c r="D420" s="201" t="s">
        <v>8061</v>
      </c>
      <c r="E420" s="44" t="s">
        <v>13205</v>
      </c>
      <c r="F420" s="43" t="s">
        <v>10063</v>
      </c>
      <c r="G420" s="115" t="s">
        <v>10064</v>
      </c>
      <c r="H420" s="189" t="str">
        <f t="shared" si="18"/>
        <v>фото1</v>
      </c>
      <c r="I420" s="42" t="s">
        <v>10065</v>
      </c>
      <c r="J420" s="190"/>
      <c r="K420" s="41" t="s">
        <v>13190</v>
      </c>
      <c r="L420" s="40">
        <v>5</v>
      </c>
    </row>
    <row r="421" spans="1:12">
      <c r="A421" s="47">
        <v>405</v>
      </c>
      <c r="B421" s="188"/>
      <c r="C421" s="45">
        <v>903</v>
      </c>
      <c r="D421" s="201" t="s">
        <v>8066</v>
      </c>
      <c r="E421" s="44" t="s">
        <v>13205</v>
      </c>
      <c r="F421" s="43" t="s">
        <v>10078</v>
      </c>
      <c r="G421" s="115" t="s">
        <v>10079</v>
      </c>
      <c r="H421" s="189" t="str">
        <f t="shared" si="18"/>
        <v>фото1</v>
      </c>
      <c r="I421" s="42" t="s">
        <v>10080</v>
      </c>
      <c r="J421" s="190"/>
      <c r="K421" s="41" t="s">
        <v>13190</v>
      </c>
      <c r="L421" s="40">
        <v>5</v>
      </c>
    </row>
    <row r="422" spans="1:12">
      <c r="A422" s="47">
        <v>406</v>
      </c>
      <c r="B422" s="188"/>
      <c r="C422" s="45">
        <v>890</v>
      </c>
      <c r="D422" s="201" t="s">
        <v>8059</v>
      </c>
      <c r="E422" s="44" t="s">
        <v>13205</v>
      </c>
      <c r="F422" s="43" t="s">
        <v>10057</v>
      </c>
      <c r="G422" s="115" t="s">
        <v>10058</v>
      </c>
      <c r="H422" s="189" t="str">
        <f t="shared" si="18"/>
        <v>фото1</v>
      </c>
      <c r="I422" s="42" t="s">
        <v>10059</v>
      </c>
      <c r="J422" s="190"/>
      <c r="K422" s="41" t="s">
        <v>13190</v>
      </c>
      <c r="L422" s="40">
        <v>5</v>
      </c>
    </row>
    <row r="423" spans="1:12">
      <c r="A423" s="47">
        <v>407</v>
      </c>
      <c r="B423" s="188"/>
      <c r="C423" s="45">
        <v>2672</v>
      </c>
      <c r="D423" s="201" t="s">
        <v>8060</v>
      </c>
      <c r="E423" s="44" t="s">
        <v>13205</v>
      </c>
      <c r="F423" s="43" t="s">
        <v>10060</v>
      </c>
      <c r="G423" s="115" t="s">
        <v>10061</v>
      </c>
      <c r="H423" s="189" t="str">
        <f t="shared" si="18"/>
        <v>фото1</v>
      </c>
      <c r="I423" s="42" t="s">
        <v>10062</v>
      </c>
      <c r="J423" s="190"/>
      <c r="K423" s="41" t="s">
        <v>13190</v>
      </c>
      <c r="L423" s="40">
        <v>5</v>
      </c>
    </row>
    <row r="424" spans="1:12" ht="24">
      <c r="A424" s="47">
        <v>408</v>
      </c>
      <c r="B424" s="188"/>
      <c r="C424" s="45">
        <v>6965</v>
      </c>
      <c r="D424" s="201" t="s">
        <v>8067</v>
      </c>
      <c r="E424" s="44" t="s">
        <v>13205</v>
      </c>
      <c r="F424" s="11" t="s">
        <v>9389</v>
      </c>
      <c r="G424" s="115" t="s">
        <v>12512</v>
      </c>
      <c r="H424" s="189" t="str">
        <f t="shared" si="18"/>
        <v>фото1</v>
      </c>
      <c r="I424" s="42" t="s">
        <v>7211</v>
      </c>
      <c r="J424" s="190"/>
      <c r="K424" s="41" t="s">
        <v>13190</v>
      </c>
      <c r="L424" s="40">
        <v>5</v>
      </c>
    </row>
    <row r="425" spans="1:12">
      <c r="A425" s="47">
        <v>409</v>
      </c>
      <c r="B425" s="188"/>
      <c r="C425" s="48"/>
      <c r="D425" s="48"/>
      <c r="E425" s="48"/>
      <c r="F425" s="12" t="s">
        <v>7212</v>
      </c>
      <c r="G425" s="37"/>
      <c r="H425" s="48"/>
      <c r="I425" s="49"/>
      <c r="J425" s="48"/>
      <c r="K425" s="219"/>
      <c r="L425" s="36"/>
    </row>
    <row r="426" spans="1:12" ht="15">
      <c r="A426" s="47">
        <v>410</v>
      </c>
      <c r="B426" s="46"/>
      <c r="C426" s="33">
        <v>5633</v>
      </c>
      <c r="D426" s="201" t="s">
        <v>5162</v>
      </c>
      <c r="E426" s="44" t="s">
        <v>13205</v>
      </c>
      <c r="F426" s="43" t="s">
        <v>5163</v>
      </c>
      <c r="G426" s="115" t="s">
        <v>5164</v>
      </c>
      <c r="H426" s="189" t="str">
        <f>HYPERLINK("http://www.gardenbulbs.ru/images/Gladiolus_CL/thumbnails/"&amp;D426&amp;".jpg","фото1")</f>
        <v>фото1</v>
      </c>
      <c r="I426" s="42" t="s">
        <v>5165</v>
      </c>
      <c r="J426" s="190"/>
      <c r="K426" s="41" t="s">
        <v>13190</v>
      </c>
      <c r="L426" s="40">
        <v>5</v>
      </c>
    </row>
    <row r="427" spans="1:12">
      <c r="A427" s="47">
        <v>411</v>
      </c>
      <c r="B427" s="188"/>
      <c r="C427" s="45">
        <v>3835</v>
      </c>
      <c r="D427" s="201" t="s">
        <v>8047</v>
      </c>
      <c r="E427" s="44" t="s">
        <v>13205</v>
      </c>
      <c r="F427" s="43" t="s">
        <v>10029</v>
      </c>
      <c r="G427" s="115" t="s">
        <v>10030</v>
      </c>
      <c r="H427" s="189" t="str">
        <f>HYPERLINK("http://www.gardenbulbs.ru/images/Gladiolus_CL/thumbnails/"&amp;D427&amp;".jpg","фото1")</f>
        <v>фото1</v>
      </c>
      <c r="I427" s="42" t="s">
        <v>10031</v>
      </c>
      <c r="J427" s="190"/>
      <c r="K427" s="41" t="s">
        <v>13190</v>
      </c>
      <c r="L427" s="40">
        <v>5</v>
      </c>
    </row>
    <row r="428" spans="1:12">
      <c r="A428" s="47">
        <v>412</v>
      </c>
      <c r="B428" s="188"/>
      <c r="C428" s="45">
        <v>3836</v>
      </c>
      <c r="D428" s="201" t="s">
        <v>8048</v>
      </c>
      <c r="E428" s="44" t="s">
        <v>13205</v>
      </c>
      <c r="F428" s="43" t="s">
        <v>10032</v>
      </c>
      <c r="G428" s="115" t="s">
        <v>10033</v>
      </c>
      <c r="H428" s="189" t="str">
        <f>HYPERLINK("http://www.gardenbulbs.ru/images/Gladiolus_CL/thumbnails/"&amp;D428&amp;".jpg","фото1")</f>
        <v>фото1</v>
      </c>
      <c r="I428" s="42" t="s">
        <v>10034</v>
      </c>
      <c r="J428" s="190"/>
      <c r="K428" s="41" t="s">
        <v>13190</v>
      </c>
      <c r="L428" s="40">
        <v>5</v>
      </c>
    </row>
    <row r="429" spans="1:12">
      <c r="A429" s="47">
        <v>413</v>
      </c>
      <c r="B429" s="188"/>
      <c r="C429" s="45">
        <v>3837</v>
      </c>
      <c r="D429" s="201" t="s">
        <v>8049</v>
      </c>
      <c r="E429" s="44" t="s">
        <v>13205</v>
      </c>
      <c r="F429" s="43" t="s">
        <v>10035</v>
      </c>
      <c r="G429" s="115" t="s">
        <v>10036</v>
      </c>
      <c r="H429" s="189" t="str">
        <f>HYPERLINK("http://www.gardenbulbs.ru/images/Gladiolus_CL/thumbnails/"&amp;D429&amp;".jpg","фото1")</f>
        <v>фото1</v>
      </c>
      <c r="I429" s="42" t="s">
        <v>10037</v>
      </c>
      <c r="J429" s="190"/>
      <c r="K429" s="41" t="s">
        <v>13190</v>
      </c>
      <c r="L429" s="40">
        <v>5</v>
      </c>
    </row>
    <row r="430" spans="1:12" ht="36">
      <c r="A430" s="47">
        <v>414</v>
      </c>
      <c r="B430" s="188"/>
      <c r="C430" s="45">
        <v>3448</v>
      </c>
      <c r="D430" s="201" t="s">
        <v>8046</v>
      </c>
      <c r="E430" s="44" t="s">
        <v>13205</v>
      </c>
      <c r="F430" s="43" t="s">
        <v>10026</v>
      </c>
      <c r="G430" s="115" t="s">
        <v>10027</v>
      </c>
      <c r="H430" s="189" t="str">
        <f>HYPERLINK("http://www.gardenbulbs.ru/images/Gladiolus_CL/thumbnails/"&amp;D430&amp;".jpg","фото1")</f>
        <v>фото1</v>
      </c>
      <c r="I430" s="42" t="s">
        <v>10028</v>
      </c>
      <c r="J430" s="190"/>
      <c r="K430" s="41" t="s">
        <v>13190</v>
      </c>
      <c r="L430" s="40">
        <v>4</v>
      </c>
    </row>
    <row r="431" spans="1:12">
      <c r="A431" s="47">
        <v>415</v>
      </c>
      <c r="B431" s="188"/>
      <c r="C431" s="48"/>
      <c r="D431" s="48"/>
      <c r="E431" s="48"/>
      <c r="F431" s="12" t="s">
        <v>5166</v>
      </c>
      <c r="G431" s="37"/>
      <c r="H431" s="48"/>
      <c r="I431" s="49"/>
      <c r="J431" s="48"/>
      <c r="K431" s="219"/>
      <c r="L431" s="36"/>
    </row>
    <row r="432" spans="1:12">
      <c r="A432" s="47">
        <v>416</v>
      </c>
      <c r="B432" s="188"/>
      <c r="C432" s="45">
        <v>10697</v>
      </c>
      <c r="D432" s="201" t="s">
        <v>607</v>
      </c>
      <c r="E432" s="35" t="s">
        <v>13205</v>
      </c>
      <c r="F432" s="34" t="s">
        <v>608</v>
      </c>
      <c r="G432" s="211" t="s">
        <v>609</v>
      </c>
      <c r="H432" s="189" t="str">
        <f t="shared" ref="H432:H437" si="19">HYPERLINK("http://www.gardenbulbs.ru/images/Gladiolus_CL/thumbnails/"&amp;D432&amp;".jpg","фото1")</f>
        <v>фото1</v>
      </c>
      <c r="I432" s="42" t="s">
        <v>610</v>
      </c>
      <c r="J432" s="190"/>
      <c r="K432" s="41" t="s">
        <v>13190</v>
      </c>
      <c r="L432" s="40">
        <v>5</v>
      </c>
    </row>
    <row r="433" spans="1:12">
      <c r="A433" s="47">
        <v>417</v>
      </c>
      <c r="B433" s="188"/>
      <c r="C433" s="45">
        <v>3431</v>
      </c>
      <c r="D433" s="201" t="s">
        <v>8070</v>
      </c>
      <c r="E433" s="44" t="s">
        <v>13205</v>
      </c>
      <c r="F433" s="43" t="s">
        <v>10085</v>
      </c>
      <c r="G433" s="115" t="s">
        <v>10086</v>
      </c>
      <c r="H433" s="189" t="str">
        <f t="shared" si="19"/>
        <v>фото1</v>
      </c>
      <c r="I433" s="42" t="s">
        <v>5167</v>
      </c>
      <c r="J433" s="190"/>
      <c r="K433" s="41" t="s">
        <v>13190</v>
      </c>
      <c r="L433" s="40">
        <v>5</v>
      </c>
    </row>
    <row r="434" spans="1:12">
      <c r="A434" s="47">
        <v>418</v>
      </c>
      <c r="B434" s="188"/>
      <c r="C434" s="45">
        <v>3434</v>
      </c>
      <c r="D434" s="201" t="s">
        <v>8071</v>
      </c>
      <c r="E434" s="44" t="s">
        <v>13205</v>
      </c>
      <c r="F434" s="43" t="s">
        <v>10087</v>
      </c>
      <c r="G434" s="115" t="s">
        <v>10088</v>
      </c>
      <c r="H434" s="189" t="str">
        <f t="shared" si="19"/>
        <v>фото1</v>
      </c>
      <c r="I434" s="42" t="s">
        <v>5168</v>
      </c>
      <c r="J434" s="190"/>
      <c r="K434" s="41" t="s">
        <v>13190</v>
      </c>
      <c r="L434" s="40">
        <v>5</v>
      </c>
    </row>
    <row r="435" spans="1:12">
      <c r="A435" s="47">
        <v>419</v>
      </c>
      <c r="B435" s="188"/>
      <c r="C435" s="45">
        <v>3429</v>
      </c>
      <c r="D435" s="201" t="s">
        <v>8068</v>
      </c>
      <c r="E435" s="44" t="s">
        <v>13205</v>
      </c>
      <c r="F435" s="43" t="s">
        <v>10081</v>
      </c>
      <c r="G435" s="115" t="s">
        <v>10082</v>
      </c>
      <c r="H435" s="189" t="str">
        <f t="shared" si="19"/>
        <v>фото1</v>
      </c>
      <c r="I435" s="42" t="s">
        <v>5169</v>
      </c>
      <c r="J435" s="190"/>
      <c r="K435" s="41" t="s">
        <v>13190</v>
      </c>
      <c r="L435" s="40">
        <v>5</v>
      </c>
    </row>
    <row r="436" spans="1:12">
      <c r="A436" s="47">
        <v>420</v>
      </c>
      <c r="B436" s="188"/>
      <c r="C436" s="45">
        <v>3430</v>
      </c>
      <c r="D436" s="201" t="s">
        <v>8069</v>
      </c>
      <c r="E436" s="44" t="s">
        <v>13205</v>
      </c>
      <c r="F436" s="43" t="s">
        <v>10083</v>
      </c>
      <c r="G436" s="115" t="s">
        <v>10084</v>
      </c>
      <c r="H436" s="189" t="str">
        <f t="shared" si="19"/>
        <v>фото1</v>
      </c>
      <c r="I436" s="42" t="s">
        <v>5170</v>
      </c>
      <c r="J436" s="190"/>
      <c r="K436" s="41" t="s">
        <v>13190</v>
      </c>
      <c r="L436" s="40">
        <v>5</v>
      </c>
    </row>
    <row r="437" spans="1:12">
      <c r="A437" s="47">
        <v>421</v>
      </c>
      <c r="B437" s="188"/>
      <c r="C437" s="45">
        <v>5635</v>
      </c>
      <c r="D437" s="201" t="s">
        <v>5171</v>
      </c>
      <c r="E437" s="44" t="s">
        <v>13205</v>
      </c>
      <c r="F437" s="43" t="s">
        <v>5172</v>
      </c>
      <c r="G437" s="115" t="s">
        <v>5173</v>
      </c>
      <c r="H437" s="189" t="str">
        <f t="shared" si="19"/>
        <v>фото1</v>
      </c>
      <c r="I437" s="42" t="s">
        <v>5174</v>
      </c>
      <c r="J437" s="190"/>
      <c r="K437" s="41" t="s">
        <v>13190</v>
      </c>
      <c r="L437" s="40">
        <v>3</v>
      </c>
    </row>
    <row r="438" spans="1:12" ht="15">
      <c r="A438" s="47">
        <v>422</v>
      </c>
      <c r="B438" s="46"/>
      <c r="C438" s="48"/>
      <c r="D438" s="48"/>
      <c r="E438" s="48"/>
      <c r="F438" s="12" t="s">
        <v>5175</v>
      </c>
      <c r="G438" s="37"/>
      <c r="H438" s="48"/>
      <c r="I438" s="49"/>
      <c r="J438" s="48"/>
      <c r="K438" s="219"/>
      <c r="L438" s="36"/>
    </row>
    <row r="439" spans="1:12">
      <c r="A439" s="47">
        <v>423</v>
      </c>
      <c r="B439" s="188"/>
      <c r="C439" s="45">
        <v>3432</v>
      </c>
      <c r="D439" s="201" t="s">
        <v>8074</v>
      </c>
      <c r="E439" s="44" t="s">
        <v>13205</v>
      </c>
      <c r="F439" s="116" t="s">
        <v>10095</v>
      </c>
      <c r="G439" s="115" t="s">
        <v>10096</v>
      </c>
      <c r="H439" s="189" t="str">
        <f t="shared" ref="H439:H444" si="20">HYPERLINK("http://www.gardenbulbs.ru/images/Gladiolus_CL/thumbnails/"&amp;D439&amp;".jpg","фото1")</f>
        <v>фото1</v>
      </c>
      <c r="I439" s="42" t="s">
        <v>5176</v>
      </c>
      <c r="J439" s="190"/>
      <c r="K439" s="41" t="s">
        <v>13190</v>
      </c>
      <c r="L439" s="40">
        <v>5</v>
      </c>
    </row>
    <row r="440" spans="1:12">
      <c r="A440" s="47">
        <v>424</v>
      </c>
      <c r="B440" s="188"/>
      <c r="C440" s="45">
        <v>3437</v>
      </c>
      <c r="D440" s="201" t="s">
        <v>8075</v>
      </c>
      <c r="E440" s="44" t="s">
        <v>13205</v>
      </c>
      <c r="F440" s="43" t="s">
        <v>10097</v>
      </c>
      <c r="G440" s="115" t="s">
        <v>10098</v>
      </c>
      <c r="H440" s="189" t="str">
        <f t="shared" si="20"/>
        <v>фото1</v>
      </c>
      <c r="I440" s="42" t="s">
        <v>10099</v>
      </c>
      <c r="J440" s="190"/>
      <c r="K440" s="41" t="s">
        <v>13190</v>
      </c>
      <c r="L440" s="40">
        <v>5</v>
      </c>
    </row>
    <row r="441" spans="1:12" ht="24">
      <c r="A441" s="47">
        <v>425</v>
      </c>
      <c r="B441" s="188"/>
      <c r="C441" s="45">
        <v>3438</v>
      </c>
      <c r="D441" s="201" t="s">
        <v>8076</v>
      </c>
      <c r="E441" s="44" t="s">
        <v>13205</v>
      </c>
      <c r="F441" s="43" t="s">
        <v>10100</v>
      </c>
      <c r="G441" s="115" t="s">
        <v>10101</v>
      </c>
      <c r="H441" s="189" t="str">
        <f t="shared" si="20"/>
        <v>фото1</v>
      </c>
      <c r="I441" s="42" t="s">
        <v>10102</v>
      </c>
      <c r="J441" s="190"/>
      <c r="K441" s="41" t="s">
        <v>13190</v>
      </c>
      <c r="L441" s="40">
        <v>5</v>
      </c>
    </row>
    <row r="442" spans="1:12">
      <c r="A442" s="47">
        <v>426</v>
      </c>
      <c r="B442" s="188"/>
      <c r="C442" s="45">
        <v>3435</v>
      </c>
      <c r="D442" s="201" t="s">
        <v>8072</v>
      </c>
      <c r="E442" s="44" t="s">
        <v>13205</v>
      </c>
      <c r="F442" s="43" t="s">
        <v>10089</v>
      </c>
      <c r="G442" s="115" t="s">
        <v>10090</v>
      </c>
      <c r="H442" s="189" t="str">
        <f t="shared" si="20"/>
        <v>фото1</v>
      </c>
      <c r="I442" s="42" t="s">
        <v>10091</v>
      </c>
      <c r="J442" s="190"/>
      <c r="K442" s="41" t="s">
        <v>13190</v>
      </c>
      <c r="L442" s="40">
        <v>5</v>
      </c>
    </row>
    <row r="443" spans="1:12">
      <c r="A443" s="47">
        <v>427</v>
      </c>
      <c r="B443" s="188"/>
      <c r="C443" s="45">
        <v>3436</v>
      </c>
      <c r="D443" s="201" t="s">
        <v>8073</v>
      </c>
      <c r="E443" s="44" t="s">
        <v>13205</v>
      </c>
      <c r="F443" s="11" t="s">
        <v>10092</v>
      </c>
      <c r="G443" s="115" t="s">
        <v>10093</v>
      </c>
      <c r="H443" s="189" t="str">
        <f t="shared" si="20"/>
        <v>фото1</v>
      </c>
      <c r="I443" s="42" t="s">
        <v>10094</v>
      </c>
      <c r="J443" s="190"/>
      <c r="K443" s="41" t="s">
        <v>13190</v>
      </c>
      <c r="L443" s="40">
        <v>5</v>
      </c>
    </row>
    <row r="444" spans="1:12" ht="24">
      <c r="A444" s="47">
        <v>428</v>
      </c>
      <c r="B444" s="188"/>
      <c r="C444" s="33">
        <v>5636</v>
      </c>
      <c r="D444" s="201" t="s">
        <v>5177</v>
      </c>
      <c r="E444" s="44" t="s">
        <v>13205</v>
      </c>
      <c r="F444" s="43" t="s">
        <v>5178</v>
      </c>
      <c r="G444" s="115" t="s">
        <v>5179</v>
      </c>
      <c r="H444" s="189" t="str">
        <f t="shared" si="20"/>
        <v>фото1</v>
      </c>
      <c r="I444" s="42" t="s">
        <v>5180</v>
      </c>
      <c r="J444" s="190"/>
      <c r="K444" s="41" t="s">
        <v>13190</v>
      </c>
      <c r="L444" s="40">
        <v>5</v>
      </c>
    </row>
    <row r="445" spans="1:12" ht="15">
      <c r="A445" s="47">
        <v>429</v>
      </c>
      <c r="B445" s="46"/>
      <c r="C445" s="48"/>
      <c r="D445" s="48"/>
      <c r="E445" s="48"/>
      <c r="F445" s="12" t="s">
        <v>8077</v>
      </c>
      <c r="G445" s="37"/>
      <c r="H445" s="48"/>
      <c r="I445" s="49"/>
      <c r="J445" s="48"/>
      <c r="K445" s="219"/>
      <c r="L445" s="36"/>
    </row>
    <row r="446" spans="1:12">
      <c r="A446" s="47">
        <v>430</v>
      </c>
      <c r="B446" s="188"/>
      <c r="C446" s="45">
        <v>919</v>
      </c>
      <c r="D446" s="201" t="s">
        <v>8078</v>
      </c>
      <c r="E446" s="44" t="s">
        <v>13205</v>
      </c>
      <c r="F446" s="116" t="s">
        <v>10103</v>
      </c>
      <c r="G446" s="115" t="s">
        <v>10104</v>
      </c>
      <c r="H446" s="189" t="str">
        <f t="shared" ref="H446:H452" si="21">HYPERLINK("http://www.gardenbulbs.ru/images/Gladiolus_CL/thumbnails/"&amp;D446&amp;".jpg","фото1")</f>
        <v>фото1</v>
      </c>
      <c r="I446" s="42" t="s">
        <v>10040</v>
      </c>
      <c r="J446" s="190"/>
      <c r="K446" s="41" t="s">
        <v>13190</v>
      </c>
      <c r="L446" s="40">
        <v>5</v>
      </c>
    </row>
    <row r="447" spans="1:12">
      <c r="A447" s="47">
        <v>431</v>
      </c>
      <c r="B447" s="188"/>
      <c r="C447" s="45">
        <v>886</v>
      </c>
      <c r="D447" s="201" t="s">
        <v>8081</v>
      </c>
      <c r="E447" s="44" t="s">
        <v>13205</v>
      </c>
      <c r="F447" s="43" t="s">
        <v>10109</v>
      </c>
      <c r="G447" s="115" t="s">
        <v>10110</v>
      </c>
      <c r="H447" s="189" t="str">
        <f t="shared" si="21"/>
        <v>фото1</v>
      </c>
      <c r="I447" s="42" t="s">
        <v>10004</v>
      </c>
      <c r="J447" s="190"/>
      <c r="K447" s="41" t="s">
        <v>13190</v>
      </c>
      <c r="L447" s="40">
        <v>5</v>
      </c>
    </row>
    <row r="448" spans="1:12">
      <c r="A448" s="47">
        <v>432</v>
      </c>
      <c r="B448" s="188"/>
      <c r="C448" s="45">
        <v>2679</v>
      </c>
      <c r="D448" s="201" t="s">
        <v>8082</v>
      </c>
      <c r="E448" s="44" t="s">
        <v>13205</v>
      </c>
      <c r="F448" s="43" t="s">
        <v>10111</v>
      </c>
      <c r="G448" s="115" t="s">
        <v>10112</v>
      </c>
      <c r="H448" s="189" t="str">
        <f t="shared" si="21"/>
        <v>фото1</v>
      </c>
      <c r="I448" s="42" t="s">
        <v>12626</v>
      </c>
      <c r="J448" s="190"/>
      <c r="K448" s="41" t="s">
        <v>13190</v>
      </c>
      <c r="L448" s="40">
        <v>5</v>
      </c>
    </row>
    <row r="449" spans="1:12">
      <c r="A449" s="47">
        <v>433</v>
      </c>
      <c r="B449" s="188"/>
      <c r="C449" s="45">
        <v>897</v>
      </c>
      <c r="D449" s="201" t="s">
        <v>8083</v>
      </c>
      <c r="E449" s="44" t="s">
        <v>13205</v>
      </c>
      <c r="F449" s="43" t="s">
        <v>10113</v>
      </c>
      <c r="G449" s="115" t="s">
        <v>10114</v>
      </c>
      <c r="H449" s="189" t="str">
        <f t="shared" si="21"/>
        <v>фото1</v>
      </c>
      <c r="I449" s="42" t="s">
        <v>9990</v>
      </c>
      <c r="J449" s="190"/>
      <c r="K449" s="41" t="s">
        <v>13190</v>
      </c>
      <c r="L449" s="40">
        <v>5</v>
      </c>
    </row>
    <row r="450" spans="1:12">
      <c r="A450" s="47">
        <v>434</v>
      </c>
      <c r="B450" s="188"/>
      <c r="C450" s="45">
        <v>2677</v>
      </c>
      <c r="D450" s="201" t="s">
        <v>8079</v>
      </c>
      <c r="E450" s="44" t="s">
        <v>13205</v>
      </c>
      <c r="F450" s="43" t="s">
        <v>10105</v>
      </c>
      <c r="G450" s="115" t="s">
        <v>10106</v>
      </c>
      <c r="H450" s="189" t="str">
        <f t="shared" si="21"/>
        <v>фото1</v>
      </c>
      <c r="I450" s="42" t="s">
        <v>12627</v>
      </c>
      <c r="J450" s="190"/>
      <c r="K450" s="41" t="s">
        <v>13190</v>
      </c>
      <c r="L450" s="40">
        <v>5</v>
      </c>
    </row>
    <row r="451" spans="1:12">
      <c r="A451" s="47">
        <v>435</v>
      </c>
      <c r="B451" s="188"/>
      <c r="C451" s="45">
        <v>2678</v>
      </c>
      <c r="D451" s="201" t="s">
        <v>8080</v>
      </c>
      <c r="E451" s="44" t="s">
        <v>13205</v>
      </c>
      <c r="F451" s="43" t="s">
        <v>10107</v>
      </c>
      <c r="G451" s="115" t="s">
        <v>10108</v>
      </c>
      <c r="H451" s="189" t="str">
        <f t="shared" si="21"/>
        <v>фото1</v>
      </c>
      <c r="I451" s="42" t="s">
        <v>10050</v>
      </c>
      <c r="J451" s="190"/>
      <c r="K451" s="41" t="s">
        <v>13190</v>
      </c>
      <c r="L451" s="40">
        <v>5</v>
      </c>
    </row>
    <row r="452" spans="1:12" ht="24">
      <c r="A452" s="47">
        <v>436</v>
      </c>
      <c r="B452" s="188"/>
      <c r="C452" s="45">
        <v>6966</v>
      </c>
      <c r="D452" s="201" t="s">
        <v>8084</v>
      </c>
      <c r="E452" s="44" t="s">
        <v>13205</v>
      </c>
      <c r="F452" s="11" t="s">
        <v>9390</v>
      </c>
      <c r="G452" s="115" t="s">
        <v>9391</v>
      </c>
      <c r="H452" s="189" t="str">
        <f t="shared" si="21"/>
        <v>фото1</v>
      </c>
      <c r="I452" s="42" t="s">
        <v>5181</v>
      </c>
      <c r="J452" s="190"/>
      <c r="K452" s="41" t="s">
        <v>13190</v>
      </c>
      <c r="L452" s="40">
        <v>5</v>
      </c>
    </row>
    <row r="453" spans="1:12" ht="15">
      <c r="A453" s="47">
        <v>437</v>
      </c>
      <c r="B453" s="46"/>
      <c r="C453" s="48"/>
      <c r="D453" s="48"/>
      <c r="E453" s="48"/>
      <c r="F453" s="12" t="s">
        <v>611</v>
      </c>
      <c r="G453" s="37"/>
      <c r="H453" s="48"/>
      <c r="I453" s="49"/>
      <c r="J453" s="48"/>
      <c r="K453" s="219"/>
      <c r="L453" s="36"/>
    </row>
    <row r="454" spans="1:12" ht="24">
      <c r="A454" s="47">
        <v>438</v>
      </c>
      <c r="B454" s="188"/>
      <c r="C454" s="45">
        <v>3439</v>
      </c>
      <c r="D454" s="201" t="s">
        <v>2588</v>
      </c>
      <c r="E454" s="44" t="s">
        <v>13205</v>
      </c>
      <c r="F454" s="116" t="s">
        <v>10115</v>
      </c>
      <c r="G454" s="115" t="s">
        <v>9392</v>
      </c>
      <c r="H454" s="189" t="str">
        <f>HYPERLINK("http://www.gardenbulbs.ru/images/Gladiolus_CL/thumbnails/"&amp;D454&amp;".jpg","фото1")</f>
        <v>фото1</v>
      </c>
      <c r="I454" s="42" t="s">
        <v>612</v>
      </c>
      <c r="J454" s="190"/>
      <c r="K454" s="41" t="s">
        <v>13190</v>
      </c>
      <c r="L454" s="40">
        <v>3</v>
      </c>
    </row>
    <row r="455" spans="1:12" ht="24">
      <c r="A455" s="47">
        <v>439</v>
      </c>
      <c r="B455" s="188"/>
      <c r="C455" s="45">
        <v>3433</v>
      </c>
      <c r="D455" s="201" t="s">
        <v>8085</v>
      </c>
      <c r="E455" s="44" t="s">
        <v>13205</v>
      </c>
      <c r="F455" s="43" t="s">
        <v>10116</v>
      </c>
      <c r="G455" s="115" t="s">
        <v>10117</v>
      </c>
      <c r="H455" s="189" t="str">
        <f>HYPERLINK("http://www.gardenbulbs.ru/images/Gladiolus_CL/thumbnails/"&amp;D455&amp;".jpg","фото1")</f>
        <v>фото1</v>
      </c>
      <c r="I455" s="42" t="s">
        <v>613</v>
      </c>
      <c r="J455" s="190"/>
      <c r="K455" s="41" t="s">
        <v>13190</v>
      </c>
      <c r="L455" s="40">
        <v>3</v>
      </c>
    </row>
    <row r="456" spans="1:12" ht="24">
      <c r="A456" s="47">
        <v>440</v>
      </c>
      <c r="B456" s="188"/>
      <c r="C456" s="45">
        <v>3440</v>
      </c>
      <c r="D456" s="201" t="s">
        <v>2589</v>
      </c>
      <c r="E456" s="44" t="s">
        <v>13205</v>
      </c>
      <c r="F456" s="43" t="s">
        <v>10118</v>
      </c>
      <c r="G456" s="115" t="s">
        <v>10119</v>
      </c>
      <c r="H456" s="189" t="str">
        <f>HYPERLINK("http://www.gardenbulbs.ru/images/Gladiolus_CL/thumbnails/"&amp;D456&amp;".jpg","фото1")</f>
        <v>фото1</v>
      </c>
      <c r="I456" s="42" t="s">
        <v>614</v>
      </c>
      <c r="J456" s="190"/>
      <c r="K456" s="41" t="s">
        <v>13190</v>
      </c>
      <c r="L456" s="40">
        <v>3</v>
      </c>
    </row>
    <row r="457" spans="1:12" ht="36">
      <c r="A457" s="47">
        <v>441</v>
      </c>
      <c r="B457" s="188"/>
      <c r="C457" s="39">
        <v>3838</v>
      </c>
      <c r="D457" s="201" t="s">
        <v>8086</v>
      </c>
      <c r="E457" s="44" t="s">
        <v>13205</v>
      </c>
      <c r="F457" s="11" t="s">
        <v>10120</v>
      </c>
      <c r="G457" s="115" t="s">
        <v>10121</v>
      </c>
      <c r="H457" s="189" t="str">
        <f>HYPERLINK("http://www.gardenbulbs.ru/images/Gladiolus_CL/thumbnails/"&amp;D457&amp;".jpg","фото1")</f>
        <v>фото1</v>
      </c>
      <c r="I457" s="42" t="s">
        <v>615</v>
      </c>
      <c r="J457" s="190"/>
      <c r="K457" s="41" t="s">
        <v>13190</v>
      </c>
      <c r="L457" s="40">
        <v>3</v>
      </c>
    </row>
    <row r="458" spans="1:12" ht="36">
      <c r="A458" s="47">
        <v>442</v>
      </c>
      <c r="B458" s="188"/>
      <c r="C458" s="45">
        <v>9110</v>
      </c>
      <c r="D458" s="201" t="s">
        <v>616</v>
      </c>
      <c r="E458" s="44" t="s">
        <v>13205</v>
      </c>
      <c r="F458" s="43" t="s">
        <v>617</v>
      </c>
      <c r="G458" s="115" t="s">
        <v>618</v>
      </c>
      <c r="H458" s="189" t="str">
        <f>HYPERLINK("http://www.gardenbulbs.ru/images/Gladiolus_CL/thumbnails/"&amp;D458&amp;".jpg","фото1")</f>
        <v>фото1</v>
      </c>
      <c r="I458" s="42" t="s">
        <v>2590</v>
      </c>
      <c r="J458" s="190"/>
      <c r="K458" s="41" t="s">
        <v>13190</v>
      </c>
      <c r="L458" s="40">
        <v>3</v>
      </c>
    </row>
    <row r="459" spans="1:12" ht="15">
      <c r="A459" s="47">
        <v>443</v>
      </c>
      <c r="B459" s="46"/>
      <c r="C459" s="48"/>
      <c r="D459" s="48"/>
      <c r="E459" s="48"/>
      <c r="F459" s="12" t="s">
        <v>8087</v>
      </c>
      <c r="G459" s="37"/>
      <c r="H459" s="48"/>
      <c r="I459" s="49"/>
      <c r="J459" s="48"/>
      <c r="K459" s="219"/>
      <c r="L459" s="36"/>
    </row>
    <row r="460" spans="1:12">
      <c r="A460" s="47">
        <v>444</v>
      </c>
      <c r="B460" s="188"/>
      <c r="C460" s="45">
        <v>3445</v>
      </c>
      <c r="D460" s="201" t="s">
        <v>8091</v>
      </c>
      <c r="E460" s="44" t="s">
        <v>13205</v>
      </c>
      <c r="F460" s="116" t="s">
        <v>10129</v>
      </c>
      <c r="G460" s="115" t="s">
        <v>10130</v>
      </c>
      <c r="H460" s="189" t="str">
        <f t="shared" ref="H460:H466" si="22">HYPERLINK("http://www.gardenbulbs.ru/images/Gladiolus_CL/thumbnails/"&amp;D460&amp;".jpg","фото1")</f>
        <v>фото1</v>
      </c>
      <c r="I460" s="42" t="s">
        <v>9788</v>
      </c>
      <c r="J460" s="190"/>
      <c r="K460" s="41" t="s">
        <v>13190</v>
      </c>
      <c r="L460" s="40">
        <v>5</v>
      </c>
    </row>
    <row r="461" spans="1:12">
      <c r="A461" s="47">
        <v>445</v>
      </c>
      <c r="B461" s="188"/>
      <c r="C461" s="45">
        <v>3446</v>
      </c>
      <c r="D461" s="201" t="s">
        <v>8092</v>
      </c>
      <c r="E461" s="44" t="s">
        <v>13205</v>
      </c>
      <c r="F461" s="43" t="s">
        <v>10131</v>
      </c>
      <c r="G461" s="115" t="s">
        <v>10132</v>
      </c>
      <c r="H461" s="189" t="str">
        <f t="shared" si="22"/>
        <v>фото1</v>
      </c>
      <c r="I461" s="42" t="s">
        <v>10133</v>
      </c>
      <c r="J461" s="190"/>
      <c r="K461" s="41" t="s">
        <v>13190</v>
      </c>
      <c r="L461" s="40">
        <v>5</v>
      </c>
    </row>
    <row r="462" spans="1:12">
      <c r="A462" s="47">
        <v>446</v>
      </c>
      <c r="B462" s="188"/>
      <c r="C462" s="45">
        <v>3444</v>
      </c>
      <c r="D462" s="201" t="s">
        <v>8090</v>
      </c>
      <c r="E462" s="44" t="s">
        <v>13205</v>
      </c>
      <c r="F462" s="43" t="s">
        <v>10127</v>
      </c>
      <c r="G462" s="115" t="s">
        <v>10128</v>
      </c>
      <c r="H462" s="189" t="str">
        <f t="shared" si="22"/>
        <v>фото1</v>
      </c>
      <c r="I462" s="42" t="s">
        <v>11363</v>
      </c>
      <c r="J462" s="190"/>
      <c r="K462" s="41" t="s">
        <v>13190</v>
      </c>
      <c r="L462" s="40">
        <v>5</v>
      </c>
    </row>
    <row r="463" spans="1:12">
      <c r="A463" s="47">
        <v>447</v>
      </c>
      <c r="B463" s="188"/>
      <c r="C463" s="45">
        <v>3447</v>
      </c>
      <c r="D463" s="201" t="s">
        <v>8093</v>
      </c>
      <c r="E463" s="44" t="s">
        <v>13205</v>
      </c>
      <c r="F463" s="43" t="s">
        <v>10134</v>
      </c>
      <c r="G463" s="115" t="s">
        <v>10135</v>
      </c>
      <c r="H463" s="189" t="str">
        <f t="shared" si="22"/>
        <v>фото1</v>
      </c>
      <c r="I463" s="42" t="s">
        <v>10136</v>
      </c>
      <c r="J463" s="190"/>
      <c r="K463" s="41" t="s">
        <v>13190</v>
      </c>
      <c r="L463" s="40">
        <v>5</v>
      </c>
    </row>
    <row r="464" spans="1:12">
      <c r="A464" s="47">
        <v>448</v>
      </c>
      <c r="B464" s="188"/>
      <c r="C464" s="45">
        <v>3442</v>
      </c>
      <c r="D464" s="201" t="s">
        <v>8088</v>
      </c>
      <c r="E464" s="44" t="s">
        <v>13205</v>
      </c>
      <c r="F464" s="43" t="s">
        <v>10122</v>
      </c>
      <c r="G464" s="115" t="s">
        <v>10123</v>
      </c>
      <c r="H464" s="189" t="str">
        <f t="shared" si="22"/>
        <v>фото1</v>
      </c>
      <c r="I464" s="42" t="s">
        <v>13883</v>
      </c>
      <c r="J464" s="190"/>
      <c r="K464" s="41" t="s">
        <v>13190</v>
      </c>
      <c r="L464" s="40">
        <v>5</v>
      </c>
    </row>
    <row r="465" spans="1:12">
      <c r="A465" s="47">
        <v>449</v>
      </c>
      <c r="B465" s="188"/>
      <c r="C465" s="45">
        <v>3443</v>
      </c>
      <c r="D465" s="201" t="s">
        <v>8089</v>
      </c>
      <c r="E465" s="44" t="s">
        <v>13205</v>
      </c>
      <c r="F465" s="43" t="s">
        <v>10124</v>
      </c>
      <c r="G465" s="115" t="s">
        <v>10125</v>
      </c>
      <c r="H465" s="189" t="str">
        <f t="shared" si="22"/>
        <v>фото1</v>
      </c>
      <c r="I465" s="42" t="s">
        <v>10126</v>
      </c>
      <c r="J465" s="190"/>
      <c r="K465" s="41" t="s">
        <v>13190</v>
      </c>
      <c r="L465" s="40">
        <v>5</v>
      </c>
    </row>
    <row r="466" spans="1:12" ht="24">
      <c r="A466" s="47">
        <v>450</v>
      </c>
      <c r="B466" s="188"/>
      <c r="C466" s="45">
        <v>6968</v>
      </c>
      <c r="D466" s="201" t="s">
        <v>8094</v>
      </c>
      <c r="E466" s="44" t="s">
        <v>13205</v>
      </c>
      <c r="F466" s="11" t="s">
        <v>9393</v>
      </c>
      <c r="G466" s="115" t="s">
        <v>9394</v>
      </c>
      <c r="H466" s="189" t="str">
        <f t="shared" si="22"/>
        <v>фото1</v>
      </c>
      <c r="I466" s="42" t="s">
        <v>9395</v>
      </c>
      <c r="J466" s="190"/>
      <c r="K466" s="41" t="s">
        <v>13190</v>
      </c>
      <c r="L466" s="40">
        <v>5</v>
      </c>
    </row>
    <row r="467" spans="1:12" ht="15">
      <c r="A467" s="47">
        <v>451</v>
      </c>
      <c r="B467" s="46"/>
      <c r="C467" s="48"/>
      <c r="D467" s="48"/>
      <c r="E467" s="48"/>
      <c r="F467" s="12" t="s">
        <v>8095</v>
      </c>
      <c r="G467" s="37"/>
      <c r="H467" s="48"/>
      <c r="I467" s="49"/>
      <c r="J467" s="48"/>
      <c r="K467" s="219"/>
      <c r="L467" s="36"/>
    </row>
    <row r="468" spans="1:12">
      <c r="A468" s="47">
        <v>452</v>
      </c>
      <c r="B468" s="188"/>
      <c r="C468" s="45">
        <v>931</v>
      </c>
      <c r="D468" s="201" t="s">
        <v>8096</v>
      </c>
      <c r="E468" s="44" t="s">
        <v>13205</v>
      </c>
      <c r="F468" s="116" t="s">
        <v>10137</v>
      </c>
      <c r="G468" s="115" t="s">
        <v>10138</v>
      </c>
      <c r="H468" s="189" t="str">
        <f>HYPERLINK("http://www.gardenbulbs.ru/images/Gladiolus_CL/thumbnails/"&amp;D468&amp;".jpg","фото1")</f>
        <v>фото1</v>
      </c>
      <c r="I468" s="42" t="s">
        <v>10040</v>
      </c>
      <c r="J468" s="190"/>
      <c r="K468" s="41" t="s">
        <v>4932</v>
      </c>
      <c r="L468" s="40">
        <v>2</v>
      </c>
    </row>
    <row r="469" spans="1:12">
      <c r="A469" s="47">
        <v>453</v>
      </c>
      <c r="B469" s="188"/>
      <c r="C469" s="45">
        <v>2681</v>
      </c>
      <c r="D469" s="201" t="s">
        <v>8097</v>
      </c>
      <c r="E469" s="44" t="s">
        <v>13205</v>
      </c>
      <c r="F469" s="11" t="s">
        <v>10139</v>
      </c>
      <c r="G469" s="115" t="s">
        <v>10140</v>
      </c>
      <c r="H469" s="189" t="str">
        <f>HYPERLINK("http://www.gardenbulbs.ru/images/Gladiolus_CL/thumbnails/"&amp;D469&amp;".jpg","фото1")</f>
        <v>фото1</v>
      </c>
      <c r="I469" s="42" t="s">
        <v>12626</v>
      </c>
      <c r="J469" s="190"/>
      <c r="K469" s="41" t="s">
        <v>4932</v>
      </c>
      <c r="L469" s="40">
        <v>2</v>
      </c>
    </row>
    <row r="470" spans="1:12" ht="15">
      <c r="A470" s="47">
        <v>454</v>
      </c>
      <c r="B470" s="46"/>
      <c r="C470" s="48"/>
      <c r="D470" s="48"/>
      <c r="E470" s="48"/>
      <c r="F470" s="12" t="s">
        <v>8098</v>
      </c>
      <c r="G470" s="37"/>
      <c r="H470" s="48"/>
      <c r="I470" s="49"/>
      <c r="J470" s="48"/>
      <c r="K470" s="219"/>
      <c r="L470" s="36"/>
    </row>
    <row r="471" spans="1:12">
      <c r="A471" s="47">
        <v>455</v>
      </c>
      <c r="B471" s="188"/>
      <c r="C471" s="45">
        <v>888</v>
      </c>
      <c r="D471" s="201" t="s">
        <v>5182</v>
      </c>
      <c r="E471" s="44" t="s">
        <v>13205</v>
      </c>
      <c r="F471" s="116" t="s">
        <v>10141</v>
      </c>
      <c r="G471" s="115" t="s">
        <v>10142</v>
      </c>
      <c r="H471" s="189" t="str">
        <f>HYPERLINK("http://www.gardenbulbs.ru/images/Gladiolus_CL/thumbnails/"&amp;D471&amp;".jpg","фото1")</f>
        <v>фото1</v>
      </c>
      <c r="I471" s="42" t="s">
        <v>10143</v>
      </c>
      <c r="J471" s="190"/>
      <c r="K471" s="41" t="s">
        <v>13190</v>
      </c>
      <c r="L471" s="40">
        <v>5</v>
      </c>
    </row>
    <row r="472" spans="1:12">
      <c r="A472" s="47">
        <v>456</v>
      </c>
      <c r="B472" s="188"/>
      <c r="C472" s="45">
        <v>899</v>
      </c>
      <c r="D472" s="201" t="s">
        <v>5183</v>
      </c>
      <c r="E472" s="44" t="s">
        <v>13205</v>
      </c>
      <c r="F472" s="43" t="s">
        <v>10144</v>
      </c>
      <c r="G472" s="115" t="s">
        <v>10145</v>
      </c>
      <c r="H472" s="189" t="str">
        <f>HYPERLINK("http://www.gardenbulbs.ru/images/Gladiolus_CL/thumbnails/"&amp;D472&amp;".jpg","фото1")</f>
        <v>фото1</v>
      </c>
      <c r="I472" s="42" t="s">
        <v>10146</v>
      </c>
      <c r="J472" s="190"/>
      <c r="K472" s="41" t="s">
        <v>13190</v>
      </c>
      <c r="L472" s="40">
        <v>5</v>
      </c>
    </row>
    <row r="473" spans="1:12" ht="6.75" customHeight="1">
      <c r="A473" s="47">
        <v>457</v>
      </c>
      <c r="B473" s="46"/>
      <c r="C473" s="9"/>
      <c r="D473" s="25"/>
      <c r="E473" s="8"/>
      <c r="F473" s="9"/>
      <c r="G473" s="9"/>
      <c r="H473" s="21"/>
      <c r="I473" s="9"/>
      <c r="J473" s="19"/>
      <c r="K473" s="7"/>
      <c r="L473" s="6"/>
    </row>
    <row r="474" spans="1:12" ht="15.75" customHeight="1">
      <c r="A474" s="47">
        <v>458</v>
      </c>
      <c r="B474" s="46"/>
      <c r="C474" s="26"/>
      <c r="D474" s="16"/>
      <c r="E474" s="24"/>
      <c r="F474" s="15" t="s">
        <v>10147</v>
      </c>
      <c r="G474" s="22"/>
      <c r="H474" s="14"/>
      <c r="I474" s="20"/>
      <c r="J474" s="13"/>
      <c r="K474" s="18"/>
      <c r="L474" s="17"/>
    </row>
    <row r="475" spans="1:12" ht="15">
      <c r="A475" s="47">
        <v>459</v>
      </c>
      <c r="B475" s="46"/>
      <c r="C475" s="5"/>
      <c r="D475" s="5"/>
      <c r="E475" s="5"/>
      <c r="F475" s="4" t="s">
        <v>10148</v>
      </c>
      <c r="G475" s="3"/>
      <c r="H475" s="5"/>
      <c r="I475" s="49"/>
      <c r="J475" s="5"/>
      <c r="K475" s="219"/>
      <c r="L475" s="36"/>
    </row>
    <row r="476" spans="1:12">
      <c r="A476" s="47">
        <v>460</v>
      </c>
      <c r="B476" s="188"/>
      <c r="C476" s="45">
        <v>990</v>
      </c>
      <c r="D476" s="201" t="s">
        <v>8099</v>
      </c>
      <c r="E476" s="44" t="s">
        <v>10148</v>
      </c>
      <c r="F476" s="43" t="s">
        <v>10149</v>
      </c>
      <c r="G476" s="115" t="s">
        <v>10150</v>
      </c>
      <c r="H476" s="189" t="str">
        <f t="shared" ref="H476:H491" si="23">HYPERLINK("http://www.gardenbulbs.ru/images/Gladiolus_CL/thumbnails/"&amp;D476&amp;".jpg","фото1")</f>
        <v>фото1</v>
      </c>
      <c r="I476" s="42" t="s">
        <v>10151</v>
      </c>
      <c r="J476" s="190"/>
      <c r="K476" s="41" t="s">
        <v>4932</v>
      </c>
      <c r="L476" s="40">
        <v>3</v>
      </c>
    </row>
    <row r="477" spans="1:12">
      <c r="A477" s="47">
        <v>461</v>
      </c>
      <c r="B477" s="188"/>
      <c r="C477" s="39">
        <v>5292</v>
      </c>
      <c r="D477" s="201" t="s">
        <v>5184</v>
      </c>
      <c r="E477" s="44" t="s">
        <v>10148</v>
      </c>
      <c r="F477" s="43" t="s">
        <v>8101</v>
      </c>
      <c r="G477" s="115" t="s">
        <v>8102</v>
      </c>
      <c r="H477" s="189" t="str">
        <f t="shared" si="23"/>
        <v>фото1</v>
      </c>
      <c r="I477" s="42" t="s">
        <v>8103</v>
      </c>
      <c r="J477" s="190"/>
      <c r="K477" s="41" t="s">
        <v>13192</v>
      </c>
      <c r="L477" s="40">
        <v>5</v>
      </c>
    </row>
    <row r="478" spans="1:12" ht="24">
      <c r="A478" s="47">
        <v>462</v>
      </c>
      <c r="B478" s="188"/>
      <c r="C478" s="33">
        <v>5637</v>
      </c>
      <c r="D478" s="201" t="s">
        <v>5185</v>
      </c>
      <c r="E478" s="44" t="s">
        <v>10148</v>
      </c>
      <c r="F478" s="43" t="s">
        <v>5186</v>
      </c>
      <c r="G478" s="115" t="s">
        <v>5187</v>
      </c>
      <c r="H478" s="189" t="str">
        <f t="shared" si="23"/>
        <v>фото1</v>
      </c>
      <c r="I478" s="42" t="s">
        <v>5188</v>
      </c>
      <c r="J478" s="190"/>
      <c r="K478" s="41" t="s">
        <v>4932</v>
      </c>
      <c r="L478" s="40">
        <v>3</v>
      </c>
    </row>
    <row r="479" spans="1:12">
      <c r="A479" s="47">
        <v>463</v>
      </c>
      <c r="B479" s="188"/>
      <c r="C479" s="45">
        <v>2680</v>
      </c>
      <c r="D479" s="201" t="s">
        <v>8111</v>
      </c>
      <c r="E479" s="44" t="s">
        <v>10148</v>
      </c>
      <c r="F479" s="43" t="s">
        <v>10158</v>
      </c>
      <c r="G479" s="115" t="s">
        <v>10159</v>
      </c>
      <c r="H479" s="189" t="str">
        <f t="shared" si="23"/>
        <v>фото1</v>
      </c>
      <c r="I479" s="42" t="s">
        <v>12414</v>
      </c>
      <c r="J479" s="190"/>
      <c r="K479" s="41" t="s">
        <v>13192</v>
      </c>
      <c r="L479" s="40">
        <v>5</v>
      </c>
    </row>
    <row r="480" spans="1:12">
      <c r="A480" s="47">
        <v>464</v>
      </c>
      <c r="B480" s="188"/>
      <c r="C480" s="45">
        <v>3494</v>
      </c>
      <c r="D480" s="201" t="s">
        <v>8120</v>
      </c>
      <c r="E480" s="44" t="s">
        <v>10148</v>
      </c>
      <c r="F480" s="43" t="s">
        <v>10173</v>
      </c>
      <c r="G480" s="115" t="s">
        <v>10174</v>
      </c>
      <c r="H480" s="189" t="str">
        <f t="shared" si="23"/>
        <v>фото1</v>
      </c>
      <c r="I480" s="42" t="s">
        <v>12414</v>
      </c>
      <c r="J480" s="190"/>
      <c r="K480" s="41" t="s">
        <v>13192</v>
      </c>
      <c r="L480" s="40">
        <v>5</v>
      </c>
    </row>
    <row r="481" spans="1:12">
      <c r="A481" s="47">
        <v>465</v>
      </c>
      <c r="B481" s="188"/>
      <c r="C481" s="45">
        <v>992</v>
      </c>
      <c r="D481" s="201" t="s">
        <v>8110</v>
      </c>
      <c r="E481" s="44" t="s">
        <v>10148</v>
      </c>
      <c r="F481" s="43" t="s">
        <v>10155</v>
      </c>
      <c r="G481" s="115" t="s">
        <v>10156</v>
      </c>
      <c r="H481" s="189" t="str">
        <f t="shared" si="23"/>
        <v>фото1</v>
      </c>
      <c r="I481" s="42" t="s">
        <v>10157</v>
      </c>
      <c r="J481" s="190"/>
      <c r="K481" s="41" t="s">
        <v>13192</v>
      </c>
      <c r="L481" s="40">
        <v>5</v>
      </c>
    </row>
    <row r="482" spans="1:12">
      <c r="A482" s="47">
        <v>466</v>
      </c>
      <c r="B482" s="188"/>
      <c r="C482" s="45">
        <v>993</v>
      </c>
      <c r="D482" s="201" t="s">
        <v>8112</v>
      </c>
      <c r="E482" s="44" t="s">
        <v>10148</v>
      </c>
      <c r="F482" s="43" t="s">
        <v>10163</v>
      </c>
      <c r="G482" s="115" t="s">
        <v>10164</v>
      </c>
      <c r="H482" s="189" t="str">
        <f t="shared" si="23"/>
        <v>фото1</v>
      </c>
      <c r="I482" s="42" t="s">
        <v>10165</v>
      </c>
      <c r="J482" s="190"/>
      <c r="K482" s="41" t="s">
        <v>13192</v>
      </c>
      <c r="L482" s="40">
        <v>5</v>
      </c>
    </row>
    <row r="483" spans="1:12">
      <c r="A483" s="47">
        <v>467</v>
      </c>
      <c r="B483" s="188"/>
      <c r="C483" s="45">
        <v>2683</v>
      </c>
      <c r="D483" s="201" t="s">
        <v>8113</v>
      </c>
      <c r="E483" s="44" t="s">
        <v>10148</v>
      </c>
      <c r="F483" s="43" t="s">
        <v>10160</v>
      </c>
      <c r="G483" s="115" t="s">
        <v>10161</v>
      </c>
      <c r="H483" s="189" t="str">
        <f t="shared" si="23"/>
        <v>фото1</v>
      </c>
      <c r="I483" s="42" t="s">
        <v>10162</v>
      </c>
      <c r="J483" s="190"/>
      <c r="K483" s="41" t="s">
        <v>13192</v>
      </c>
      <c r="L483" s="40">
        <v>5</v>
      </c>
    </row>
    <row r="484" spans="1:12">
      <c r="A484" s="47">
        <v>468</v>
      </c>
      <c r="B484" s="188"/>
      <c r="C484" s="39">
        <v>5295</v>
      </c>
      <c r="D484" s="201" t="s">
        <v>5189</v>
      </c>
      <c r="E484" s="44" t="s">
        <v>10148</v>
      </c>
      <c r="F484" s="43" t="s">
        <v>8109</v>
      </c>
      <c r="G484" s="115" t="s">
        <v>13176</v>
      </c>
      <c r="H484" s="189" t="str">
        <f t="shared" si="23"/>
        <v>фото1</v>
      </c>
      <c r="I484" s="42" t="s">
        <v>13177</v>
      </c>
      <c r="J484" s="190"/>
      <c r="K484" s="41" t="s">
        <v>13192</v>
      </c>
      <c r="L484" s="40">
        <v>3</v>
      </c>
    </row>
    <row r="485" spans="1:12">
      <c r="A485" s="47">
        <v>469</v>
      </c>
      <c r="B485" s="188"/>
      <c r="C485" s="45">
        <v>3492</v>
      </c>
      <c r="D485" s="201" t="s">
        <v>8114</v>
      </c>
      <c r="E485" s="44" t="s">
        <v>10148</v>
      </c>
      <c r="F485" s="43" t="s">
        <v>10166</v>
      </c>
      <c r="G485" s="115" t="s">
        <v>13172</v>
      </c>
      <c r="H485" s="189" t="str">
        <f t="shared" si="23"/>
        <v>фото1</v>
      </c>
      <c r="I485" s="42" t="s">
        <v>13883</v>
      </c>
      <c r="J485" s="190"/>
      <c r="K485" s="41" t="s">
        <v>13192</v>
      </c>
      <c r="L485" s="40">
        <v>5</v>
      </c>
    </row>
    <row r="486" spans="1:12">
      <c r="A486" s="47">
        <v>470</v>
      </c>
      <c r="B486" s="188"/>
      <c r="C486" s="39">
        <v>5293</v>
      </c>
      <c r="D486" s="201" t="s">
        <v>5190</v>
      </c>
      <c r="E486" s="44" t="s">
        <v>10148</v>
      </c>
      <c r="F486" s="43" t="s">
        <v>8104</v>
      </c>
      <c r="G486" s="115" t="s">
        <v>8105</v>
      </c>
      <c r="H486" s="189" t="str">
        <f t="shared" si="23"/>
        <v>фото1</v>
      </c>
      <c r="I486" s="42" t="s">
        <v>13848</v>
      </c>
      <c r="J486" s="190"/>
      <c r="K486" s="41" t="s">
        <v>4932</v>
      </c>
      <c r="L486" s="40">
        <v>3</v>
      </c>
    </row>
    <row r="487" spans="1:12">
      <c r="A487" s="47">
        <v>471</v>
      </c>
      <c r="B487" s="188"/>
      <c r="C487" s="45">
        <v>3493</v>
      </c>
      <c r="D487" s="201" t="s">
        <v>8115</v>
      </c>
      <c r="E487" s="44" t="s">
        <v>10148</v>
      </c>
      <c r="F487" s="43" t="s">
        <v>10167</v>
      </c>
      <c r="G487" s="115" t="s">
        <v>10168</v>
      </c>
      <c r="H487" s="189" t="str">
        <f t="shared" si="23"/>
        <v>фото1</v>
      </c>
      <c r="I487" s="42" t="s">
        <v>12414</v>
      </c>
      <c r="J487" s="190"/>
      <c r="K487" s="41" t="s">
        <v>13192</v>
      </c>
      <c r="L487" s="40">
        <v>5</v>
      </c>
    </row>
    <row r="488" spans="1:12" ht="24">
      <c r="A488" s="47">
        <v>472</v>
      </c>
      <c r="B488" s="188"/>
      <c r="C488" s="45">
        <v>2684</v>
      </c>
      <c r="D488" s="201" t="s">
        <v>8116</v>
      </c>
      <c r="E488" s="44" t="s">
        <v>10148</v>
      </c>
      <c r="F488" s="43" t="s">
        <v>10169</v>
      </c>
      <c r="G488" s="115" t="s">
        <v>8117</v>
      </c>
      <c r="H488" s="189" t="str">
        <f t="shared" si="23"/>
        <v>фото1</v>
      </c>
      <c r="I488" s="42" t="s">
        <v>10170</v>
      </c>
      <c r="J488" s="190"/>
      <c r="K488" s="41" t="s">
        <v>13192</v>
      </c>
      <c r="L488" s="40">
        <v>5</v>
      </c>
    </row>
    <row r="489" spans="1:12" ht="24">
      <c r="A489" s="47">
        <v>473</v>
      </c>
      <c r="B489" s="188"/>
      <c r="C489" s="45">
        <v>991</v>
      </c>
      <c r="D489" s="201" t="s">
        <v>8118</v>
      </c>
      <c r="E489" s="44" t="s">
        <v>10148</v>
      </c>
      <c r="F489" s="43" t="s">
        <v>10171</v>
      </c>
      <c r="G489" s="115" t="s">
        <v>8119</v>
      </c>
      <c r="H489" s="189" t="str">
        <f t="shared" si="23"/>
        <v>фото1</v>
      </c>
      <c r="I489" s="42" t="s">
        <v>10172</v>
      </c>
      <c r="J489" s="190"/>
      <c r="K489" s="41" t="s">
        <v>13192</v>
      </c>
      <c r="L489" s="40">
        <v>5</v>
      </c>
    </row>
    <row r="490" spans="1:12" ht="24">
      <c r="A490" s="47">
        <v>474</v>
      </c>
      <c r="B490" s="188"/>
      <c r="C490" s="39">
        <v>5294</v>
      </c>
      <c r="D490" s="201" t="s">
        <v>5191</v>
      </c>
      <c r="E490" s="44" t="s">
        <v>10148</v>
      </c>
      <c r="F490" s="43" t="s">
        <v>8106</v>
      </c>
      <c r="G490" s="115" t="s">
        <v>8107</v>
      </c>
      <c r="H490" s="189" t="str">
        <f t="shared" si="23"/>
        <v>фото1</v>
      </c>
      <c r="I490" s="42" t="s">
        <v>8108</v>
      </c>
      <c r="J490" s="190"/>
      <c r="K490" s="41" t="s">
        <v>13192</v>
      </c>
      <c r="L490" s="40">
        <v>3</v>
      </c>
    </row>
    <row r="491" spans="1:12" ht="24">
      <c r="A491" s="47">
        <v>475</v>
      </c>
      <c r="B491" s="188"/>
      <c r="C491" s="45">
        <v>2682</v>
      </c>
      <c r="D491" s="201" t="s">
        <v>8100</v>
      </c>
      <c r="E491" s="44" t="s">
        <v>10148</v>
      </c>
      <c r="F491" s="43" t="s">
        <v>10152</v>
      </c>
      <c r="G491" s="115" t="s">
        <v>10153</v>
      </c>
      <c r="H491" s="189" t="str">
        <f t="shared" si="23"/>
        <v>фото1</v>
      </c>
      <c r="I491" s="42" t="s">
        <v>10154</v>
      </c>
      <c r="J491" s="190"/>
      <c r="K491" s="41" t="s">
        <v>13192</v>
      </c>
      <c r="L491" s="40">
        <v>5</v>
      </c>
    </row>
    <row r="492" spans="1:12" ht="6.75" customHeight="1">
      <c r="A492" s="47">
        <v>476</v>
      </c>
      <c r="B492" s="46"/>
      <c r="C492" s="9"/>
      <c r="D492" s="25"/>
      <c r="E492" s="8"/>
      <c r="F492" s="9"/>
      <c r="G492" s="9"/>
      <c r="H492" s="21"/>
      <c r="I492" s="9"/>
      <c r="J492" s="19"/>
      <c r="K492" s="7"/>
      <c r="L492" s="6"/>
    </row>
    <row r="493" spans="1:12" ht="15.75" customHeight="1">
      <c r="A493" s="47">
        <v>477</v>
      </c>
      <c r="B493" s="46"/>
      <c r="C493" s="26"/>
      <c r="D493" s="16"/>
      <c r="E493" s="24"/>
      <c r="F493" s="15" t="s">
        <v>2591</v>
      </c>
      <c r="G493" s="22"/>
      <c r="H493" s="14"/>
      <c r="I493" s="20"/>
      <c r="J493" s="13"/>
      <c r="K493" s="18"/>
      <c r="L493" s="17"/>
    </row>
    <row r="494" spans="1:12" ht="15">
      <c r="A494" s="47">
        <v>478</v>
      </c>
      <c r="B494" s="46"/>
      <c r="C494" s="5"/>
      <c r="D494" s="5"/>
      <c r="E494" s="5"/>
      <c r="F494" s="4" t="s">
        <v>2592</v>
      </c>
      <c r="G494" s="3"/>
      <c r="H494" s="5"/>
      <c r="I494" s="49"/>
      <c r="J494" s="5"/>
      <c r="K494" s="219"/>
      <c r="L494" s="36"/>
    </row>
    <row r="495" spans="1:12" ht="60">
      <c r="A495" s="47">
        <v>479</v>
      </c>
      <c r="B495" s="188"/>
      <c r="C495" s="39">
        <v>5316</v>
      </c>
      <c r="D495" s="201" t="s">
        <v>413</v>
      </c>
      <c r="E495" s="44" t="s">
        <v>2592</v>
      </c>
      <c r="F495" s="43" t="s">
        <v>2593</v>
      </c>
      <c r="G495" s="115" t="s">
        <v>2594</v>
      </c>
      <c r="H495" s="189" t="str">
        <f t="shared" ref="H495:H500" si="24">HYPERLINK("http://www.gardenbulbs.ru/images/Gladiolus_CL/thumbnails/"&amp;D495&amp;".jpg","фото1")</f>
        <v>фото1</v>
      </c>
      <c r="I495" s="42" t="s">
        <v>2595</v>
      </c>
      <c r="J495" s="190"/>
      <c r="K495" s="41" t="s">
        <v>3953</v>
      </c>
      <c r="L495" s="40">
        <v>1</v>
      </c>
    </row>
    <row r="496" spans="1:12" ht="60">
      <c r="A496" s="47">
        <v>480</v>
      </c>
      <c r="B496" s="188"/>
      <c r="C496" s="39">
        <v>4261</v>
      </c>
      <c r="D496" s="201" t="s">
        <v>414</v>
      </c>
      <c r="E496" s="44" t="s">
        <v>2592</v>
      </c>
      <c r="F496" s="43" t="s">
        <v>2596</v>
      </c>
      <c r="G496" s="115" t="s">
        <v>13195</v>
      </c>
      <c r="H496" s="189" t="str">
        <f t="shared" si="24"/>
        <v>фото1</v>
      </c>
      <c r="I496" s="42" t="s">
        <v>2597</v>
      </c>
      <c r="J496" s="190"/>
      <c r="K496" s="41" t="s">
        <v>3953</v>
      </c>
      <c r="L496" s="40">
        <v>1</v>
      </c>
    </row>
    <row r="497" spans="1:12" ht="60">
      <c r="A497" s="47">
        <v>481</v>
      </c>
      <c r="B497" s="188"/>
      <c r="C497" s="39">
        <v>6292</v>
      </c>
      <c r="D497" s="201" t="s">
        <v>415</v>
      </c>
      <c r="E497" s="44" t="s">
        <v>2592</v>
      </c>
      <c r="F497" s="43" t="s">
        <v>5027</v>
      </c>
      <c r="G497" s="115" t="s">
        <v>7083</v>
      </c>
      <c r="H497" s="189" t="str">
        <f t="shared" si="24"/>
        <v>фото1</v>
      </c>
      <c r="I497" s="42" t="s">
        <v>2598</v>
      </c>
      <c r="J497" s="190"/>
      <c r="K497" s="41" t="s">
        <v>3953</v>
      </c>
      <c r="L497" s="40">
        <v>1</v>
      </c>
    </row>
    <row r="498" spans="1:12" ht="60">
      <c r="A498" s="47">
        <v>482</v>
      </c>
      <c r="B498" s="188"/>
      <c r="C498" s="39">
        <v>3009</v>
      </c>
      <c r="D498" s="201" t="s">
        <v>416</v>
      </c>
      <c r="E498" s="44" t="s">
        <v>2592</v>
      </c>
      <c r="F498" s="43" t="s">
        <v>2599</v>
      </c>
      <c r="G498" s="115" t="s">
        <v>7082</v>
      </c>
      <c r="H498" s="189" t="str">
        <f t="shared" si="24"/>
        <v>фото1</v>
      </c>
      <c r="I498" s="42" t="s">
        <v>2600</v>
      </c>
      <c r="J498" s="190"/>
      <c r="K498" s="41" t="s">
        <v>3953</v>
      </c>
      <c r="L498" s="40">
        <v>1</v>
      </c>
    </row>
    <row r="499" spans="1:12" ht="60">
      <c r="A499" s="47">
        <v>483</v>
      </c>
      <c r="B499" s="188"/>
      <c r="C499" s="39">
        <v>3526</v>
      </c>
      <c r="D499" s="201" t="s">
        <v>417</v>
      </c>
      <c r="E499" s="44" t="s">
        <v>2592</v>
      </c>
      <c r="F499" s="43" t="s">
        <v>2601</v>
      </c>
      <c r="G499" s="115" t="s">
        <v>13180</v>
      </c>
      <c r="H499" s="189" t="str">
        <f t="shared" si="24"/>
        <v>фото1</v>
      </c>
      <c r="I499" s="42" t="s">
        <v>2602</v>
      </c>
      <c r="J499" s="190"/>
      <c r="K499" s="41" t="s">
        <v>3953</v>
      </c>
      <c r="L499" s="40">
        <v>1</v>
      </c>
    </row>
    <row r="500" spans="1:12" ht="72">
      <c r="A500" s="47">
        <v>484</v>
      </c>
      <c r="B500" s="188"/>
      <c r="C500" s="39">
        <v>4316</v>
      </c>
      <c r="D500" s="201" t="s">
        <v>418</v>
      </c>
      <c r="E500" s="44" t="s">
        <v>2592</v>
      </c>
      <c r="F500" s="43" t="s">
        <v>2603</v>
      </c>
      <c r="G500" s="115" t="s">
        <v>13176</v>
      </c>
      <c r="H500" s="189" t="str">
        <f t="shared" si="24"/>
        <v>фото1</v>
      </c>
      <c r="I500" s="42" t="s">
        <v>2604</v>
      </c>
      <c r="J500" s="190"/>
      <c r="K500" s="41" t="s">
        <v>3953</v>
      </c>
      <c r="L500" s="40">
        <v>1</v>
      </c>
    </row>
    <row r="501" spans="1:12" ht="5.25" customHeight="1">
      <c r="A501" s="47">
        <v>485</v>
      </c>
      <c r="B501" s="188"/>
      <c r="C501" s="25"/>
      <c r="D501" s="25"/>
      <c r="E501" s="241"/>
      <c r="F501" s="15"/>
      <c r="G501" s="21"/>
      <c r="H501" s="21"/>
      <c r="I501" s="19"/>
      <c r="J501" s="19"/>
      <c r="K501" s="19"/>
      <c r="L501" s="19"/>
    </row>
    <row r="502" spans="1:12" ht="20.25" customHeight="1">
      <c r="A502" s="47">
        <v>486</v>
      </c>
      <c r="B502" s="193"/>
      <c r="C502" s="243"/>
      <c r="D502" s="243"/>
      <c r="E502" s="244"/>
      <c r="F502" s="245" t="s">
        <v>13202</v>
      </c>
      <c r="G502" s="246"/>
      <c r="H502" s="246"/>
      <c r="I502" s="19"/>
      <c r="J502" s="19"/>
      <c r="K502" s="19"/>
      <c r="L502" s="19"/>
    </row>
    <row r="503" spans="1:12" ht="17.25" customHeight="1">
      <c r="A503" s="47">
        <v>487</v>
      </c>
      <c r="B503" s="192"/>
      <c r="C503" s="2"/>
      <c r="D503" s="248"/>
      <c r="E503" s="249"/>
      <c r="F503" s="191" t="s">
        <v>10175</v>
      </c>
      <c r="G503" s="250"/>
      <c r="H503" s="209"/>
      <c r="I503" s="209"/>
      <c r="J503" s="209"/>
      <c r="K503" s="209"/>
      <c r="L503" s="209"/>
    </row>
    <row r="504" spans="1:12" ht="15">
      <c r="A504" s="47">
        <v>488</v>
      </c>
      <c r="B504" s="193"/>
      <c r="C504" s="1">
        <v>6219</v>
      </c>
      <c r="D504" s="201" t="s">
        <v>419</v>
      </c>
      <c r="E504" s="195" t="s">
        <v>10176</v>
      </c>
      <c r="F504" s="196" t="s">
        <v>5192</v>
      </c>
      <c r="G504" s="196" t="s">
        <v>2606</v>
      </c>
      <c r="H504" s="114" t="str">
        <f t="shared" ref="H504:H535" si="25">HYPERLINK("http://www.gardenbulbs.ru/images/Dahlia_CL/thumbnails/"&amp;D504&amp;".jpg","фото1")</f>
        <v>фото1</v>
      </c>
      <c r="I504" s="197" t="s">
        <v>5193</v>
      </c>
      <c r="J504" s="198" t="s">
        <v>8122</v>
      </c>
      <c r="K504" s="199" t="s">
        <v>13179</v>
      </c>
      <c r="L504" s="200">
        <v>1</v>
      </c>
    </row>
    <row r="505" spans="1:12" ht="15">
      <c r="A505" s="47">
        <v>489</v>
      </c>
      <c r="B505" s="193"/>
      <c r="C505" s="1">
        <v>10727</v>
      </c>
      <c r="D505" s="201" t="s">
        <v>364</v>
      </c>
      <c r="E505" s="261" t="s">
        <v>10176</v>
      </c>
      <c r="F505" s="208" t="s">
        <v>620</v>
      </c>
      <c r="G505" s="208" t="s">
        <v>621</v>
      </c>
      <c r="H505" s="114" t="str">
        <f t="shared" si="25"/>
        <v>фото1</v>
      </c>
      <c r="I505" s="204" t="s">
        <v>622</v>
      </c>
      <c r="J505" s="205" t="s">
        <v>8122</v>
      </c>
      <c r="K505" s="206" t="s">
        <v>13179</v>
      </c>
      <c r="L505" s="207">
        <v>1</v>
      </c>
    </row>
    <row r="506" spans="1:12" ht="15">
      <c r="A506" s="47">
        <v>490</v>
      </c>
      <c r="B506" s="193"/>
      <c r="C506" s="1">
        <v>6220</v>
      </c>
      <c r="D506" s="201" t="s">
        <v>5194</v>
      </c>
      <c r="E506" s="202" t="s">
        <v>10176</v>
      </c>
      <c r="F506" s="203" t="s">
        <v>5195</v>
      </c>
      <c r="G506" s="203" t="s">
        <v>5196</v>
      </c>
      <c r="H506" s="114" t="str">
        <f t="shared" si="25"/>
        <v>фото1</v>
      </c>
      <c r="I506" s="204" t="s">
        <v>5197</v>
      </c>
      <c r="J506" s="205" t="s">
        <v>8122</v>
      </c>
      <c r="K506" s="206" t="s">
        <v>13179</v>
      </c>
      <c r="L506" s="207">
        <v>1</v>
      </c>
    </row>
    <row r="507" spans="1:12" ht="22.5">
      <c r="A507" s="47">
        <v>491</v>
      </c>
      <c r="B507" s="193"/>
      <c r="C507" s="1">
        <v>6222</v>
      </c>
      <c r="D507" s="201" t="s">
        <v>5198</v>
      </c>
      <c r="E507" s="202" t="s">
        <v>10176</v>
      </c>
      <c r="F507" s="203" t="s">
        <v>5199</v>
      </c>
      <c r="G507" s="203" t="s">
        <v>5200</v>
      </c>
      <c r="H507" s="114" t="str">
        <f t="shared" si="25"/>
        <v>фото1</v>
      </c>
      <c r="I507" s="204" t="s">
        <v>5201</v>
      </c>
      <c r="J507" s="205" t="s">
        <v>8122</v>
      </c>
      <c r="K507" s="206" t="s">
        <v>13179</v>
      </c>
      <c r="L507" s="207">
        <v>1</v>
      </c>
    </row>
    <row r="508" spans="1:12" ht="22.5">
      <c r="A508" s="47">
        <v>492</v>
      </c>
      <c r="B508" s="193"/>
      <c r="C508" s="1">
        <v>3497</v>
      </c>
      <c r="D508" s="201" t="s">
        <v>8121</v>
      </c>
      <c r="E508" s="202" t="s">
        <v>10176</v>
      </c>
      <c r="F508" s="203" t="s">
        <v>10177</v>
      </c>
      <c r="G508" s="203" t="s">
        <v>10178</v>
      </c>
      <c r="H508" s="114" t="str">
        <f t="shared" si="25"/>
        <v>фото1</v>
      </c>
      <c r="I508" s="204" t="s">
        <v>10179</v>
      </c>
      <c r="J508" s="205" t="s">
        <v>8122</v>
      </c>
      <c r="K508" s="206" t="s">
        <v>13179</v>
      </c>
      <c r="L508" s="207">
        <v>1</v>
      </c>
    </row>
    <row r="509" spans="1:12" ht="22.5">
      <c r="A509" s="47">
        <v>493</v>
      </c>
      <c r="B509" s="193"/>
      <c r="C509" s="1">
        <v>313</v>
      </c>
      <c r="D509" s="201" t="s">
        <v>2607</v>
      </c>
      <c r="E509" s="202" t="s">
        <v>10176</v>
      </c>
      <c r="F509" s="203" t="s">
        <v>2608</v>
      </c>
      <c r="G509" s="203" t="s">
        <v>2609</v>
      </c>
      <c r="H509" s="114" t="str">
        <f t="shared" si="25"/>
        <v>фото1</v>
      </c>
      <c r="I509" s="204" t="s">
        <v>2610</v>
      </c>
      <c r="J509" s="205" t="s">
        <v>8122</v>
      </c>
      <c r="K509" s="206" t="s">
        <v>13179</v>
      </c>
      <c r="L509" s="207">
        <v>1</v>
      </c>
    </row>
    <row r="510" spans="1:12" ht="22.5">
      <c r="A510" s="47">
        <v>494</v>
      </c>
      <c r="B510" s="193"/>
      <c r="C510" s="1">
        <v>583</v>
      </c>
      <c r="D510" s="201" t="s">
        <v>2611</v>
      </c>
      <c r="E510" s="202" t="s">
        <v>10176</v>
      </c>
      <c r="F510" s="203" t="s">
        <v>2612</v>
      </c>
      <c r="G510" s="203" t="s">
        <v>2613</v>
      </c>
      <c r="H510" s="114" t="str">
        <f t="shared" si="25"/>
        <v>фото1</v>
      </c>
      <c r="I510" s="204" t="s">
        <v>2614</v>
      </c>
      <c r="J510" s="205" t="s">
        <v>8122</v>
      </c>
      <c r="K510" s="206" t="s">
        <v>13179</v>
      </c>
      <c r="L510" s="207">
        <v>1</v>
      </c>
    </row>
    <row r="511" spans="1:12" ht="15">
      <c r="A511" s="47">
        <v>495</v>
      </c>
      <c r="B511" s="193"/>
      <c r="C511" s="1">
        <v>3512</v>
      </c>
      <c r="D511" s="201" t="s">
        <v>8123</v>
      </c>
      <c r="E511" s="202" t="s">
        <v>10176</v>
      </c>
      <c r="F511" s="203" t="s">
        <v>10180</v>
      </c>
      <c r="G511" s="203" t="s">
        <v>10181</v>
      </c>
      <c r="H511" s="114" t="str">
        <f t="shared" si="25"/>
        <v>фото1</v>
      </c>
      <c r="I511" s="204" t="s">
        <v>10182</v>
      </c>
      <c r="J511" s="205" t="s">
        <v>8122</v>
      </c>
      <c r="K511" s="206" t="s">
        <v>13179</v>
      </c>
      <c r="L511" s="207">
        <v>1</v>
      </c>
    </row>
    <row r="512" spans="1:12" ht="22.5">
      <c r="A512" s="47">
        <v>496</v>
      </c>
      <c r="B512" s="193"/>
      <c r="C512" s="1">
        <v>10728</v>
      </c>
      <c r="D512" s="201" t="s">
        <v>623</v>
      </c>
      <c r="E512" s="261" t="s">
        <v>10176</v>
      </c>
      <c r="F512" s="208" t="s">
        <v>624</v>
      </c>
      <c r="G512" s="208" t="s">
        <v>625</v>
      </c>
      <c r="H512" s="114" t="str">
        <f t="shared" si="25"/>
        <v>фото1</v>
      </c>
      <c r="I512" s="204" t="s">
        <v>626</v>
      </c>
      <c r="J512" s="205" t="s">
        <v>8122</v>
      </c>
      <c r="K512" s="206" t="s">
        <v>13179</v>
      </c>
      <c r="L512" s="207">
        <v>1</v>
      </c>
    </row>
    <row r="513" spans="1:12" ht="22.5">
      <c r="A513" s="47">
        <v>497</v>
      </c>
      <c r="B513" s="193"/>
      <c r="C513" s="1">
        <v>4286</v>
      </c>
      <c r="D513" s="201" t="s">
        <v>8124</v>
      </c>
      <c r="E513" s="202" t="s">
        <v>10176</v>
      </c>
      <c r="F513" s="203" t="s">
        <v>10183</v>
      </c>
      <c r="G513" s="203" t="s">
        <v>10184</v>
      </c>
      <c r="H513" s="114" t="str">
        <f t="shared" si="25"/>
        <v>фото1</v>
      </c>
      <c r="I513" s="204" t="s">
        <v>10185</v>
      </c>
      <c r="J513" s="205" t="s">
        <v>8122</v>
      </c>
      <c r="K513" s="206" t="s">
        <v>13179</v>
      </c>
      <c r="L513" s="207">
        <v>1</v>
      </c>
    </row>
    <row r="514" spans="1:12" ht="22.5">
      <c r="A514" s="47">
        <v>498</v>
      </c>
      <c r="B514" s="193"/>
      <c r="C514" s="1">
        <v>2790</v>
      </c>
      <c r="D514" s="201" t="s">
        <v>4941</v>
      </c>
      <c r="E514" s="202" t="s">
        <v>10176</v>
      </c>
      <c r="F514" s="203" t="s">
        <v>4942</v>
      </c>
      <c r="G514" s="203" t="s">
        <v>4943</v>
      </c>
      <c r="H514" s="114" t="str">
        <f t="shared" si="25"/>
        <v>фото1</v>
      </c>
      <c r="I514" s="204" t="s">
        <v>4944</v>
      </c>
      <c r="J514" s="205" t="s">
        <v>8122</v>
      </c>
      <c r="K514" s="206" t="s">
        <v>13179</v>
      </c>
      <c r="L514" s="207">
        <v>1</v>
      </c>
    </row>
    <row r="515" spans="1:12" ht="22.5">
      <c r="A515" s="47">
        <v>499</v>
      </c>
      <c r="B515" s="193"/>
      <c r="C515" s="1">
        <v>4287</v>
      </c>
      <c r="D515" s="201" t="s">
        <v>8125</v>
      </c>
      <c r="E515" s="202" t="s">
        <v>10176</v>
      </c>
      <c r="F515" s="203" t="s">
        <v>10186</v>
      </c>
      <c r="G515" s="203" t="s">
        <v>10187</v>
      </c>
      <c r="H515" s="114" t="str">
        <f t="shared" si="25"/>
        <v>фото1</v>
      </c>
      <c r="I515" s="204" t="s">
        <v>10188</v>
      </c>
      <c r="J515" s="205" t="s">
        <v>8122</v>
      </c>
      <c r="K515" s="206" t="s">
        <v>13179</v>
      </c>
      <c r="L515" s="207">
        <v>1</v>
      </c>
    </row>
    <row r="516" spans="1:12" ht="22.5">
      <c r="A516" s="47">
        <v>500</v>
      </c>
      <c r="B516" s="193"/>
      <c r="C516" s="1">
        <v>1785</v>
      </c>
      <c r="D516" s="201" t="s">
        <v>2615</v>
      </c>
      <c r="E516" s="202" t="s">
        <v>10176</v>
      </c>
      <c r="F516" s="203" t="s">
        <v>2616</v>
      </c>
      <c r="G516" s="203" t="s">
        <v>2617</v>
      </c>
      <c r="H516" s="114" t="str">
        <f t="shared" si="25"/>
        <v>фото1</v>
      </c>
      <c r="I516" s="204" t="s">
        <v>2618</v>
      </c>
      <c r="J516" s="205" t="s">
        <v>8122</v>
      </c>
      <c r="K516" s="206" t="s">
        <v>13179</v>
      </c>
      <c r="L516" s="207">
        <v>1</v>
      </c>
    </row>
    <row r="517" spans="1:12" ht="22.5">
      <c r="A517" s="47">
        <v>501</v>
      </c>
      <c r="B517" s="193"/>
      <c r="C517" s="1">
        <v>2130</v>
      </c>
      <c r="D517" s="201" t="s">
        <v>2619</v>
      </c>
      <c r="E517" s="202" t="s">
        <v>10176</v>
      </c>
      <c r="F517" s="203" t="s">
        <v>2620</v>
      </c>
      <c r="G517" s="203" t="s">
        <v>2621</v>
      </c>
      <c r="H517" s="114" t="str">
        <f t="shared" si="25"/>
        <v>фото1</v>
      </c>
      <c r="I517" s="204" t="s">
        <v>2622</v>
      </c>
      <c r="J517" s="205" t="s">
        <v>8122</v>
      </c>
      <c r="K517" s="206" t="s">
        <v>13179</v>
      </c>
      <c r="L517" s="207">
        <v>1</v>
      </c>
    </row>
    <row r="518" spans="1:12" ht="33.75">
      <c r="A518" s="47">
        <v>502</v>
      </c>
      <c r="B518" s="193"/>
      <c r="C518" s="1">
        <v>5299</v>
      </c>
      <c r="D518" s="201" t="s">
        <v>5202</v>
      </c>
      <c r="E518" s="202" t="s">
        <v>10176</v>
      </c>
      <c r="F518" s="203" t="s">
        <v>8126</v>
      </c>
      <c r="G518" s="203" t="s">
        <v>8127</v>
      </c>
      <c r="H518" s="114" t="str">
        <f t="shared" si="25"/>
        <v>фото1</v>
      </c>
      <c r="I518" s="204" t="s">
        <v>8128</v>
      </c>
      <c r="J518" s="205" t="s">
        <v>8122</v>
      </c>
      <c r="K518" s="206" t="s">
        <v>13179</v>
      </c>
      <c r="L518" s="207">
        <v>1</v>
      </c>
    </row>
    <row r="519" spans="1:12" ht="22.5">
      <c r="A519" s="47">
        <v>503</v>
      </c>
      <c r="B519" s="193"/>
      <c r="C519" s="1">
        <v>3541</v>
      </c>
      <c r="D519" s="201" t="s">
        <v>8129</v>
      </c>
      <c r="E519" s="202" t="s">
        <v>10176</v>
      </c>
      <c r="F519" s="203" t="s">
        <v>13765</v>
      </c>
      <c r="G519" s="203" t="s">
        <v>13766</v>
      </c>
      <c r="H519" s="114" t="str">
        <f t="shared" si="25"/>
        <v>фото1</v>
      </c>
      <c r="I519" s="204" t="s">
        <v>10189</v>
      </c>
      <c r="J519" s="205" t="s">
        <v>8122</v>
      </c>
      <c r="K519" s="206" t="s">
        <v>13179</v>
      </c>
      <c r="L519" s="207">
        <v>1</v>
      </c>
    </row>
    <row r="520" spans="1:12" ht="15">
      <c r="A520" s="47">
        <v>504</v>
      </c>
      <c r="B520" s="193"/>
      <c r="C520" s="1">
        <v>4289</v>
      </c>
      <c r="D520" s="201" t="s">
        <v>8130</v>
      </c>
      <c r="E520" s="202" t="s">
        <v>10176</v>
      </c>
      <c r="F520" s="203" t="s">
        <v>10190</v>
      </c>
      <c r="G520" s="203" t="s">
        <v>10191</v>
      </c>
      <c r="H520" s="114" t="str">
        <f t="shared" si="25"/>
        <v>фото1</v>
      </c>
      <c r="I520" s="204" t="s">
        <v>10192</v>
      </c>
      <c r="J520" s="205" t="s">
        <v>8122</v>
      </c>
      <c r="K520" s="206" t="s">
        <v>13179</v>
      </c>
      <c r="L520" s="207">
        <v>1</v>
      </c>
    </row>
    <row r="521" spans="1:12" ht="15">
      <c r="A521" s="47">
        <v>505</v>
      </c>
      <c r="B521" s="193"/>
      <c r="C521" s="1">
        <v>6225</v>
      </c>
      <c r="D521" s="201" t="s">
        <v>5203</v>
      </c>
      <c r="E521" s="202" t="s">
        <v>10176</v>
      </c>
      <c r="F521" s="203" t="s">
        <v>5204</v>
      </c>
      <c r="G521" s="203" t="s">
        <v>5205</v>
      </c>
      <c r="H521" s="114" t="str">
        <f t="shared" si="25"/>
        <v>фото1</v>
      </c>
      <c r="I521" s="204" t="s">
        <v>5206</v>
      </c>
      <c r="J521" s="205" t="s">
        <v>8122</v>
      </c>
      <c r="K521" s="206" t="s">
        <v>13179</v>
      </c>
      <c r="L521" s="207">
        <v>1</v>
      </c>
    </row>
    <row r="522" spans="1:12" ht="22.5">
      <c r="A522" s="47">
        <v>506</v>
      </c>
      <c r="B522" s="193"/>
      <c r="C522" s="1">
        <v>4244</v>
      </c>
      <c r="D522" s="201" t="s">
        <v>2623</v>
      </c>
      <c r="E522" s="202" t="s">
        <v>10176</v>
      </c>
      <c r="F522" s="203" t="s">
        <v>2624</v>
      </c>
      <c r="G522" s="203" t="s">
        <v>2625</v>
      </c>
      <c r="H522" s="114" t="str">
        <f t="shared" si="25"/>
        <v>фото1</v>
      </c>
      <c r="I522" s="204" t="s">
        <v>2626</v>
      </c>
      <c r="J522" s="205" t="s">
        <v>8122</v>
      </c>
      <c r="K522" s="206" t="s">
        <v>13179</v>
      </c>
      <c r="L522" s="207">
        <v>1</v>
      </c>
    </row>
    <row r="523" spans="1:12" ht="22.5">
      <c r="A523" s="47">
        <v>507</v>
      </c>
      <c r="B523" s="193"/>
      <c r="C523" s="1">
        <v>10729</v>
      </c>
      <c r="D523" s="201" t="s">
        <v>627</v>
      </c>
      <c r="E523" s="261" t="s">
        <v>10176</v>
      </c>
      <c r="F523" s="208" t="s">
        <v>628</v>
      </c>
      <c r="G523" s="208" t="s">
        <v>629</v>
      </c>
      <c r="H523" s="114" t="str">
        <f t="shared" si="25"/>
        <v>фото1</v>
      </c>
      <c r="I523" s="204" t="s">
        <v>630</v>
      </c>
      <c r="J523" s="205" t="s">
        <v>8122</v>
      </c>
      <c r="K523" s="206" t="s">
        <v>13179</v>
      </c>
      <c r="L523" s="207">
        <v>1</v>
      </c>
    </row>
    <row r="524" spans="1:12" ht="15">
      <c r="A524" s="47">
        <v>508</v>
      </c>
      <c r="B524" s="193"/>
      <c r="C524" s="1">
        <v>2786</v>
      </c>
      <c r="D524" s="201" t="s">
        <v>4945</v>
      </c>
      <c r="E524" s="202" t="s">
        <v>10176</v>
      </c>
      <c r="F524" s="203" t="s">
        <v>4946</v>
      </c>
      <c r="G524" s="203" t="s">
        <v>4947</v>
      </c>
      <c r="H524" s="114" t="str">
        <f t="shared" si="25"/>
        <v>фото1</v>
      </c>
      <c r="I524" s="204" t="s">
        <v>4948</v>
      </c>
      <c r="J524" s="205" t="s">
        <v>8122</v>
      </c>
      <c r="K524" s="206" t="s">
        <v>13179</v>
      </c>
      <c r="L524" s="207">
        <v>1</v>
      </c>
    </row>
    <row r="525" spans="1:12" ht="22.5">
      <c r="A525" s="47">
        <v>509</v>
      </c>
      <c r="B525" s="193"/>
      <c r="C525" s="1">
        <v>3607</v>
      </c>
      <c r="D525" s="201" t="s">
        <v>8131</v>
      </c>
      <c r="E525" s="202" t="s">
        <v>10176</v>
      </c>
      <c r="F525" s="203" t="s">
        <v>10193</v>
      </c>
      <c r="G525" s="203" t="s">
        <v>10194</v>
      </c>
      <c r="H525" s="114" t="str">
        <f t="shared" si="25"/>
        <v>фото1</v>
      </c>
      <c r="I525" s="204" t="s">
        <v>10195</v>
      </c>
      <c r="J525" s="205" t="s">
        <v>8122</v>
      </c>
      <c r="K525" s="206" t="s">
        <v>13179</v>
      </c>
      <c r="L525" s="207">
        <v>1</v>
      </c>
    </row>
    <row r="526" spans="1:12" ht="15">
      <c r="A526" s="47">
        <v>510</v>
      </c>
      <c r="B526" s="193"/>
      <c r="C526" s="1">
        <v>4290</v>
      </c>
      <c r="D526" s="201" t="s">
        <v>8132</v>
      </c>
      <c r="E526" s="202" t="s">
        <v>10176</v>
      </c>
      <c r="F526" s="203" t="s">
        <v>10196</v>
      </c>
      <c r="G526" s="203" t="s">
        <v>10197</v>
      </c>
      <c r="H526" s="114" t="str">
        <f t="shared" si="25"/>
        <v>фото1</v>
      </c>
      <c r="I526" s="204" t="s">
        <v>10198</v>
      </c>
      <c r="J526" s="205" t="s">
        <v>8122</v>
      </c>
      <c r="K526" s="206" t="s">
        <v>13179</v>
      </c>
      <c r="L526" s="207">
        <v>1</v>
      </c>
    </row>
    <row r="527" spans="1:12" ht="15">
      <c r="A527" s="47">
        <v>511</v>
      </c>
      <c r="B527" s="193"/>
      <c r="C527" s="1">
        <v>5306</v>
      </c>
      <c r="D527" s="201" t="s">
        <v>5207</v>
      </c>
      <c r="E527" s="202" t="s">
        <v>10176</v>
      </c>
      <c r="F527" s="203" t="s">
        <v>8133</v>
      </c>
      <c r="G527" s="203" t="s">
        <v>7080</v>
      </c>
      <c r="H527" s="114" t="str">
        <f t="shared" si="25"/>
        <v>фото1</v>
      </c>
      <c r="I527" s="204" t="s">
        <v>8134</v>
      </c>
      <c r="J527" s="205" t="s">
        <v>8122</v>
      </c>
      <c r="K527" s="206" t="s">
        <v>13179</v>
      </c>
      <c r="L527" s="207">
        <v>1</v>
      </c>
    </row>
    <row r="528" spans="1:12" ht="22.5">
      <c r="A528" s="47">
        <v>512</v>
      </c>
      <c r="B528" s="193"/>
      <c r="C528" s="1">
        <v>3519</v>
      </c>
      <c r="D528" s="201" t="s">
        <v>8135</v>
      </c>
      <c r="E528" s="202" t="s">
        <v>10176</v>
      </c>
      <c r="F528" s="203" t="s">
        <v>10199</v>
      </c>
      <c r="G528" s="203" t="s">
        <v>10200</v>
      </c>
      <c r="H528" s="114" t="str">
        <f t="shared" si="25"/>
        <v>фото1</v>
      </c>
      <c r="I528" s="204" t="s">
        <v>10201</v>
      </c>
      <c r="J528" s="205" t="s">
        <v>8122</v>
      </c>
      <c r="K528" s="206" t="s">
        <v>13179</v>
      </c>
      <c r="L528" s="207">
        <v>1</v>
      </c>
    </row>
    <row r="529" spans="1:12" ht="22.5">
      <c r="A529" s="47">
        <v>513</v>
      </c>
      <c r="B529" s="193"/>
      <c r="C529" s="1">
        <v>6226</v>
      </c>
      <c r="D529" s="201" t="s">
        <v>5208</v>
      </c>
      <c r="E529" s="202" t="s">
        <v>10176</v>
      </c>
      <c r="F529" s="203" t="s">
        <v>5209</v>
      </c>
      <c r="G529" s="203" t="s">
        <v>5210</v>
      </c>
      <c r="H529" s="114" t="str">
        <f t="shared" si="25"/>
        <v>фото1</v>
      </c>
      <c r="I529" s="204" t="s">
        <v>5211</v>
      </c>
      <c r="J529" s="205" t="s">
        <v>8122</v>
      </c>
      <c r="K529" s="206" t="s">
        <v>13179</v>
      </c>
      <c r="L529" s="207">
        <v>1</v>
      </c>
    </row>
    <row r="530" spans="1:12" ht="22.5">
      <c r="A530" s="47">
        <v>514</v>
      </c>
      <c r="B530" s="193"/>
      <c r="C530" s="1">
        <v>3520</v>
      </c>
      <c r="D530" s="201" t="s">
        <v>8136</v>
      </c>
      <c r="E530" s="202" t="s">
        <v>10176</v>
      </c>
      <c r="F530" s="203" t="s">
        <v>10202</v>
      </c>
      <c r="G530" s="203" t="s">
        <v>10203</v>
      </c>
      <c r="H530" s="114" t="str">
        <f t="shared" si="25"/>
        <v>фото1</v>
      </c>
      <c r="I530" s="204" t="s">
        <v>10204</v>
      </c>
      <c r="J530" s="205" t="s">
        <v>8122</v>
      </c>
      <c r="K530" s="206" t="s">
        <v>13179</v>
      </c>
      <c r="L530" s="207">
        <v>1</v>
      </c>
    </row>
    <row r="531" spans="1:12" ht="22.5">
      <c r="A531" s="47">
        <v>515</v>
      </c>
      <c r="B531" s="193"/>
      <c r="C531" s="1">
        <v>6228</v>
      </c>
      <c r="D531" s="201" t="s">
        <v>5212</v>
      </c>
      <c r="E531" s="202" t="s">
        <v>10176</v>
      </c>
      <c r="F531" s="203" t="s">
        <v>5213</v>
      </c>
      <c r="G531" s="203" t="s">
        <v>5214</v>
      </c>
      <c r="H531" s="114" t="str">
        <f t="shared" si="25"/>
        <v>фото1</v>
      </c>
      <c r="I531" s="204" t="s">
        <v>5215</v>
      </c>
      <c r="J531" s="205" t="s">
        <v>8122</v>
      </c>
      <c r="K531" s="206" t="s">
        <v>13179</v>
      </c>
      <c r="L531" s="207">
        <v>1</v>
      </c>
    </row>
    <row r="532" spans="1:12" ht="15">
      <c r="A532" s="47">
        <v>516</v>
      </c>
      <c r="B532" s="193"/>
      <c r="C532" s="1">
        <v>2769</v>
      </c>
      <c r="D532" s="201" t="s">
        <v>4949</v>
      </c>
      <c r="E532" s="202" t="s">
        <v>10176</v>
      </c>
      <c r="F532" s="203" t="s">
        <v>4950</v>
      </c>
      <c r="G532" s="203" t="s">
        <v>4951</v>
      </c>
      <c r="H532" s="114" t="str">
        <f t="shared" si="25"/>
        <v>фото1</v>
      </c>
      <c r="I532" s="204" t="s">
        <v>4952</v>
      </c>
      <c r="J532" s="205" t="s">
        <v>8122</v>
      </c>
      <c r="K532" s="206" t="s">
        <v>13179</v>
      </c>
      <c r="L532" s="207">
        <v>1</v>
      </c>
    </row>
    <row r="533" spans="1:12" ht="15">
      <c r="A533" s="47">
        <v>517</v>
      </c>
      <c r="B533" s="193"/>
      <c r="C533" s="1">
        <v>3614</v>
      </c>
      <c r="D533" s="201" t="s">
        <v>8137</v>
      </c>
      <c r="E533" s="202" t="s">
        <v>10176</v>
      </c>
      <c r="F533" s="203" t="s">
        <v>10205</v>
      </c>
      <c r="G533" s="203" t="s">
        <v>10206</v>
      </c>
      <c r="H533" s="114" t="str">
        <f t="shared" si="25"/>
        <v>фото1</v>
      </c>
      <c r="I533" s="204" t="s">
        <v>10207</v>
      </c>
      <c r="J533" s="205" t="s">
        <v>8122</v>
      </c>
      <c r="K533" s="206" t="s">
        <v>13179</v>
      </c>
      <c r="L533" s="207">
        <v>1</v>
      </c>
    </row>
    <row r="534" spans="1:12" ht="22.5">
      <c r="A534" s="47">
        <v>518</v>
      </c>
      <c r="B534" s="193"/>
      <c r="C534" s="1">
        <v>8316</v>
      </c>
      <c r="D534" s="201" t="s">
        <v>2611</v>
      </c>
      <c r="E534" s="202" t="s">
        <v>10176</v>
      </c>
      <c r="F534" s="203" t="s">
        <v>12930</v>
      </c>
      <c r="G534" s="203" t="s">
        <v>12931</v>
      </c>
      <c r="H534" s="114" t="str">
        <f t="shared" si="25"/>
        <v>фото1</v>
      </c>
      <c r="I534" s="204" t="s">
        <v>2627</v>
      </c>
      <c r="J534" s="205" t="s">
        <v>8122</v>
      </c>
      <c r="K534" s="206" t="s">
        <v>13179</v>
      </c>
      <c r="L534" s="207">
        <v>1</v>
      </c>
    </row>
    <row r="535" spans="1:12" ht="22.5">
      <c r="A535" s="47">
        <v>519</v>
      </c>
      <c r="B535" s="193"/>
      <c r="C535" s="1">
        <v>4291</v>
      </c>
      <c r="D535" s="201" t="s">
        <v>8138</v>
      </c>
      <c r="E535" s="202" t="s">
        <v>10176</v>
      </c>
      <c r="F535" s="203" t="s">
        <v>10208</v>
      </c>
      <c r="G535" s="203" t="s">
        <v>10209</v>
      </c>
      <c r="H535" s="114" t="str">
        <f t="shared" si="25"/>
        <v>фото1</v>
      </c>
      <c r="I535" s="204" t="s">
        <v>10210</v>
      </c>
      <c r="J535" s="205" t="s">
        <v>8122</v>
      </c>
      <c r="K535" s="206" t="s">
        <v>13179</v>
      </c>
      <c r="L535" s="207">
        <v>1</v>
      </c>
    </row>
    <row r="536" spans="1:12" ht="15">
      <c r="A536" s="47">
        <v>520</v>
      </c>
      <c r="B536" s="193"/>
      <c r="C536" s="1">
        <v>8452</v>
      </c>
      <c r="D536" s="201" t="s">
        <v>2628</v>
      </c>
      <c r="E536" s="202" t="s">
        <v>10176</v>
      </c>
      <c r="F536" s="203" t="s">
        <v>2629</v>
      </c>
      <c r="G536" s="203" t="s">
        <v>2630</v>
      </c>
      <c r="H536" s="114" t="str">
        <f t="shared" ref="H536:H566" si="26">HYPERLINK("http://www.gardenbulbs.ru/images/Dahlia_CL/thumbnails/"&amp;D536&amp;".jpg","фото1")</f>
        <v>фото1</v>
      </c>
      <c r="I536" s="204" t="s">
        <v>2631</v>
      </c>
      <c r="J536" s="205" t="s">
        <v>8122</v>
      </c>
      <c r="K536" s="206" t="s">
        <v>13179</v>
      </c>
      <c r="L536" s="207">
        <v>1</v>
      </c>
    </row>
    <row r="537" spans="1:12" ht="15">
      <c r="A537" s="47">
        <v>521</v>
      </c>
      <c r="B537" s="193"/>
      <c r="C537" s="1">
        <v>6229</v>
      </c>
      <c r="D537" s="201" t="s">
        <v>5216</v>
      </c>
      <c r="E537" s="202" t="s">
        <v>10176</v>
      </c>
      <c r="F537" s="203" t="s">
        <v>5217</v>
      </c>
      <c r="G537" s="203" t="s">
        <v>5218</v>
      </c>
      <c r="H537" s="114" t="str">
        <f t="shared" si="26"/>
        <v>фото1</v>
      </c>
      <c r="I537" s="204" t="s">
        <v>5219</v>
      </c>
      <c r="J537" s="205" t="s">
        <v>8122</v>
      </c>
      <c r="K537" s="206" t="s">
        <v>13179</v>
      </c>
      <c r="L537" s="207">
        <v>1</v>
      </c>
    </row>
    <row r="538" spans="1:12" ht="22.5">
      <c r="A538" s="47">
        <v>522</v>
      </c>
      <c r="B538" s="193"/>
      <c r="C538" s="1">
        <v>8665</v>
      </c>
      <c r="D538" s="201" t="s">
        <v>2632</v>
      </c>
      <c r="E538" s="202" t="s">
        <v>10176</v>
      </c>
      <c r="F538" s="203" t="s">
        <v>2633</v>
      </c>
      <c r="G538" s="203" t="s">
        <v>2634</v>
      </c>
      <c r="H538" s="114" t="str">
        <f t="shared" si="26"/>
        <v>фото1</v>
      </c>
      <c r="I538" s="204" t="s">
        <v>2635</v>
      </c>
      <c r="J538" s="205" t="s">
        <v>8122</v>
      </c>
      <c r="K538" s="206" t="s">
        <v>13179</v>
      </c>
      <c r="L538" s="207">
        <v>1</v>
      </c>
    </row>
    <row r="539" spans="1:12" ht="22.5">
      <c r="A539" s="47">
        <v>523</v>
      </c>
      <c r="B539" s="193"/>
      <c r="C539" s="1">
        <v>3550</v>
      </c>
      <c r="D539" s="201" t="s">
        <v>8139</v>
      </c>
      <c r="E539" s="202" t="s">
        <v>10176</v>
      </c>
      <c r="F539" s="203" t="s">
        <v>10211</v>
      </c>
      <c r="G539" s="203" t="s">
        <v>10212</v>
      </c>
      <c r="H539" s="114" t="str">
        <f t="shared" si="26"/>
        <v>фото1</v>
      </c>
      <c r="I539" s="204" t="s">
        <v>10213</v>
      </c>
      <c r="J539" s="205" t="s">
        <v>8122</v>
      </c>
      <c r="K539" s="206" t="s">
        <v>13179</v>
      </c>
      <c r="L539" s="207">
        <v>1</v>
      </c>
    </row>
    <row r="540" spans="1:12" ht="22.5">
      <c r="A540" s="47">
        <v>524</v>
      </c>
      <c r="B540" s="193"/>
      <c r="C540" s="1">
        <v>2480</v>
      </c>
      <c r="D540" s="201" t="s">
        <v>2636</v>
      </c>
      <c r="E540" s="202" t="s">
        <v>10176</v>
      </c>
      <c r="F540" s="203" t="s">
        <v>2637</v>
      </c>
      <c r="G540" s="203" t="s">
        <v>2638</v>
      </c>
      <c r="H540" s="114" t="str">
        <f t="shared" si="26"/>
        <v>фото1</v>
      </c>
      <c r="I540" s="204" t="s">
        <v>2639</v>
      </c>
      <c r="J540" s="205" t="s">
        <v>8122</v>
      </c>
      <c r="K540" s="206" t="s">
        <v>13179</v>
      </c>
      <c r="L540" s="207">
        <v>1</v>
      </c>
    </row>
    <row r="541" spans="1:12" ht="22.5">
      <c r="A541" s="47">
        <v>525</v>
      </c>
      <c r="B541" s="193"/>
      <c r="C541" s="1">
        <v>3558</v>
      </c>
      <c r="D541" s="201" t="s">
        <v>8140</v>
      </c>
      <c r="E541" s="202" t="s">
        <v>10176</v>
      </c>
      <c r="F541" s="203" t="s">
        <v>10214</v>
      </c>
      <c r="G541" s="203" t="s">
        <v>10215</v>
      </c>
      <c r="H541" s="114" t="str">
        <f t="shared" si="26"/>
        <v>фото1</v>
      </c>
      <c r="I541" s="204" t="s">
        <v>10216</v>
      </c>
      <c r="J541" s="205" t="s">
        <v>8122</v>
      </c>
      <c r="K541" s="206" t="s">
        <v>13179</v>
      </c>
      <c r="L541" s="207">
        <v>1</v>
      </c>
    </row>
    <row r="542" spans="1:12" ht="15">
      <c r="A542" s="47">
        <v>526</v>
      </c>
      <c r="B542" s="193"/>
      <c r="C542" s="1">
        <v>6230</v>
      </c>
      <c r="D542" s="201" t="s">
        <v>5220</v>
      </c>
      <c r="E542" s="202" t="s">
        <v>10176</v>
      </c>
      <c r="F542" s="203" t="s">
        <v>5221</v>
      </c>
      <c r="G542" s="203" t="s">
        <v>5222</v>
      </c>
      <c r="H542" s="114" t="str">
        <f t="shared" si="26"/>
        <v>фото1</v>
      </c>
      <c r="I542" s="204" t="s">
        <v>5223</v>
      </c>
      <c r="J542" s="205" t="s">
        <v>8122</v>
      </c>
      <c r="K542" s="206" t="s">
        <v>13179</v>
      </c>
      <c r="L542" s="207">
        <v>1</v>
      </c>
    </row>
    <row r="543" spans="1:12" ht="22.5">
      <c r="A543" s="47">
        <v>527</v>
      </c>
      <c r="B543" s="193"/>
      <c r="C543" s="1">
        <v>4292</v>
      </c>
      <c r="D543" s="201" t="s">
        <v>8141</v>
      </c>
      <c r="E543" s="202" t="s">
        <v>10176</v>
      </c>
      <c r="F543" s="203" t="s">
        <v>10217</v>
      </c>
      <c r="G543" s="203" t="s">
        <v>10218</v>
      </c>
      <c r="H543" s="114" t="str">
        <f t="shared" si="26"/>
        <v>фото1</v>
      </c>
      <c r="I543" s="204" t="s">
        <v>10219</v>
      </c>
      <c r="J543" s="205" t="s">
        <v>8122</v>
      </c>
      <c r="K543" s="206" t="s">
        <v>13179</v>
      </c>
      <c r="L543" s="207">
        <v>1</v>
      </c>
    </row>
    <row r="544" spans="1:12" ht="15">
      <c r="A544" s="47">
        <v>528</v>
      </c>
      <c r="B544" s="193"/>
      <c r="C544" s="1">
        <v>4293</v>
      </c>
      <c r="D544" s="201" t="s">
        <v>8142</v>
      </c>
      <c r="E544" s="202" t="s">
        <v>10176</v>
      </c>
      <c r="F544" s="203" t="s">
        <v>14592</v>
      </c>
      <c r="G544" s="203" t="s">
        <v>14593</v>
      </c>
      <c r="H544" s="114" t="str">
        <f t="shared" si="26"/>
        <v>фото1</v>
      </c>
      <c r="I544" s="204" t="s">
        <v>10220</v>
      </c>
      <c r="J544" s="205" t="s">
        <v>8122</v>
      </c>
      <c r="K544" s="206" t="s">
        <v>13179</v>
      </c>
      <c r="L544" s="207">
        <v>1</v>
      </c>
    </row>
    <row r="545" spans="1:12" ht="33.75">
      <c r="A545" s="47">
        <v>529</v>
      </c>
      <c r="B545" s="193"/>
      <c r="C545" s="1">
        <v>3865</v>
      </c>
      <c r="D545" s="201" t="s">
        <v>8143</v>
      </c>
      <c r="E545" s="202" t="s">
        <v>10176</v>
      </c>
      <c r="F545" s="203" t="s">
        <v>10221</v>
      </c>
      <c r="G545" s="203" t="s">
        <v>10222</v>
      </c>
      <c r="H545" s="114" t="str">
        <f t="shared" si="26"/>
        <v>фото1</v>
      </c>
      <c r="I545" s="204" t="s">
        <v>10223</v>
      </c>
      <c r="J545" s="205" t="s">
        <v>8122</v>
      </c>
      <c r="K545" s="206" t="s">
        <v>13179</v>
      </c>
      <c r="L545" s="207">
        <v>1</v>
      </c>
    </row>
    <row r="546" spans="1:12" ht="22.5">
      <c r="A546" s="47">
        <v>530</v>
      </c>
      <c r="B546" s="193"/>
      <c r="C546" s="1">
        <v>3565</v>
      </c>
      <c r="D546" s="201" t="s">
        <v>8144</v>
      </c>
      <c r="E546" s="202" t="s">
        <v>10176</v>
      </c>
      <c r="F546" s="203" t="s">
        <v>10224</v>
      </c>
      <c r="G546" s="203" t="s">
        <v>10225</v>
      </c>
      <c r="H546" s="114" t="str">
        <f t="shared" si="26"/>
        <v>фото1</v>
      </c>
      <c r="I546" s="204" t="s">
        <v>10226</v>
      </c>
      <c r="J546" s="205" t="s">
        <v>8122</v>
      </c>
      <c r="K546" s="206" t="s">
        <v>13179</v>
      </c>
      <c r="L546" s="207">
        <v>1</v>
      </c>
    </row>
    <row r="547" spans="1:12" ht="45">
      <c r="A547" s="47">
        <v>531</v>
      </c>
      <c r="B547" s="193"/>
      <c r="C547" s="1">
        <v>7018</v>
      </c>
      <c r="D547" s="201" t="s">
        <v>8145</v>
      </c>
      <c r="E547" s="202" t="s">
        <v>10176</v>
      </c>
      <c r="F547" s="203" t="s">
        <v>9396</v>
      </c>
      <c r="G547" s="203" t="s">
        <v>9397</v>
      </c>
      <c r="H547" s="114" t="str">
        <f t="shared" si="26"/>
        <v>фото1</v>
      </c>
      <c r="I547" s="204" t="s">
        <v>9398</v>
      </c>
      <c r="J547" s="205" t="s">
        <v>8122</v>
      </c>
      <c r="K547" s="206" t="s">
        <v>13179</v>
      </c>
      <c r="L547" s="207">
        <v>1</v>
      </c>
    </row>
    <row r="548" spans="1:12" ht="45">
      <c r="A548" s="47">
        <v>532</v>
      </c>
      <c r="B548" s="193"/>
      <c r="C548" s="1">
        <v>7019</v>
      </c>
      <c r="D548" s="201" t="s">
        <v>8146</v>
      </c>
      <c r="E548" s="202" t="s">
        <v>10176</v>
      </c>
      <c r="F548" s="203" t="s">
        <v>9399</v>
      </c>
      <c r="G548" s="203" t="s">
        <v>9400</v>
      </c>
      <c r="H548" s="114" t="str">
        <f t="shared" si="26"/>
        <v>фото1</v>
      </c>
      <c r="I548" s="204" t="s">
        <v>9401</v>
      </c>
      <c r="J548" s="205" t="s">
        <v>8122</v>
      </c>
      <c r="K548" s="206" t="s">
        <v>13179</v>
      </c>
      <c r="L548" s="207">
        <v>1</v>
      </c>
    </row>
    <row r="549" spans="1:12" ht="22.5">
      <c r="A549" s="47">
        <v>533</v>
      </c>
      <c r="B549" s="193"/>
      <c r="C549" s="1">
        <v>3875</v>
      </c>
      <c r="D549" s="201" t="s">
        <v>8147</v>
      </c>
      <c r="E549" s="202" t="s">
        <v>10176</v>
      </c>
      <c r="F549" s="203" t="s">
        <v>10227</v>
      </c>
      <c r="G549" s="203" t="s">
        <v>10228</v>
      </c>
      <c r="H549" s="114" t="str">
        <f t="shared" si="26"/>
        <v>фото1</v>
      </c>
      <c r="I549" s="204" t="s">
        <v>10229</v>
      </c>
      <c r="J549" s="205" t="s">
        <v>8122</v>
      </c>
      <c r="K549" s="206" t="s">
        <v>13179</v>
      </c>
      <c r="L549" s="207">
        <v>1</v>
      </c>
    </row>
    <row r="550" spans="1:12" ht="15">
      <c r="A550" s="47">
        <v>534</v>
      </c>
      <c r="B550" s="193"/>
      <c r="C550" s="1">
        <v>6231</v>
      </c>
      <c r="D550" s="201" t="s">
        <v>5224</v>
      </c>
      <c r="E550" s="202" t="s">
        <v>10176</v>
      </c>
      <c r="F550" s="203" t="s">
        <v>5225</v>
      </c>
      <c r="G550" s="203" t="s">
        <v>5226</v>
      </c>
      <c r="H550" s="114" t="str">
        <f t="shared" si="26"/>
        <v>фото1</v>
      </c>
      <c r="I550" s="204" t="s">
        <v>5227</v>
      </c>
      <c r="J550" s="205" t="s">
        <v>8122</v>
      </c>
      <c r="K550" s="206" t="s">
        <v>13179</v>
      </c>
      <c r="L550" s="207">
        <v>1</v>
      </c>
    </row>
    <row r="551" spans="1:12" ht="22.5">
      <c r="A551" s="47">
        <v>535</v>
      </c>
      <c r="B551" s="193"/>
      <c r="C551" s="1">
        <v>10730</v>
      </c>
      <c r="D551" s="201" t="s">
        <v>631</v>
      </c>
      <c r="E551" s="261" t="s">
        <v>10176</v>
      </c>
      <c r="F551" s="208" t="s">
        <v>632</v>
      </c>
      <c r="G551" s="208" t="s">
        <v>633</v>
      </c>
      <c r="H551" s="114" t="str">
        <f t="shared" si="26"/>
        <v>фото1</v>
      </c>
      <c r="I551" s="204" t="s">
        <v>634</v>
      </c>
      <c r="J551" s="205" t="s">
        <v>8122</v>
      </c>
      <c r="K551" s="206" t="s">
        <v>13179</v>
      </c>
      <c r="L551" s="207">
        <v>1</v>
      </c>
    </row>
    <row r="552" spans="1:12" ht="33.75">
      <c r="A552" s="47">
        <v>536</v>
      </c>
      <c r="B552" s="193"/>
      <c r="C552" s="1">
        <v>133</v>
      </c>
      <c r="D552" s="201" t="s">
        <v>2640</v>
      </c>
      <c r="E552" s="202" t="s">
        <v>10176</v>
      </c>
      <c r="F552" s="203" t="s">
        <v>2641</v>
      </c>
      <c r="G552" s="203" t="s">
        <v>2642</v>
      </c>
      <c r="H552" s="114" t="str">
        <f t="shared" si="26"/>
        <v>фото1</v>
      </c>
      <c r="I552" s="204" t="s">
        <v>2643</v>
      </c>
      <c r="J552" s="205" t="s">
        <v>8122</v>
      </c>
      <c r="K552" s="206" t="s">
        <v>13179</v>
      </c>
      <c r="L552" s="207">
        <v>1</v>
      </c>
    </row>
    <row r="553" spans="1:12" ht="22.5">
      <c r="A553" s="47">
        <v>537</v>
      </c>
      <c r="B553" s="193"/>
      <c r="C553" s="1">
        <v>6232</v>
      </c>
      <c r="D553" s="201" t="s">
        <v>5228</v>
      </c>
      <c r="E553" s="202" t="s">
        <v>10176</v>
      </c>
      <c r="F553" s="203" t="s">
        <v>5229</v>
      </c>
      <c r="G553" s="203" t="s">
        <v>5230</v>
      </c>
      <c r="H553" s="114" t="str">
        <f t="shared" si="26"/>
        <v>фото1</v>
      </c>
      <c r="I553" s="204" t="s">
        <v>5231</v>
      </c>
      <c r="J553" s="205" t="s">
        <v>8122</v>
      </c>
      <c r="K553" s="206" t="s">
        <v>13179</v>
      </c>
      <c r="L553" s="207">
        <v>1</v>
      </c>
    </row>
    <row r="554" spans="1:12" ht="22.5">
      <c r="A554" s="47">
        <v>538</v>
      </c>
      <c r="B554" s="193"/>
      <c r="C554" s="1">
        <v>6237</v>
      </c>
      <c r="D554" s="201" t="s">
        <v>5232</v>
      </c>
      <c r="E554" s="202" t="s">
        <v>10176</v>
      </c>
      <c r="F554" s="203" t="s">
        <v>5233</v>
      </c>
      <c r="G554" s="203" t="s">
        <v>5234</v>
      </c>
      <c r="H554" s="114" t="str">
        <f t="shared" si="26"/>
        <v>фото1</v>
      </c>
      <c r="I554" s="204" t="s">
        <v>5235</v>
      </c>
      <c r="J554" s="205" t="s">
        <v>8122</v>
      </c>
      <c r="K554" s="206" t="s">
        <v>13179</v>
      </c>
      <c r="L554" s="207">
        <v>1</v>
      </c>
    </row>
    <row r="555" spans="1:12" ht="15">
      <c r="A555" s="47">
        <v>539</v>
      </c>
      <c r="B555" s="193"/>
      <c r="C555" s="1">
        <v>3039</v>
      </c>
      <c r="D555" s="201" t="s">
        <v>4953</v>
      </c>
      <c r="E555" s="202" t="s">
        <v>10176</v>
      </c>
      <c r="F555" s="203" t="s">
        <v>4954</v>
      </c>
      <c r="G555" s="203" t="s">
        <v>4955</v>
      </c>
      <c r="H555" s="114" t="str">
        <f t="shared" si="26"/>
        <v>фото1</v>
      </c>
      <c r="I555" s="204" t="s">
        <v>4956</v>
      </c>
      <c r="J555" s="205" t="s">
        <v>8122</v>
      </c>
      <c r="K555" s="206" t="s">
        <v>13179</v>
      </c>
      <c r="L555" s="207">
        <v>1</v>
      </c>
    </row>
    <row r="556" spans="1:12" ht="22.5">
      <c r="A556" s="47">
        <v>540</v>
      </c>
      <c r="B556" s="193"/>
      <c r="C556" s="1">
        <v>3876</v>
      </c>
      <c r="D556" s="201" t="s">
        <v>8148</v>
      </c>
      <c r="E556" s="202" t="s">
        <v>10176</v>
      </c>
      <c r="F556" s="203" t="s">
        <v>10230</v>
      </c>
      <c r="G556" s="203" t="s">
        <v>10231</v>
      </c>
      <c r="H556" s="114" t="str">
        <f t="shared" si="26"/>
        <v>фото1</v>
      </c>
      <c r="I556" s="204" t="s">
        <v>10232</v>
      </c>
      <c r="J556" s="205" t="s">
        <v>8122</v>
      </c>
      <c r="K556" s="206" t="s">
        <v>13179</v>
      </c>
      <c r="L556" s="207">
        <v>1</v>
      </c>
    </row>
    <row r="557" spans="1:12" ht="22.5">
      <c r="A557" s="47">
        <v>541</v>
      </c>
      <c r="B557" s="193"/>
      <c r="C557" s="1">
        <v>3594</v>
      </c>
      <c r="D557" s="201" t="s">
        <v>8149</v>
      </c>
      <c r="E557" s="202" t="s">
        <v>10176</v>
      </c>
      <c r="F557" s="203" t="s">
        <v>10233</v>
      </c>
      <c r="G557" s="203" t="s">
        <v>10234</v>
      </c>
      <c r="H557" s="114" t="str">
        <f t="shared" si="26"/>
        <v>фото1</v>
      </c>
      <c r="I557" s="204" t="s">
        <v>10235</v>
      </c>
      <c r="J557" s="205" t="s">
        <v>8122</v>
      </c>
      <c r="K557" s="206" t="s">
        <v>13179</v>
      </c>
      <c r="L557" s="207">
        <v>1</v>
      </c>
    </row>
    <row r="558" spans="1:12" ht="15">
      <c r="A558" s="47">
        <v>542</v>
      </c>
      <c r="B558" s="193"/>
      <c r="C558" s="1">
        <v>10731</v>
      </c>
      <c r="D558" s="201" t="s">
        <v>635</v>
      </c>
      <c r="E558" s="261" t="s">
        <v>10176</v>
      </c>
      <c r="F558" s="208" t="s">
        <v>636</v>
      </c>
      <c r="G558" s="208" t="s">
        <v>637</v>
      </c>
      <c r="H558" s="114" t="str">
        <f t="shared" si="26"/>
        <v>фото1</v>
      </c>
      <c r="I558" s="204" t="s">
        <v>638</v>
      </c>
      <c r="J558" s="205" t="s">
        <v>8122</v>
      </c>
      <c r="K558" s="206" t="s">
        <v>13179</v>
      </c>
      <c r="L558" s="207">
        <v>1</v>
      </c>
    </row>
    <row r="559" spans="1:12" ht="15">
      <c r="A559" s="47">
        <v>543</v>
      </c>
      <c r="B559" s="193"/>
      <c r="C559" s="1">
        <v>10732</v>
      </c>
      <c r="D559" s="201" t="s">
        <v>619</v>
      </c>
      <c r="E559" s="261" t="s">
        <v>10176</v>
      </c>
      <c r="F559" s="208" t="s">
        <v>639</v>
      </c>
      <c r="G559" s="208" t="s">
        <v>640</v>
      </c>
      <c r="H559" s="114" t="str">
        <f t="shared" si="26"/>
        <v>фото1</v>
      </c>
      <c r="I559" s="204" t="s">
        <v>641</v>
      </c>
      <c r="J559" s="205" t="s">
        <v>8122</v>
      </c>
      <c r="K559" s="206" t="s">
        <v>13179</v>
      </c>
      <c r="L559" s="207">
        <v>1</v>
      </c>
    </row>
    <row r="560" spans="1:12" ht="22.5">
      <c r="A560" s="47">
        <v>544</v>
      </c>
      <c r="B560" s="193"/>
      <c r="C560" s="1">
        <v>4294</v>
      </c>
      <c r="D560" s="201" t="s">
        <v>8150</v>
      </c>
      <c r="E560" s="202" t="s">
        <v>10176</v>
      </c>
      <c r="F560" s="203" t="s">
        <v>10236</v>
      </c>
      <c r="G560" s="203" t="s">
        <v>10237</v>
      </c>
      <c r="H560" s="114" t="str">
        <f t="shared" si="26"/>
        <v>фото1</v>
      </c>
      <c r="I560" s="204" t="s">
        <v>10238</v>
      </c>
      <c r="J560" s="205" t="s">
        <v>8122</v>
      </c>
      <c r="K560" s="206" t="s">
        <v>13179</v>
      </c>
      <c r="L560" s="207">
        <v>1</v>
      </c>
    </row>
    <row r="561" spans="1:12" ht="15">
      <c r="A561" s="47">
        <v>545</v>
      </c>
      <c r="B561" s="193"/>
      <c r="C561" s="1">
        <v>3596</v>
      </c>
      <c r="D561" s="201" t="s">
        <v>8151</v>
      </c>
      <c r="E561" s="255" t="s">
        <v>10176</v>
      </c>
      <c r="F561" s="256" t="s">
        <v>10239</v>
      </c>
      <c r="G561" s="256" t="s">
        <v>10240</v>
      </c>
      <c r="H561" s="114" t="str">
        <f t="shared" si="26"/>
        <v>фото1</v>
      </c>
      <c r="I561" s="257" t="s">
        <v>10241</v>
      </c>
      <c r="J561" s="258" t="s">
        <v>8122</v>
      </c>
      <c r="K561" s="259" t="s">
        <v>13179</v>
      </c>
      <c r="L561" s="260">
        <v>1</v>
      </c>
    </row>
    <row r="562" spans="1:12" ht="22.5">
      <c r="A562" s="47">
        <v>546</v>
      </c>
      <c r="B562" s="193"/>
      <c r="C562" s="1">
        <v>3514</v>
      </c>
      <c r="D562" s="201" t="s">
        <v>8152</v>
      </c>
      <c r="E562" s="195" t="s">
        <v>10176</v>
      </c>
      <c r="F562" s="196" t="s">
        <v>10242</v>
      </c>
      <c r="G562" s="196" t="s">
        <v>10243</v>
      </c>
      <c r="H562" s="114" t="str">
        <f t="shared" si="26"/>
        <v>фото1</v>
      </c>
      <c r="I562" s="197" t="s">
        <v>10244</v>
      </c>
      <c r="J562" s="198" t="s">
        <v>8122</v>
      </c>
      <c r="K562" s="199" t="s">
        <v>13179</v>
      </c>
      <c r="L562" s="200">
        <v>1</v>
      </c>
    </row>
    <row r="563" spans="1:12" ht="15">
      <c r="A563" s="47">
        <v>547</v>
      </c>
      <c r="B563" s="193"/>
      <c r="C563" s="1">
        <v>4295</v>
      </c>
      <c r="D563" s="201" t="s">
        <v>8153</v>
      </c>
      <c r="E563" s="195" t="s">
        <v>10176</v>
      </c>
      <c r="F563" s="196" t="s">
        <v>10245</v>
      </c>
      <c r="G563" s="196" t="s">
        <v>10246</v>
      </c>
      <c r="H563" s="114" t="str">
        <f t="shared" si="26"/>
        <v>фото1</v>
      </c>
      <c r="I563" s="197" t="s">
        <v>10247</v>
      </c>
      <c r="J563" s="198" t="s">
        <v>8122</v>
      </c>
      <c r="K563" s="199" t="s">
        <v>13179</v>
      </c>
      <c r="L563" s="200">
        <v>1</v>
      </c>
    </row>
    <row r="564" spans="1:12" ht="15">
      <c r="A564" s="47">
        <v>548</v>
      </c>
      <c r="B564" s="193"/>
      <c r="C564" s="1">
        <v>3601</v>
      </c>
      <c r="D564" s="201" t="s">
        <v>8154</v>
      </c>
      <c r="E564" s="202" t="s">
        <v>10176</v>
      </c>
      <c r="F564" s="203" t="s">
        <v>10248</v>
      </c>
      <c r="G564" s="203" t="s">
        <v>5236</v>
      </c>
      <c r="H564" s="114" t="str">
        <f t="shared" si="26"/>
        <v>фото1</v>
      </c>
      <c r="I564" s="204" t="s">
        <v>10249</v>
      </c>
      <c r="J564" s="205" t="s">
        <v>8122</v>
      </c>
      <c r="K564" s="206" t="s">
        <v>13179</v>
      </c>
      <c r="L564" s="207">
        <v>1</v>
      </c>
    </row>
    <row r="565" spans="1:12" ht="22.5">
      <c r="A565" s="47">
        <v>549</v>
      </c>
      <c r="B565" s="193"/>
      <c r="C565" s="1">
        <v>589</v>
      </c>
      <c r="D565" s="201" t="s">
        <v>2644</v>
      </c>
      <c r="E565" s="202" t="s">
        <v>10176</v>
      </c>
      <c r="F565" s="203" t="s">
        <v>2645</v>
      </c>
      <c r="G565" s="203" t="s">
        <v>2646</v>
      </c>
      <c r="H565" s="114" t="str">
        <f t="shared" si="26"/>
        <v>фото1</v>
      </c>
      <c r="I565" s="204" t="s">
        <v>2647</v>
      </c>
      <c r="J565" s="205" t="s">
        <v>8122</v>
      </c>
      <c r="K565" s="206" t="s">
        <v>13179</v>
      </c>
      <c r="L565" s="207">
        <v>1</v>
      </c>
    </row>
    <row r="566" spans="1:12" ht="22.5">
      <c r="A566" s="47">
        <v>550</v>
      </c>
      <c r="B566" s="193"/>
      <c r="C566" s="1">
        <v>4296</v>
      </c>
      <c r="D566" s="201" t="s">
        <v>8155</v>
      </c>
      <c r="E566" s="202" t="s">
        <v>10176</v>
      </c>
      <c r="F566" s="203" t="s">
        <v>10250</v>
      </c>
      <c r="G566" s="203" t="s">
        <v>10251</v>
      </c>
      <c r="H566" s="114" t="str">
        <f t="shared" si="26"/>
        <v>фото1</v>
      </c>
      <c r="I566" s="204" t="s">
        <v>10252</v>
      </c>
      <c r="J566" s="205" t="s">
        <v>8122</v>
      </c>
      <c r="K566" s="206" t="s">
        <v>13179</v>
      </c>
      <c r="L566" s="207">
        <v>1</v>
      </c>
    </row>
    <row r="567" spans="1:12" ht="15.75">
      <c r="A567" s="47">
        <v>551</v>
      </c>
      <c r="B567" s="193"/>
      <c r="C567" s="2"/>
      <c r="D567" s="248"/>
      <c r="E567" s="249"/>
      <c r="F567" s="191" t="s">
        <v>10253</v>
      </c>
      <c r="G567" s="250"/>
      <c r="H567" s="251"/>
      <c r="I567" s="252"/>
      <c r="J567" s="242"/>
      <c r="K567" s="253"/>
      <c r="L567" s="254"/>
    </row>
    <row r="568" spans="1:12" ht="22.5">
      <c r="A568" s="47">
        <v>552</v>
      </c>
      <c r="B568" s="193"/>
      <c r="C568" s="1">
        <v>493</v>
      </c>
      <c r="D568" s="201" t="s">
        <v>2648</v>
      </c>
      <c r="E568" s="202" t="s">
        <v>10176</v>
      </c>
      <c r="F568" s="203" t="s">
        <v>2649</v>
      </c>
      <c r="G568" s="203" t="s">
        <v>2650</v>
      </c>
      <c r="H568" s="114" t="str">
        <f t="shared" ref="H568:H599" si="27">HYPERLINK("http://www.gardenbulbs.ru/images/Dahlia_CL/thumbnails/"&amp;D568&amp;".jpg","фото1")</f>
        <v>фото1</v>
      </c>
      <c r="I568" s="204" t="s">
        <v>2651</v>
      </c>
      <c r="J568" s="205" t="s">
        <v>8156</v>
      </c>
      <c r="K568" s="206" t="s">
        <v>13179</v>
      </c>
      <c r="L568" s="207">
        <v>1</v>
      </c>
    </row>
    <row r="569" spans="1:12" ht="22.5">
      <c r="A569" s="47">
        <v>553</v>
      </c>
      <c r="B569" s="193"/>
      <c r="C569" s="1">
        <v>6238</v>
      </c>
      <c r="D569" s="201" t="s">
        <v>5276</v>
      </c>
      <c r="E569" s="202" t="s">
        <v>10176</v>
      </c>
      <c r="F569" s="203" t="s">
        <v>8702</v>
      </c>
      <c r="G569" s="203" t="s">
        <v>8701</v>
      </c>
      <c r="H569" s="114" t="str">
        <f t="shared" si="27"/>
        <v>фото1</v>
      </c>
      <c r="I569" s="204" t="s">
        <v>5277</v>
      </c>
      <c r="J569" s="205" t="s">
        <v>8156</v>
      </c>
      <c r="K569" s="206" t="s">
        <v>13179</v>
      </c>
      <c r="L569" s="207">
        <v>1</v>
      </c>
    </row>
    <row r="570" spans="1:12" ht="22.5">
      <c r="A570" s="47">
        <v>554</v>
      </c>
      <c r="B570" s="193"/>
      <c r="C570" s="1">
        <v>5297</v>
      </c>
      <c r="D570" s="201" t="s">
        <v>5271</v>
      </c>
      <c r="E570" s="202" t="s">
        <v>10176</v>
      </c>
      <c r="F570" s="203" t="s">
        <v>8157</v>
      </c>
      <c r="G570" s="203" t="s">
        <v>5272</v>
      </c>
      <c r="H570" s="114" t="str">
        <f t="shared" si="27"/>
        <v>фото1</v>
      </c>
      <c r="I570" s="204" t="s">
        <v>8158</v>
      </c>
      <c r="J570" s="205" t="s">
        <v>8156</v>
      </c>
      <c r="K570" s="206" t="s">
        <v>13179</v>
      </c>
      <c r="L570" s="207">
        <v>1</v>
      </c>
    </row>
    <row r="571" spans="1:12" ht="15">
      <c r="A571" s="47">
        <v>555</v>
      </c>
      <c r="B571" s="193"/>
      <c r="C571" s="1">
        <v>10713</v>
      </c>
      <c r="D571" s="201" t="s">
        <v>642</v>
      </c>
      <c r="E571" s="261" t="s">
        <v>10176</v>
      </c>
      <c r="F571" s="208" t="s">
        <v>643</v>
      </c>
      <c r="G571" s="208" t="s">
        <v>644</v>
      </c>
      <c r="H571" s="114" t="str">
        <f t="shared" si="27"/>
        <v>фото1</v>
      </c>
      <c r="I571" s="204" t="s">
        <v>645</v>
      </c>
      <c r="J571" s="205" t="s">
        <v>8156</v>
      </c>
      <c r="K571" s="206" t="s">
        <v>13179</v>
      </c>
      <c r="L571" s="207">
        <v>1</v>
      </c>
    </row>
    <row r="572" spans="1:12" ht="22.5">
      <c r="A572" s="47">
        <v>556</v>
      </c>
      <c r="B572" s="193"/>
      <c r="C572" s="1">
        <v>3495</v>
      </c>
      <c r="D572" s="201" t="s">
        <v>8159</v>
      </c>
      <c r="E572" s="202" t="s">
        <v>10176</v>
      </c>
      <c r="F572" s="203" t="s">
        <v>10254</v>
      </c>
      <c r="G572" s="203" t="s">
        <v>10255</v>
      </c>
      <c r="H572" s="114" t="str">
        <f t="shared" si="27"/>
        <v>фото1</v>
      </c>
      <c r="I572" s="204" t="s">
        <v>10256</v>
      </c>
      <c r="J572" s="205" t="s">
        <v>8156</v>
      </c>
      <c r="K572" s="206" t="s">
        <v>13179</v>
      </c>
      <c r="L572" s="207">
        <v>1</v>
      </c>
    </row>
    <row r="573" spans="1:12" ht="22.5">
      <c r="A573" s="47">
        <v>557</v>
      </c>
      <c r="B573" s="193"/>
      <c r="C573" s="1">
        <v>3504</v>
      </c>
      <c r="D573" s="201" t="s">
        <v>8160</v>
      </c>
      <c r="E573" s="202" t="s">
        <v>10176</v>
      </c>
      <c r="F573" s="203" t="s">
        <v>10257</v>
      </c>
      <c r="G573" s="203" t="s">
        <v>10258</v>
      </c>
      <c r="H573" s="114" t="str">
        <f t="shared" si="27"/>
        <v>фото1</v>
      </c>
      <c r="I573" s="204" t="s">
        <v>10259</v>
      </c>
      <c r="J573" s="205" t="s">
        <v>8156</v>
      </c>
      <c r="K573" s="206" t="s">
        <v>13179</v>
      </c>
      <c r="L573" s="207">
        <v>1</v>
      </c>
    </row>
    <row r="574" spans="1:12" ht="22.5">
      <c r="A574" s="47">
        <v>558</v>
      </c>
      <c r="B574" s="193"/>
      <c r="C574" s="1">
        <v>4263</v>
      </c>
      <c r="D574" s="201" t="s">
        <v>8161</v>
      </c>
      <c r="E574" s="202" t="s">
        <v>10176</v>
      </c>
      <c r="F574" s="203" t="s">
        <v>10260</v>
      </c>
      <c r="G574" s="203" t="s">
        <v>10261</v>
      </c>
      <c r="H574" s="114" t="str">
        <f t="shared" si="27"/>
        <v>фото1</v>
      </c>
      <c r="I574" s="204" t="s">
        <v>10262</v>
      </c>
      <c r="J574" s="205" t="s">
        <v>8156</v>
      </c>
      <c r="K574" s="206" t="s">
        <v>13179</v>
      </c>
      <c r="L574" s="207">
        <v>1</v>
      </c>
    </row>
    <row r="575" spans="1:12" ht="15">
      <c r="A575" s="47">
        <v>559</v>
      </c>
      <c r="B575" s="193"/>
      <c r="C575" s="1">
        <v>3505</v>
      </c>
      <c r="D575" s="201" t="s">
        <v>8162</v>
      </c>
      <c r="E575" s="202" t="s">
        <v>10176</v>
      </c>
      <c r="F575" s="203" t="s">
        <v>10263</v>
      </c>
      <c r="G575" s="203" t="s">
        <v>10264</v>
      </c>
      <c r="H575" s="114" t="str">
        <f t="shared" si="27"/>
        <v>фото1</v>
      </c>
      <c r="I575" s="204" t="s">
        <v>10265</v>
      </c>
      <c r="J575" s="205" t="s">
        <v>8156</v>
      </c>
      <c r="K575" s="206" t="s">
        <v>13179</v>
      </c>
      <c r="L575" s="207">
        <v>1</v>
      </c>
    </row>
    <row r="576" spans="1:12" ht="33.75">
      <c r="A576" s="47">
        <v>560</v>
      </c>
      <c r="B576" s="193"/>
      <c r="C576" s="1">
        <v>8389</v>
      </c>
      <c r="D576" s="201" t="s">
        <v>2652</v>
      </c>
      <c r="E576" s="202" t="s">
        <v>10176</v>
      </c>
      <c r="F576" s="203" t="s">
        <v>2653</v>
      </c>
      <c r="G576" s="203" t="s">
        <v>2654</v>
      </c>
      <c r="H576" s="114" t="str">
        <f t="shared" si="27"/>
        <v>фото1</v>
      </c>
      <c r="I576" s="204" t="s">
        <v>2655</v>
      </c>
      <c r="J576" s="205" t="s">
        <v>8156</v>
      </c>
      <c r="K576" s="206" t="s">
        <v>13179</v>
      </c>
      <c r="L576" s="207">
        <v>1</v>
      </c>
    </row>
    <row r="577" spans="1:12" ht="15">
      <c r="A577" s="47">
        <v>561</v>
      </c>
      <c r="B577" s="193"/>
      <c r="C577" s="1">
        <v>5298</v>
      </c>
      <c r="D577" s="201" t="s">
        <v>5306</v>
      </c>
      <c r="E577" s="202" t="s">
        <v>10176</v>
      </c>
      <c r="F577" s="203" t="s">
        <v>9659</v>
      </c>
      <c r="G577" s="203" t="s">
        <v>9660</v>
      </c>
      <c r="H577" s="114" t="str">
        <f t="shared" si="27"/>
        <v>фото1</v>
      </c>
      <c r="I577" s="204" t="s">
        <v>8163</v>
      </c>
      <c r="J577" s="205" t="s">
        <v>8156</v>
      </c>
      <c r="K577" s="206" t="s">
        <v>13179</v>
      </c>
      <c r="L577" s="207">
        <v>1</v>
      </c>
    </row>
    <row r="578" spans="1:12" ht="15">
      <c r="A578" s="47">
        <v>562</v>
      </c>
      <c r="B578" s="193"/>
      <c r="C578" s="1">
        <v>3856</v>
      </c>
      <c r="D578" s="201" t="s">
        <v>8164</v>
      </c>
      <c r="E578" s="202" t="s">
        <v>10176</v>
      </c>
      <c r="F578" s="203" t="s">
        <v>10266</v>
      </c>
      <c r="G578" s="203" t="s">
        <v>10267</v>
      </c>
      <c r="H578" s="114" t="str">
        <f t="shared" si="27"/>
        <v>фото1</v>
      </c>
      <c r="I578" s="204" t="s">
        <v>10268</v>
      </c>
      <c r="J578" s="205" t="s">
        <v>8156</v>
      </c>
      <c r="K578" s="206" t="s">
        <v>13179</v>
      </c>
      <c r="L578" s="207">
        <v>1</v>
      </c>
    </row>
    <row r="579" spans="1:12" ht="15">
      <c r="A579" s="47">
        <v>563</v>
      </c>
      <c r="B579" s="193"/>
      <c r="C579" s="1">
        <v>8276</v>
      </c>
      <c r="D579" s="201" t="s">
        <v>2656</v>
      </c>
      <c r="E579" s="202" t="s">
        <v>10176</v>
      </c>
      <c r="F579" s="203" t="s">
        <v>2657</v>
      </c>
      <c r="G579" s="203" t="s">
        <v>2658</v>
      </c>
      <c r="H579" s="114" t="str">
        <f t="shared" si="27"/>
        <v>фото1</v>
      </c>
      <c r="I579" s="204" t="s">
        <v>2659</v>
      </c>
      <c r="J579" s="205" t="s">
        <v>8156</v>
      </c>
      <c r="K579" s="206" t="s">
        <v>13179</v>
      </c>
      <c r="L579" s="207">
        <v>1</v>
      </c>
    </row>
    <row r="580" spans="1:12" ht="22.5">
      <c r="A580" s="47">
        <v>564</v>
      </c>
      <c r="B580" s="193"/>
      <c r="C580" s="1">
        <v>3510</v>
      </c>
      <c r="D580" s="201" t="s">
        <v>8165</v>
      </c>
      <c r="E580" s="202" t="s">
        <v>10176</v>
      </c>
      <c r="F580" s="203" t="s">
        <v>10269</v>
      </c>
      <c r="G580" s="203" t="s">
        <v>10270</v>
      </c>
      <c r="H580" s="114" t="str">
        <f t="shared" si="27"/>
        <v>фото1</v>
      </c>
      <c r="I580" s="204" t="s">
        <v>10271</v>
      </c>
      <c r="J580" s="205" t="s">
        <v>8156</v>
      </c>
      <c r="K580" s="206" t="s">
        <v>13179</v>
      </c>
      <c r="L580" s="207">
        <v>1</v>
      </c>
    </row>
    <row r="581" spans="1:12" ht="15">
      <c r="A581" s="47">
        <v>565</v>
      </c>
      <c r="B581" s="193"/>
      <c r="C581" s="1">
        <v>3536</v>
      </c>
      <c r="D581" s="201" t="s">
        <v>8166</v>
      </c>
      <c r="E581" s="202" t="s">
        <v>10176</v>
      </c>
      <c r="F581" s="203" t="s">
        <v>10272</v>
      </c>
      <c r="G581" s="203" t="s">
        <v>10273</v>
      </c>
      <c r="H581" s="114" t="str">
        <f t="shared" si="27"/>
        <v>фото1</v>
      </c>
      <c r="I581" s="204" t="s">
        <v>10274</v>
      </c>
      <c r="J581" s="205" t="s">
        <v>8156</v>
      </c>
      <c r="K581" s="206" t="s">
        <v>13179</v>
      </c>
      <c r="L581" s="207">
        <v>1</v>
      </c>
    </row>
    <row r="582" spans="1:12" ht="33.75">
      <c r="A582" s="47">
        <v>566</v>
      </c>
      <c r="B582" s="193"/>
      <c r="C582" s="1">
        <v>7009</v>
      </c>
      <c r="D582" s="201" t="s">
        <v>8167</v>
      </c>
      <c r="E582" s="202" t="s">
        <v>10176</v>
      </c>
      <c r="F582" s="203" t="s">
        <v>9402</v>
      </c>
      <c r="G582" s="203" t="s">
        <v>9403</v>
      </c>
      <c r="H582" s="114" t="str">
        <f t="shared" si="27"/>
        <v>фото1</v>
      </c>
      <c r="I582" s="204" t="s">
        <v>9404</v>
      </c>
      <c r="J582" s="205" t="s">
        <v>8156</v>
      </c>
      <c r="K582" s="206" t="s">
        <v>13179</v>
      </c>
      <c r="L582" s="207">
        <v>1</v>
      </c>
    </row>
    <row r="583" spans="1:12" ht="22.5">
      <c r="A583" s="47">
        <v>567</v>
      </c>
      <c r="B583" s="193"/>
      <c r="C583" s="1">
        <v>3539</v>
      </c>
      <c r="D583" s="201" t="s">
        <v>8168</v>
      </c>
      <c r="E583" s="202" t="s">
        <v>10176</v>
      </c>
      <c r="F583" s="203" t="s">
        <v>10275</v>
      </c>
      <c r="G583" s="203" t="s">
        <v>10276</v>
      </c>
      <c r="H583" s="114" t="str">
        <f t="shared" si="27"/>
        <v>фото1</v>
      </c>
      <c r="I583" s="204" t="s">
        <v>10277</v>
      </c>
      <c r="J583" s="205" t="s">
        <v>8156</v>
      </c>
      <c r="K583" s="206" t="s">
        <v>13179</v>
      </c>
      <c r="L583" s="207">
        <v>1</v>
      </c>
    </row>
    <row r="584" spans="1:12" ht="22.5">
      <c r="A584" s="47">
        <v>568</v>
      </c>
      <c r="B584" s="193"/>
      <c r="C584" s="1">
        <v>3540</v>
      </c>
      <c r="D584" s="201" t="s">
        <v>8169</v>
      </c>
      <c r="E584" s="202" t="s">
        <v>10176</v>
      </c>
      <c r="F584" s="203" t="s">
        <v>10278</v>
      </c>
      <c r="G584" s="203" t="s">
        <v>10279</v>
      </c>
      <c r="H584" s="114" t="str">
        <f t="shared" si="27"/>
        <v>фото1</v>
      </c>
      <c r="I584" s="204" t="s">
        <v>10280</v>
      </c>
      <c r="J584" s="205" t="s">
        <v>8156</v>
      </c>
      <c r="K584" s="206" t="s">
        <v>13179</v>
      </c>
      <c r="L584" s="207">
        <v>1</v>
      </c>
    </row>
    <row r="585" spans="1:12" ht="33.75">
      <c r="A585" s="47">
        <v>569</v>
      </c>
      <c r="B585" s="193"/>
      <c r="C585" s="1">
        <v>5300</v>
      </c>
      <c r="D585" s="201" t="s">
        <v>5304</v>
      </c>
      <c r="E585" s="202" t="s">
        <v>10176</v>
      </c>
      <c r="F585" s="203" t="s">
        <v>8170</v>
      </c>
      <c r="G585" s="203" t="s">
        <v>5305</v>
      </c>
      <c r="H585" s="114" t="str">
        <f t="shared" si="27"/>
        <v>фото1</v>
      </c>
      <c r="I585" s="204" t="s">
        <v>8171</v>
      </c>
      <c r="J585" s="205" t="s">
        <v>8156</v>
      </c>
      <c r="K585" s="206" t="s">
        <v>13179</v>
      </c>
      <c r="L585" s="207">
        <v>1</v>
      </c>
    </row>
    <row r="586" spans="1:12" ht="22.5">
      <c r="A586" s="47">
        <v>570</v>
      </c>
      <c r="B586" s="193"/>
      <c r="C586" s="1">
        <v>10714</v>
      </c>
      <c r="D586" s="201" t="s">
        <v>646</v>
      </c>
      <c r="E586" s="261" t="s">
        <v>10176</v>
      </c>
      <c r="F586" s="208" t="s">
        <v>647</v>
      </c>
      <c r="G586" s="208" t="s">
        <v>648</v>
      </c>
      <c r="H586" s="114" t="str">
        <f t="shared" si="27"/>
        <v>фото1</v>
      </c>
      <c r="I586" s="204" t="s">
        <v>649</v>
      </c>
      <c r="J586" s="205" t="s">
        <v>8156</v>
      </c>
      <c r="K586" s="206" t="s">
        <v>13179</v>
      </c>
      <c r="L586" s="207">
        <v>1</v>
      </c>
    </row>
    <row r="587" spans="1:12" ht="22.5">
      <c r="A587" s="47">
        <v>571</v>
      </c>
      <c r="B587" s="193"/>
      <c r="C587" s="1">
        <v>3545</v>
      </c>
      <c r="D587" s="201" t="s">
        <v>8172</v>
      </c>
      <c r="E587" s="202" t="s">
        <v>10176</v>
      </c>
      <c r="F587" s="203" t="s">
        <v>10281</v>
      </c>
      <c r="G587" s="203" t="s">
        <v>10282</v>
      </c>
      <c r="H587" s="114" t="str">
        <f t="shared" si="27"/>
        <v>фото1</v>
      </c>
      <c r="I587" s="204" t="s">
        <v>10283</v>
      </c>
      <c r="J587" s="205" t="s">
        <v>8156</v>
      </c>
      <c r="K587" s="206" t="s">
        <v>13179</v>
      </c>
      <c r="L587" s="207">
        <v>1</v>
      </c>
    </row>
    <row r="588" spans="1:12" ht="22.5">
      <c r="A588" s="47">
        <v>572</v>
      </c>
      <c r="B588" s="193"/>
      <c r="C588" s="1">
        <v>3546</v>
      </c>
      <c r="D588" s="201" t="s">
        <v>8173</v>
      </c>
      <c r="E588" s="202" t="s">
        <v>10176</v>
      </c>
      <c r="F588" s="203" t="s">
        <v>10284</v>
      </c>
      <c r="G588" s="203" t="s">
        <v>10285</v>
      </c>
      <c r="H588" s="114" t="str">
        <f t="shared" si="27"/>
        <v>фото1</v>
      </c>
      <c r="I588" s="204" t="s">
        <v>10286</v>
      </c>
      <c r="J588" s="205" t="s">
        <v>8156</v>
      </c>
      <c r="K588" s="206" t="s">
        <v>13179</v>
      </c>
      <c r="L588" s="207">
        <v>1</v>
      </c>
    </row>
    <row r="589" spans="1:12" ht="33.75">
      <c r="A589" s="47">
        <v>573</v>
      </c>
      <c r="B589" s="193"/>
      <c r="C589" s="1">
        <v>3548</v>
      </c>
      <c r="D589" s="201" t="s">
        <v>8174</v>
      </c>
      <c r="E589" s="202" t="s">
        <v>10176</v>
      </c>
      <c r="F589" s="203" t="s">
        <v>10287</v>
      </c>
      <c r="G589" s="203" t="s">
        <v>10288</v>
      </c>
      <c r="H589" s="114" t="str">
        <f t="shared" si="27"/>
        <v>фото1</v>
      </c>
      <c r="I589" s="204" t="s">
        <v>10289</v>
      </c>
      <c r="J589" s="205" t="s">
        <v>8156</v>
      </c>
      <c r="K589" s="206" t="s">
        <v>13179</v>
      </c>
      <c r="L589" s="207">
        <v>1</v>
      </c>
    </row>
    <row r="590" spans="1:12" ht="22.5">
      <c r="A590" s="47">
        <v>574</v>
      </c>
      <c r="B590" s="193"/>
      <c r="C590" s="1">
        <v>3857</v>
      </c>
      <c r="D590" s="201" t="s">
        <v>8175</v>
      </c>
      <c r="E590" s="202" t="s">
        <v>10176</v>
      </c>
      <c r="F590" s="203" t="s">
        <v>10290</v>
      </c>
      <c r="G590" s="203" t="s">
        <v>10291</v>
      </c>
      <c r="H590" s="114" t="str">
        <f t="shared" si="27"/>
        <v>фото1</v>
      </c>
      <c r="I590" s="204" t="s">
        <v>9405</v>
      </c>
      <c r="J590" s="205" t="s">
        <v>8156</v>
      </c>
      <c r="K590" s="206" t="s">
        <v>13179</v>
      </c>
      <c r="L590" s="207">
        <v>1</v>
      </c>
    </row>
    <row r="591" spans="1:12" ht="22.5">
      <c r="A591" s="47">
        <v>575</v>
      </c>
      <c r="B591" s="193"/>
      <c r="C591" s="1">
        <v>3523</v>
      </c>
      <c r="D591" s="201" t="s">
        <v>8176</v>
      </c>
      <c r="E591" s="202" t="s">
        <v>10176</v>
      </c>
      <c r="F591" s="203" t="s">
        <v>10292</v>
      </c>
      <c r="G591" s="203" t="s">
        <v>10293</v>
      </c>
      <c r="H591" s="114" t="str">
        <f t="shared" si="27"/>
        <v>фото1</v>
      </c>
      <c r="I591" s="204" t="s">
        <v>10294</v>
      </c>
      <c r="J591" s="205" t="s">
        <v>8156</v>
      </c>
      <c r="K591" s="206" t="s">
        <v>13179</v>
      </c>
      <c r="L591" s="207">
        <v>1</v>
      </c>
    </row>
    <row r="592" spans="1:12" ht="22.5">
      <c r="A592" s="47">
        <v>576</v>
      </c>
      <c r="B592" s="193"/>
      <c r="C592" s="1">
        <v>3531</v>
      </c>
      <c r="D592" s="201" t="s">
        <v>8177</v>
      </c>
      <c r="E592" s="202" t="s">
        <v>10176</v>
      </c>
      <c r="F592" s="203" t="s">
        <v>10295</v>
      </c>
      <c r="G592" s="203" t="s">
        <v>10296</v>
      </c>
      <c r="H592" s="114" t="str">
        <f t="shared" si="27"/>
        <v>фото1</v>
      </c>
      <c r="I592" s="204" t="s">
        <v>10297</v>
      </c>
      <c r="J592" s="205" t="s">
        <v>8156</v>
      </c>
      <c r="K592" s="206" t="s">
        <v>13179</v>
      </c>
      <c r="L592" s="207">
        <v>1</v>
      </c>
    </row>
    <row r="593" spans="1:12" ht="22.5">
      <c r="A593" s="47">
        <v>577</v>
      </c>
      <c r="B593" s="193"/>
      <c r="C593" s="1">
        <v>7004</v>
      </c>
      <c r="D593" s="201" t="s">
        <v>8178</v>
      </c>
      <c r="E593" s="202" t="s">
        <v>10176</v>
      </c>
      <c r="F593" s="203" t="s">
        <v>9406</v>
      </c>
      <c r="G593" s="203" t="s">
        <v>9407</v>
      </c>
      <c r="H593" s="114" t="str">
        <f t="shared" si="27"/>
        <v>фото1</v>
      </c>
      <c r="I593" s="204" t="s">
        <v>9408</v>
      </c>
      <c r="J593" s="205" t="s">
        <v>8156</v>
      </c>
      <c r="K593" s="206" t="s">
        <v>13179</v>
      </c>
      <c r="L593" s="207">
        <v>1</v>
      </c>
    </row>
    <row r="594" spans="1:12" ht="22.5">
      <c r="A594" s="47">
        <v>578</v>
      </c>
      <c r="B594" s="193"/>
      <c r="C594" s="1">
        <v>6236</v>
      </c>
      <c r="D594" s="201" t="s">
        <v>5259</v>
      </c>
      <c r="E594" s="202" t="s">
        <v>10176</v>
      </c>
      <c r="F594" s="203" t="s">
        <v>5260</v>
      </c>
      <c r="G594" s="203" t="s">
        <v>5261</v>
      </c>
      <c r="H594" s="114" t="str">
        <f t="shared" si="27"/>
        <v>фото1</v>
      </c>
      <c r="I594" s="204" t="s">
        <v>5262</v>
      </c>
      <c r="J594" s="205" t="s">
        <v>8156</v>
      </c>
      <c r="K594" s="206" t="s">
        <v>13179</v>
      </c>
      <c r="L594" s="207">
        <v>1</v>
      </c>
    </row>
    <row r="595" spans="1:12" ht="22.5">
      <c r="A595" s="47">
        <v>579</v>
      </c>
      <c r="B595" s="193"/>
      <c r="C595" s="1">
        <v>4266</v>
      </c>
      <c r="D595" s="201" t="s">
        <v>8179</v>
      </c>
      <c r="E595" s="202" t="s">
        <v>10176</v>
      </c>
      <c r="F595" s="203" t="s">
        <v>10298</v>
      </c>
      <c r="G595" s="203" t="s">
        <v>10299</v>
      </c>
      <c r="H595" s="114" t="str">
        <f t="shared" si="27"/>
        <v>фото1</v>
      </c>
      <c r="I595" s="204" t="s">
        <v>10300</v>
      </c>
      <c r="J595" s="205" t="s">
        <v>8156</v>
      </c>
      <c r="K595" s="206" t="s">
        <v>13179</v>
      </c>
      <c r="L595" s="207">
        <v>1</v>
      </c>
    </row>
    <row r="596" spans="1:12" ht="33.75">
      <c r="A596" s="47">
        <v>580</v>
      </c>
      <c r="B596" s="193"/>
      <c r="C596" s="1">
        <v>5301</v>
      </c>
      <c r="D596" s="201" t="s">
        <v>5245</v>
      </c>
      <c r="E596" s="202" t="s">
        <v>10176</v>
      </c>
      <c r="F596" s="203" t="s">
        <v>8180</v>
      </c>
      <c r="G596" s="203" t="s">
        <v>5246</v>
      </c>
      <c r="H596" s="114" t="str">
        <f t="shared" si="27"/>
        <v>фото1</v>
      </c>
      <c r="I596" s="204" t="s">
        <v>8181</v>
      </c>
      <c r="J596" s="205" t="s">
        <v>8156</v>
      </c>
      <c r="K596" s="206" t="s">
        <v>13179</v>
      </c>
      <c r="L596" s="207">
        <v>1</v>
      </c>
    </row>
    <row r="597" spans="1:12" ht="22.5">
      <c r="A597" s="47">
        <v>581</v>
      </c>
      <c r="B597" s="193"/>
      <c r="C597" s="1">
        <v>7006</v>
      </c>
      <c r="D597" s="201" t="s">
        <v>8182</v>
      </c>
      <c r="E597" s="202" t="s">
        <v>10176</v>
      </c>
      <c r="F597" s="203" t="s">
        <v>9409</v>
      </c>
      <c r="G597" s="203" t="s">
        <v>9410</v>
      </c>
      <c r="H597" s="114" t="str">
        <f t="shared" si="27"/>
        <v>фото1</v>
      </c>
      <c r="I597" s="204" t="s">
        <v>9411</v>
      </c>
      <c r="J597" s="205" t="s">
        <v>8156</v>
      </c>
      <c r="K597" s="206" t="s">
        <v>13179</v>
      </c>
      <c r="L597" s="207">
        <v>1</v>
      </c>
    </row>
    <row r="598" spans="1:12" ht="33.75">
      <c r="A598" s="47">
        <v>582</v>
      </c>
      <c r="B598" s="193"/>
      <c r="C598" s="1">
        <v>5302</v>
      </c>
      <c r="D598" s="201" t="s">
        <v>5280</v>
      </c>
      <c r="E598" s="202" t="s">
        <v>10176</v>
      </c>
      <c r="F598" s="203" t="s">
        <v>8183</v>
      </c>
      <c r="G598" s="203" t="s">
        <v>5281</v>
      </c>
      <c r="H598" s="114" t="str">
        <f t="shared" si="27"/>
        <v>фото1</v>
      </c>
      <c r="I598" s="204" t="s">
        <v>8184</v>
      </c>
      <c r="J598" s="205" t="s">
        <v>8156</v>
      </c>
      <c r="K598" s="206" t="s">
        <v>13179</v>
      </c>
      <c r="L598" s="207">
        <v>1</v>
      </c>
    </row>
    <row r="599" spans="1:12" ht="22.5">
      <c r="A599" s="47">
        <v>583</v>
      </c>
      <c r="B599" s="193"/>
      <c r="C599" s="1">
        <v>8178</v>
      </c>
      <c r="D599" s="201" t="s">
        <v>2660</v>
      </c>
      <c r="E599" s="202" t="s">
        <v>10176</v>
      </c>
      <c r="F599" s="203" t="s">
        <v>2661</v>
      </c>
      <c r="G599" s="203" t="s">
        <v>2662</v>
      </c>
      <c r="H599" s="114" t="str">
        <f t="shared" si="27"/>
        <v>фото1</v>
      </c>
      <c r="I599" s="204" t="s">
        <v>2663</v>
      </c>
      <c r="J599" s="205" t="s">
        <v>8156</v>
      </c>
      <c r="K599" s="206" t="s">
        <v>13179</v>
      </c>
      <c r="L599" s="207">
        <v>1</v>
      </c>
    </row>
    <row r="600" spans="1:12" ht="22.5">
      <c r="A600" s="47">
        <v>584</v>
      </c>
      <c r="B600" s="193"/>
      <c r="C600" s="1">
        <v>8231</v>
      </c>
      <c r="D600" s="201" t="s">
        <v>2664</v>
      </c>
      <c r="E600" s="202" t="s">
        <v>10176</v>
      </c>
      <c r="F600" s="203" t="s">
        <v>2665</v>
      </c>
      <c r="G600" s="203" t="s">
        <v>2666</v>
      </c>
      <c r="H600" s="114" t="str">
        <f t="shared" ref="H600:H631" si="28">HYPERLINK("http://www.gardenbulbs.ru/images/Dahlia_CL/thumbnails/"&amp;D600&amp;".jpg","фото1")</f>
        <v>фото1</v>
      </c>
      <c r="I600" s="204" t="s">
        <v>2667</v>
      </c>
      <c r="J600" s="205" t="s">
        <v>8156</v>
      </c>
      <c r="K600" s="206" t="s">
        <v>13179</v>
      </c>
      <c r="L600" s="207">
        <v>1</v>
      </c>
    </row>
    <row r="601" spans="1:12" ht="22.5">
      <c r="A601" s="47">
        <v>585</v>
      </c>
      <c r="B601" s="193"/>
      <c r="C601" s="1">
        <v>10715</v>
      </c>
      <c r="D601" s="201" t="s">
        <v>650</v>
      </c>
      <c r="E601" s="261" t="s">
        <v>10176</v>
      </c>
      <c r="F601" s="208" t="s">
        <v>651</v>
      </c>
      <c r="G601" s="208" t="s">
        <v>652</v>
      </c>
      <c r="H601" s="114" t="str">
        <f t="shared" si="28"/>
        <v>фото1</v>
      </c>
      <c r="I601" s="204" t="s">
        <v>653</v>
      </c>
      <c r="J601" s="205" t="s">
        <v>8156</v>
      </c>
      <c r="K601" s="206" t="s">
        <v>13179</v>
      </c>
      <c r="L601" s="207">
        <v>1</v>
      </c>
    </row>
    <row r="602" spans="1:12" ht="22.5">
      <c r="A602" s="47">
        <v>586</v>
      </c>
      <c r="B602" s="193"/>
      <c r="C602" s="1">
        <v>8238</v>
      </c>
      <c r="D602" s="201" t="s">
        <v>2668</v>
      </c>
      <c r="E602" s="202" t="s">
        <v>10176</v>
      </c>
      <c r="F602" s="203" t="s">
        <v>11771</v>
      </c>
      <c r="G602" s="203" t="s">
        <v>2669</v>
      </c>
      <c r="H602" s="114" t="str">
        <f t="shared" si="28"/>
        <v>фото1</v>
      </c>
      <c r="I602" s="204" t="s">
        <v>2670</v>
      </c>
      <c r="J602" s="205" t="s">
        <v>8156</v>
      </c>
      <c r="K602" s="206" t="s">
        <v>13179</v>
      </c>
      <c r="L602" s="207">
        <v>1</v>
      </c>
    </row>
    <row r="603" spans="1:12" ht="22.5">
      <c r="A603" s="47">
        <v>587</v>
      </c>
      <c r="B603" s="193"/>
      <c r="C603" s="1">
        <v>3004</v>
      </c>
      <c r="D603" s="201" t="s">
        <v>4957</v>
      </c>
      <c r="E603" s="202" t="s">
        <v>10176</v>
      </c>
      <c r="F603" s="203" t="s">
        <v>4958</v>
      </c>
      <c r="G603" s="203" t="s">
        <v>4959</v>
      </c>
      <c r="H603" s="114" t="str">
        <f t="shared" si="28"/>
        <v>фото1</v>
      </c>
      <c r="I603" s="204" t="s">
        <v>4960</v>
      </c>
      <c r="J603" s="205" t="s">
        <v>8156</v>
      </c>
      <c r="K603" s="206" t="s">
        <v>13179</v>
      </c>
      <c r="L603" s="207">
        <v>1</v>
      </c>
    </row>
    <row r="604" spans="1:12" ht="22.5">
      <c r="A604" s="47">
        <v>588</v>
      </c>
      <c r="B604" s="193"/>
      <c r="C604" s="1">
        <v>3608</v>
      </c>
      <c r="D604" s="201" t="s">
        <v>8185</v>
      </c>
      <c r="E604" s="202" t="s">
        <v>10176</v>
      </c>
      <c r="F604" s="203" t="s">
        <v>10303</v>
      </c>
      <c r="G604" s="203" t="s">
        <v>10304</v>
      </c>
      <c r="H604" s="114" t="str">
        <f t="shared" si="28"/>
        <v>фото1</v>
      </c>
      <c r="I604" s="204" t="s">
        <v>10305</v>
      </c>
      <c r="J604" s="205" t="s">
        <v>8156</v>
      </c>
      <c r="K604" s="206" t="s">
        <v>13179</v>
      </c>
      <c r="L604" s="207">
        <v>1</v>
      </c>
    </row>
    <row r="605" spans="1:12" ht="22.5">
      <c r="A605" s="47">
        <v>589</v>
      </c>
      <c r="B605" s="193"/>
      <c r="C605" s="1">
        <v>5305</v>
      </c>
      <c r="D605" s="201" t="s">
        <v>5314</v>
      </c>
      <c r="E605" s="202" t="s">
        <v>10176</v>
      </c>
      <c r="F605" s="203" t="s">
        <v>9748</v>
      </c>
      <c r="G605" s="203" t="s">
        <v>9749</v>
      </c>
      <c r="H605" s="114" t="str">
        <f t="shared" si="28"/>
        <v>фото1</v>
      </c>
      <c r="I605" s="204" t="s">
        <v>8186</v>
      </c>
      <c r="J605" s="205" t="s">
        <v>8156</v>
      </c>
      <c r="K605" s="206" t="s">
        <v>13179</v>
      </c>
      <c r="L605" s="207">
        <v>1</v>
      </c>
    </row>
    <row r="606" spans="1:12" ht="33.75">
      <c r="A606" s="47">
        <v>590</v>
      </c>
      <c r="B606" s="193"/>
      <c r="C606" s="1">
        <v>6243</v>
      </c>
      <c r="D606" s="201" t="s">
        <v>5296</v>
      </c>
      <c r="E606" s="202" t="s">
        <v>10176</v>
      </c>
      <c r="F606" s="203" t="s">
        <v>5297</v>
      </c>
      <c r="G606" s="203" t="s">
        <v>5298</v>
      </c>
      <c r="H606" s="114" t="str">
        <f t="shared" si="28"/>
        <v>фото1</v>
      </c>
      <c r="I606" s="204" t="s">
        <v>5299</v>
      </c>
      <c r="J606" s="205" t="s">
        <v>8156</v>
      </c>
      <c r="K606" s="206" t="s">
        <v>13179</v>
      </c>
      <c r="L606" s="207">
        <v>1</v>
      </c>
    </row>
    <row r="607" spans="1:12" ht="22.5">
      <c r="A607" s="47">
        <v>591</v>
      </c>
      <c r="B607" s="193"/>
      <c r="C607" s="1">
        <v>3859</v>
      </c>
      <c r="D607" s="201" t="s">
        <v>8187</v>
      </c>
      <c r="E607" s="202" t="s">
        <v>10176</v>
      </c>
      <c r="F607" s="203" t="s">
        <v>10306</v>
      </c>
      <c r="G607" s="203" t="s">
        <v>10307</v>
      </c>
      <c r="H607" s="114" t="str">
        <f t="shared" si="28"/>
        <v>фото1</v>
      </c>
      <c r="I607" s="204" t="s">
        <v>10308</v>
      </c>
      <c r="J607" s="205" t="s">
        <v>8156</v>
      </c>
      <c r="K607" s="206" t="s">
        <v>13179</v>
      </c>
      <c r="L607" s="207">
        <v>1</v>
      </c>
    </row>
    <row r="608" spans="1:12" ht="15">
      <c r="A608" s="47">
        <v>592</v>
      </c>
      <c r="B608" s="193"/>
      <c r="C608" s="1">
        <v>6242</v>
      </c>
      <c r="D608" s="201" t="s">
        <v>5282</v>
      </c>
      <c r="E608" s="202" t="s">
        <v>10176</v>
      </c>
      <c r="F608" s="203" t="s">
        <v>5283</v>
      </c>
      <c r="G608" s="203" t="s">
        <v>5284</v>
      </c>
      <c r="H608" s="114" t="str">
        <f t="shared" si="28"/>
        <v>фото1</v>
      </c>
      <c r="I608" s="204" t="s">
        <v>5285</v>
      </c>
      <c r="J608" s="205" t="s">
        <v>8156</v>
      </c>
      <c r="K608" s="206" t="s">
        <v>13179</v>
      </c>
      <c r="L608" s="207">
        <v>1</v>
      </c>
    </row>
    <row r="609" spans="1:12" ht="22.5">
      <c r="A609" s="47">
        <v>593</v>
      </c>
      <c r="B609" s="193"/>
      <c r="C609" s="1">
        <v>6788</v>
      </c>
      <c r="D609" s="201" t="s">
        <v>8188</v>
      </c>
      <c r="E609" s="202" t="s">
        <v>10176</v>
      </c>
      <c r="F609" s="203" t="s">
        <v>10309</v>
      </c>
      <c r="G609" s="203" t="s">
        <v>2671</v>
      </c>
      <c r="H609" s="114" t="str">
        <f t="shared" si="28"/>
        <v>фото1</v>
      </c>
      <c r="I609" s="204" t="s">
        <v>2672</v>
      </c>
      <c r="J609" s="205" t="s">
        <v>8156</v>
      </c>
      <c r="K609" s="206" t="s">
        <v>13179</v>
      </c>
      <c r="L609" s="207">
        <v>1</v>
      </c>
    </row>
    <row r="610" spans="1:12" ht="33.75">
      <c r="A610" s="47">
        <v>594</v>
      </c>
      <c r="B610" s="193"/>
      <c r="C610" s="1">
        <v>5486</v>
      </c>
      <c r="D610" s="201" t="s">
        <v>420</v>
      </c>
      <c r="E610" s="202" t="s">
        <v>10176</v>
      </c>
      <c r="F610" s="203" t="s">
        <v>2673</v>
      </c>
      <c r="G610" s="203" t="s">
        <v>421</v>
      </c>
      <c r="H610" s="114" t="str">
        <f t="shared" si="28"/>
        <v>фото1</v>
      </c>
      <c r="I610" s="204" t="s">
        <v>2674</v>
      </c>
      <c r="J610" s="205" t="s">
        <v>8156</v>
      </c>
      <c r="K610" s="206" t="s">
        <v>13179</v>
      </c>
      <c r="L610" s="207">
        <v>1</v>
      </c>
    </row>
    <row r="611" spans="1:12" ht="22.5">
      <c r="A611" s="47">
        <v>595</v>
      </c>
      <c r="B611" s="193"/>
      <c r="C611" s="1">
        <v>4267</v>
      </c>
      <c r="D611" s="201" t="s">
        <v>8190</v>
      </c>
      <c r="E611" s="202" t="s">
        <v>10176</v>
      </c>
      <c r="F611" s="203" t="s">
        <v>10310</v>
      </c>
      <c r="G611" s="203" t="s">
        <v>10311</v>
      </c>
      <c r="H611" s="114" t="str">
        <f t="shared" si="28"/>
        <v>фото1</v>
      </c>
      <c r="I611" s="204" t="s">
        <v>10312</v>
      </c>
      <c r="J611" s="205" t="s">
        <v>8156</v>
      </c>
      <c r="K611" s="206" t="s">
        <v>13179</v>
      </c>
      <c r="L611" s="207">
        <v>1</v>
      </c>
    </row>
    <row r="612" spans="1:12" ht="15">
      <c r="A612" s="47">
        <v>596</v>
      </c>
      <c r="B612" s="193"/>
      <c r="C612" s="1">
        <v>5972</v>
      </c>
      <c r="D612" s="201" t="s">
        <v>2675</v>
      </c>
      <c r="E612" s="202" t="s">
        <v>10176</v>
      </c>
      <c r="F612" s="203" t="s">
        <v>2676</v>
      </c>
      <c r="G612" s="203" t="s">
        <v>2677</v>
      </c>
      <c r="H612" s="114" t="str">
        <f t="shared" si="28"/>
        <v>фото1</v>
      </c>
      <c r="I612" s="204" t="s">
        <v>2678</v>
      </c>
      <c r="J612" s="205" t="s">
        <v>8156</v>
      </c>
      <c r="K612" s="206" t="s">
        <v>13179</v>
      </c>
      <c r="L612" s="207">
        <v>1</v>
      </c>
    </row>
    <row r="613" spans="1:12" ht="15">
      <c r="A613" s="47">
        <v>597</v>
      </c>
      <c r="B613" s="193"/>
      <c r="C613" s="1">
        <v>10716</v>
      </c>
      <c r="D613" s="201" t="s">
        <v>654</v>
      </c>
      <c r="E613" s="261" t="s">
        <v>10176</v>
      </c>
      <c r="F613" s="208" t="s">
        <v>655</v>
      </c>
      <c r="G613" s="208" t="s">
        <v>656</v>
      </c>
      <c r="H613" s="114" t="str">
        <f t="shared" si="28"/>
        <v>фото1</v>
      </c>
      <c r="I613" s="204" t="s">
        <v>657</v>
      </c>
      <c r="J613" s="205" t="s">
        <v>8156</v>
      </c>
      <c r="K613" s="206" t="s">
        <v>13179</v>
      </c>
      <c r="L613" s="207">
        <v>1</v>
      </c>
    </row>
    <row r="614" spans="1:12" ht="22.5">
      <c r="A614" s="47">
        <v>598</v>
      </c>
      <c r="B614" s="193"/>
      <c r="C614" s="1">
        <v>5307</v>
      </c>
      <c r="D614" s="201" t="s">
        <v>5295</v>
      </c>
      <c r="E614" s="202" t="s">
        <v>10176</v>
      </c>
      <c r="F614" s="203" t="s">
        <v>8191</v>
      </c>
      <c r="G614" s="203" t="s">
        <v>8192</v>
      </c>
      <c r="H614" s="114" t="str">
        <f t="shared" si="28"/>
        <v>фото1</v>
      </c>
      <c r="I614" s="204" t="s">
        <v>8193</v>
      </c>
      <c r="J614" s="205" t="s">
        <v>8156</v>
      </c>
      <c r="K614" s="206" t="s">
        <v>13179</v>
      </c>
      <c r="L614" s="207">
        <v>1</v>
      </c>
    </row>
    <row r="615" spans="1:12" ht="22.5">
      <c r="A615" s="47">
        <v>599</v>
      </c>
      <c r="B615" s="193"/>
      <c r="C615" s="1">
        <v>2803</v>
      </c>
      <c r="D615" s="201" t="s">
        <v>4961</v>
      </c>
      <c r="E615" s="202" t="s">
        <v>10176</v>
      </c>
      <c r="F615" s="203" t="s">
        <v>13712</v>
      </c>
      <c r="G615" s="203" t="s">
        <v>13713</v>
      </c>
      <c r="H615" s="114" t="str">
        <f t="shared" si="28"/>
        <v>фото1</v>
      </c>
      <c r="I615" s="204" t="s">
        <v>4962</v>
      </c>
      <c r="J615" s="205" t="s">
        <v>8156</v>
      </c>
      <c r="K615" s="206" t="s">
        <v>13179</v>
      </c>
      <c r="L615" s="207">
        <v>1</v>
      </c>
    </row>
    <row r="616" spans="1:12" ht="22.5">
      <c r="A616" s="47">
        <v>600</v>
      </c>
      <c r="B616" s="193"/>
      <c r="C616" s="1">
        <v>7888</v>
      </c>
      <c r="D616" s="201" t="s">
        <v>2679</v>
      </c>
      <c r="E616" s="202" t="s">
        <v>10176</v>
      </c>
      <c r="F616" s="203" t="s">
        <v>2680</v>
      </c>
      <c r="G616" s="203" t="s">
        <v>2681</v>
      </c>
      <c r="H616" s="114" t="str">
        <f t="shared" si="28"/>
        <v>фото1</v>
      </c>
      <c r="I616" s="204" t="s">
        <v>2682</v>
      </c>
      <c r="J616" s="205" t="s">
        <v>8156</v>
      </c>
      <c r="K616" s="206" t="s">
        <v>13179</v>
      </c>
      <c r="L616" s="207">
        <v>1</v>
      </c>
    </row>
    <row r="617" spans="1:12" ht="33.75">
      <c r="A617" s="47">
        <v>601</v>
      </c>
      <c r="B617" s="193"/>
      <c r="C617" s="1">
        <v>10717</v>
      </c>
      <c r="D617" s="201" t="s">
        <v>658</v>
      </c>
      <c r="E617" s="261" t="s">
        <v>10176</v>
      </c>
      <c r="F617" s="208" t="s">
        <v>659</v>
      </c>
      <c r="G617" s="208" t="s">
        <v>660</v>
      </c>
      <c r="H617" s="114" t="str">
        <f t="shared" si="28"/>
        <v>фото1</v>
      </c>
      <c r="I617" s="204" t="s">
        <v>661</v>
      </c>
      <c r="J617" s="205" t="s">
        <v>8156</v>
      </c>
      <c r="K617" s="206" t="s">
        <v>13179</v>
      </c>
      <c r="L617" s="207">
        <v>1</v>
      </c>
    </row>
    <row r="618" spans="1:12" ht="22.5">
      <c r="A618" s="47">
        <v>602</v>
      </c>
      <c r="B618" s="193"/>
      <c r="C618" s="1">
        <v>1889</v>
      </c>
      <c r="D618" s="201" t="s">
        <v>2683</v>
      </c>
      <c r="E618" s="202" t="s">
        <v>10176</v>
      </c>
      <c r="F618" s="203" t="s">
        <v>2684</v>
      </c>
      <c r="G618" s="203" t="s">
        <v>2685</v>
      </c>
      <c r="H618" s="114" t="str">
        <f t="shared" si="28"/>
        <v>фото1</v>
      </c>
      <c r="I618" s="204" t="s">
        <v>2686</v>
      </c>
      <c r="J618" s="205" t="s">
        <v>8156</v>
      </c>
      <c r="K618" s="206" t="s">
        <v>13179</v>
      </c>
      <c r="L618" s="207">
        <v>1</v>
      </c>
    </row>
    <row r="619" spans="1:12" ht="33.75">
      <c r="A619" s="47">
        <v>603</v>
      </c>
      <c r="B619" s="193"/>
      <c r="C619" s="1">
        <v>3496</v>
      </c>
      <c r="D619" s="201" t="s">
        <v>8194</v>
      </c>
      <c r="E619" s="202" t="s">
        <v>10176</v>
      </c>
      <c r="F619" s="203" t="s">
        <v>10313</v>
      </c>
      <c r="G619" s="203" t="s">
        <v>10314</v>
      </c>
      <c r="H619" s="114" t="str">
        <f t="shared" si="28"/>
        <v>фото1</v>
      </c>
      <c r="I619" s="204" t="s">
        <v>10315</v>
      </c>
      <c r="J619" s="205" t="s">
        <v>8156</v>
      </c>
      <c r="K619" s="206" t="s">
        <v>13179</v>
      </c>
      <c r="L619" s="207">
        <v>1</v>
      </c>
    </row>
    <row r="620" spans="1:12" ht="22.5">
      <c r="A620" s="47">
        <v>604</v>
      </c>
      <c r="B620" s="193"/>
      <c r="C620" s="1">
        <v>3623</v>
      </c>
      <c r="D620" s="201" t="s">
        <v>8195</v>
      </c>
      <c r="E620" s="202" t="s">
        <v>10176</v>
      </c>
      <c r="F620" s="203" t="s">
        <v>10316</v>
      </c>
      <c r="G620" s="203" t="s">
        <v>5309</v>
      </c>
      <c r="H620" s="114" t="str">
        <f t="shared" si="28"/>
        <v>фото1</v>
      </c>
      <c r="I620" s="204" t="s">
        <v>10317</v>
      </c>
      <c r="J620" s="205" t="s">
        <v>8156</v>
      </c>
      <c r="K620" s="206" t="s">
        <v>13179</v>
      </c>
      <c r="L620" s="207">
        <v>1</v>
      </c>
    </row>
    <row r="621" spans="1:12" ht="22.5">
      <c r="A621" s="47">
        <v>605</v>
      </c>
      <c r="B621" s="193"/>
      <c r="C621" s="1">
        <v>7910</v>
      </c>
      <c r="D621" s="201" t="s">
        <v>2687</v>
      </c>
      <c r="E621" s="202" t="s">
        <v>10176</v>
      </c>
      <c r="F621" s="203" t="s">
        <v>2688</v>
      </c>
      <c r="G621" s="203" t="s">
        <v>2689</v>
      </c>
      <c r="H621" s="114" t="str">
        <f t="shared" si="28"/>
        <v>фото1</v>
      </c>
      <c r="I621" s="204" t="s">
        <v>2690</v>
      </c>
      <c r="J621" s="205" t="s">
        <v>8156</v>
      </c>
      <c r="K621" s="206" t="s">
        <v>13179</v>
      </c>
      <c r="L621" s="207">
        <v>1</v>
      </c>
    </row>
    <row r="622" spans="1:12" ht="22.5">
      <c r="A622" s="47">
        <v>606</v>
      </c>
      <c r="B622" s="193"/>
      <c r="C622" s="1">
        <v>10718</v>
      </c>
      <c r="D622" s="201" t="s">
        <v>662</v>
      </c>
      <c r="E622" s="261" t="s">
        <v>10176</v>
      </c>
      <c r="F622" s="208" t="s">
        <v>663</v>
      </c>
      <c r="G622" s="208" t="s">
        <v>664</v>
      </c>
      <c r="H622" s="114" t="str">
        <f t="shared" si="28"/>
        <v>фото1</v>
      </c>
      <c r="I622" s="204" t="s">
        <v>665</v>
      </c>
      <c r="J622" s="205" t="s">
        <v>8156</v>
      </c>
      <c r="K622" s="206" t="s">
        <v>13179</v>
      </c>
      <c r="L622" s="207">
        <v>1</v>
      </c>
    </row>
    <row r="623" spans="1:12" ht="22.5">
      <c r="A623" s="47">
        <v>607</v>
      </c>
      <c r="B623" s="193"/>
      <c r="C623" s="1">
        <v>3527</v>
      </c>
      <c r="D623" s="201" t="s">
        <v>8196</v>
      </c>
      <c r="E623" s="202" t="s">
        <v>10176</v>
      </c>
      <c r="F623" s="203" t="s">
        <v>10318</v>
      </c>
      <c r="G623" s="203" t="s">
        <v>10319</v>
      </c>
      <c r="H623" s="114" t="str">
        <f t="shared" si="28"/>
        <v>фото1</v>
      </c>
      <c r="I623" s="204" t="s">
        <v>10320</v>
      </c>
      <c r="J623" s="205" t="s">
        <v>8156</v>
      </c>
      <c r="K623" s="206" t="s">
        <v>13179</v>
      </c>
      <c r="L623" s="207">
        <v>1</v>
      </c>
    </row>
    <row r="624" spans="1:12" ht="22.5">
      <c r="A624" s="47">
        <v>608</v>
      </c>
      <c r="B624" s="193"/>
      <c r="C624" s="1">
        <v>6247</v>
      </c>
      <c r="D624" s="201" t="s">
        <v>5300</v>
      </c>
      <c r="E624" s="202" t="s">
        <v>10176</v>
      </c>
      <c r="F624" s="203" t="s">
        <v>5301</v>
      </c>
      <c r="G624" s="203" t="s">
        <v>5302</v>
      </c>
      <c r="H624" s="114" t="str">
        <f t="shared" si="28"/>
        <v>фото1</v>
      </c>
      <c r="I624" s="204" t="s">
        <v>5303</v>
      </c>
      <c r="J624" s="205" t="s">
        <v>8156</v>
      </c>
      <c r="K624" s="206" t="s">
        <v>13179</v>
      </c>
      <c r="L624" s="207">
        <v>1</v>
      </c>
    </row>
    <row r="625" spans="1:12" ht="15">
      <c r="A625" s="47">
        <v>609</v>
      </c>
      <c r="B625" s="193"/>
      <c r="C625" s="1">
        <v>4269</v>
      </c>
      <c r="D625" s="201" t="s">
        <v>8197</v>
      </c>
      <c r="E625" s="202" t="s">
        <v>10176</v>
      </c>
      <c r="F625" s="203" t="s">
        <v>10321</v>
      </c>
      <c r="G625" s="203" t="s">
        <v>10322</v>
      </c>
      <c r="H625" s="114" t="str">
        <f t="shared" si="28"/>
        <v>фото1</v>
      </c>
      <c r="I625" s="204" t="s">
        <v>10323</v>
      </c>
      <c r="J625" s="205" t="s">
        <v>8156</v>
      </c>
      <c r="K625" s="206" t="s">
        <v>13179</v>
      </c>
      <c r="L625" s="207">
        <v>1</v>
      </c>
    </row>
    <row r="626" spans="1:12" ht="22.5">
      <c r="A626" s="47">
        <v>610</v>
      </c>
      <c r="B626" s="193"/>
      <c r="C626" s="1">
        <v>6251</v>
      </c>
      <c r="D626" s="201" t="s">
        <v>5267</v>
      </c>
      <c r="E626" s="202" t="s">
        <v>10176</v>
      </c>
      <c r="F626" s="203" t="s">
        <v>5268</v>
      </c>
      <c r="G626" s="203" t="s">
        <v>5269</v>
      </c>
      <c r="H626" s="114" t="str">
        <f t="shared" si="28"/>
        <v>фото1</v>
      </c>
      <c r="I626" s="204" t="s">
        <v>5270</v>
      </c>
      <c r="J626" s="205" t="s">
        <v>8156</v>
      </c>
      <c r="K626" s="206" t="s">
        <v>13179</v>
      </c>
      <c r="L626" s="207">
        <v>1</v>
      </c>
    </row>
    <row r="627" spans="1:12" ht="15">
      <c r="A627" s="47">
        <v>611</v>
      </c>
      <c r="B627" s="193"/>
      <c r="C627" s="1">
        <v>6254</v>
      </c>
      <c r="D627" s="201" t="s">
        <v>5247</v>
      </c>
      <c r="E627" s="202" t="s">
        <v>10176</v>
      </c>
      <c r="F627" s="203" t="s">
        <v>5248</v>
      </c>
      <c r="G627" s="203" t="s">
        <v>5249</v>
      </c>
      <c r="H627" s="114" t="str">
        <f t="shared" si="28"/>
        <v>фото1</v>
      </c>
      <c r="I627" s="204" t="s">
        <v>5250</v>
      </c>
      <c r="J627" s="205" t="s">
        <v>8156</v>
      </c>
      <c r="K627" s="206" t="s">
        <v>13179</v>
      </c>
      <c r="L627" s="207">
        <v>1</v>
      </c>
    </row>
    <row r="628" spans="1:12" ht="22.5">
      <c r="A628" s="47">
        <v>612</v>
      </c>
      <c r="B628" s="193"/>
      <c r="C628" s="1">
        <v>6256</v>
      </c>
      <c r="D628" s="201" t="s">
        <v>5238</v>
      </c>
      <c r="E628" s="202" t="s">
        <v>10176</v>
      </c>
      <c r="F628" s="203" t="s">
        <v>4276</v>
      </c>
      <c r="G628" s="203" t="s">
        <v>5239</v>
      </c>
      <c r="H628" s="114" t="str">
        <f t="shared" si="28"/>
        <v>фото1</v>
      </c>
      <c r="I628" s="204" t="s">
        <v>5240</v>
      </c>
      <c r="J628" s="205" t="s">
        <v>8156</v>
      </c>
      <c r="K628" s="206" t="s">
        <v>13179</v>
      </c>
      <c r="L628" s="207">
        <v>1</v>
      </c>
    </row>
    <row r="629" spans="1:12" ht="22.5">
      <c r="A629" s="47">
        <v>613</v>
      </c>
      <c r="B629" s="193"/>
      <c r="C629" s="1">
        <v>5312</v>
      </c>
      <c r="D629" s="201" t="s">
        <v>5237</v>
      </c>
      <c r="E629" s="202" t="s">
        <v>10176</v>
      </c>
      <c r="F629" s="203" t="s">
        <v>8198</v>
      </c>
      <c r="G629" s="203" t="s">
        <v>8199</v>
      </c>
      <c r="H629" s="114" t="str">
        <f t="shared" si="28"/>
        <v>фото1</v>
      </c>
      <c r="I629" s="204" t="s">
        <v>8200</v>
      </c>
      <c r="J629" s="205" t="s">
        <v>8156</v>
      </c>
      <c r="K629" s="206" t="s">
        <v>13179</v>
      </c>
      <c r="L629" s="207">
        <v>1</v>
      </c>
    </row>
    <row r="630" spans="1:12" ht="22.5">
      <c r="A630" s="47">
        <v>614</v>
      </c>
      <c r="B630" s="193"/>
      <c r="C630" s="1">
        <v>3542</v>
      </c>
      <c r="D630" s="201" t="s">
        <v>8201</v>
      </c>
      <c r="E630" s="202" t="s">
        <v>10176</v>
      </c>
      <c r="F630" s="203" t="s">
        <v>10324</v>
      </c>
      <c r="G630" s="203" t="s">
        <v>10325</v>
      </c>
      <c r="H630" s="114" t="str">
        <f t="shared" si="28"/>
        <v>фото1</v>
      </c>
      <c r="I630" s="204" t="s">
        <v>10326</v>
      </c>
      <c r="J630" s="205" t="s">
        <v>8156</v>
      </c>
      <c r="K630" s="206" t="s">
        <v>13179</v>
      </c>
      <c r="L630" s="207">
        <v>1</v>
      </c>
    </row>
    <row r="631" spans="1:12" ht="22.5">
      <c r="A631" s="47">
        <v>615</v>
      </c>
      <c r="B631" s="193"/>
      <c r="C631" s="1">
        <v>3036</v>
      </c>
      <c r="D631" s="201" t="s">
        <v>4963</v>
      </c>
      <c r="E631" s="202" t="s">
        <v>10176</v>
      </c>
      <c r="F631" s="203" t="s">
        <v>4964</v>
      </c>
      <c r="G631" s="203" t="s">
        <v>4965</v>
      </c>
      <c r="H631" s="114" t="str">
        <f t="shared" si="28"/>
        <v>фото1</v>
      </c>
      <c r="I631" s="204" t="s">
        <v>4966</v>
      </c>
      <c r="J631" s="205" t="s">
        <v>8156</v>
      </c>
      <c r="K631" s="206" t="s">
        <v>13179</v>
      </c>
      <c r="L631" s="207">
        <v>1</v>
      </c>
    </row>
    <row r="632" spans="1:12" ht="22.5">
      <c r="A632" s="47">
        <v>616</v>
      </c>
      <c r="B632" s="193"/>
      <c r="C632" s="1">
        <v>3555</v>
      </c>
      <c r="D632" s="201" t="s">
        <v>8202</v>
      </c>
      <c r="E632" s="202" t="s">
        <v>10176</v>
      </c>
      <c r="F632" s="203" t="s">
        <v>10327</v>
      </c>
      <c r="G632" s="203" t="s">
        <v>10328</v>
      </c>
      <c r="H632" s="114" t="str">
        <f t="shared" ref="H632:H663" si="29">HYPERLINK("http://www.gardenbulbs.ru/images/Dahlia_CL/thumbnails/"&amp;D632&amp;".jpg","фото1")</f>
        <v>фото1</v>
      </c>
      <c r="I632" s="204" t="s">
        <v>10329</v>
      </c>
      <c r="J632" s="205" t="s">
        <v>8156</v>
      </c>
      <c r="K632" s="206" t="s">
        <v>13179</v>
      </c>
      <c r="L632" s="207">
        <v>1</v>
      </c>
    </row>
    <row r="633" spans="1:12" ht="15">
      <c r="A633" s="47">
        <v>617</v>
      </c>
      <c r="B633" s="193"/>
      <c r="C633" s="1">
        <v>4270</v>
      </c>
      <c r="D633" s="201" t="s">
        <v>8203</v>
      </c>
      <c r="E633" s="202" t="s">
        <v>10176</v>
      </c>
      <c r="F633" s="203" t="s">
        <v>12098</v>
      </c>
      <c r="G633" s="203" t="s">
        <v>12099</v>
      </c>
      <c r="H633" s="114" t="str">
        <f t="shared" si="29"/>
        <v>фото1</v>
      </c>
      <c r="I633" s="204" t="s">
        <v>10330</v>
      </c>
      <c r="J633" s="205" t="s">
        <v>8156</v>
      </c>
      <c r="K633" s="206" t="s">
        <v>13179</v>
      </c>
      <c r="L633" s="207">
        <v>1</v>
      </c>
    </row>
    <row r="634" spans="1:12" ht="33.75">
      <c r="A634" s="47">
        <v>618</v>
      </c>
      <c r="B634" s="193"/>
      <c r="C634" s="1">
        <v>3861</v>
      </c>
      <c r="D634" s="201" t="s">
        <v>8204</v>
      </c>
      <c r="E634" s="202" t="s">
        <v>10176</v>
      </c>
      <c r="F634" s="203" t="s">
        <v>10331</v>
      </c>
      <c r="G634" s="203" t="s">
        <v>10332</v>
      </c>
      <c r="H634" s="114" t="str">
        <f t="shared" si="29"/>
        <v>фото1</v>
      </c>
      <c r="I634" s="204" t="s">
        <v>9414</v>
      </c>
      <c r="J634" s="205" t="s">
        <v>8156</v>
      </c>
      <c r="K634" s="206" t="s">
        <v>13179</v>
      </c>
      <c r="L634" s="207">
        <v>1</v>
      </c>
    </row>
    <row r="635" spans="1:12" ht="22.5">
      <c r="A635" s="47">
        <v>619</v>
      </c>
      <c r="B635" s="193"/>
      <c r="C635" s="1">
        <v>6257</v>
      </c>
      <c r="D635" s="201" t="s">
        <v>5263</v>
      </c>
      <c r="E635" s="202" t="s">
        <v>10176</v>
      </c>
      <c r="F635" s="203" t="s">
        <v>5264</v>
      </c>
      <c r="G635" s="203" t="s">
        <v>5265</v>
      </c>
      <c r="H635" s="114" t="str">
        <f t="shared" si="29"/>
        <v>фото1</v>
      </c>
      <c r="I635" s="204" t="s">
        <v>5266</v>
      </c>
      <c r="J635" s="205" t="s">
        <v>8156</v>
      </c>
      <c r="K635" s="206" t="s">
        <v>13179</v>
      </c>
      <c r="L635" s="207">
        <v>1</v>
      </c>
    </row>
    <row r="636" spans="1:12" ht="22.5">
      <c r="A636" s="47">
        <v>620</v>
      </c>
      <c r="B636" s="193"/>
      <c r="C636" s="1">
        <v>7917</v>
      </c>
      <c r="D636" s="201" t="s">
        <v>2691</v>
      </c>
      <c r="E636" s="202" t="s">
        <v>10176</v>
      </c>
      <c r="F636" s="203" t="s">
        <v>2692</v>
      </c>
      <c r="G636" s="203" t="s">
        <v>2693</v>
      </c>
      <c r="H636" s="114" t="str">
        <f t="shared" si="29"/>
        <v>фото1</v>
      </c>
      <c r="I636" s="204" t="s">
        <v>2694</v>
      </c>
      <c r="J636" s="205" t="s">
        <v>8156</v>
      </c>
      <c r="K636" s="206" t="s">
        <v>13179</v>
      </c>
      <c r="L636" s="207">
        <v>1</v>
      </c>
    </row>
    <row r="637" spans="1:12" ht="22.5">
      <c r="A637" s="47">
        <v>621</v>
      </c>
      <c r="B637" s="193"/>
      <c r="C637" s="1">
        <v>5313</v>
      </c>
      <c r="D637" s="201" t="s">
        <v>4967</v>
      </c>
      <c r="E637" s="202" t="s">
        <v>10176</v>
      </c>
      <c r="F637" s="203" t="s">
        <v>8205</v>
      </c>
      <c r="G637" s="203" t="s">
        <v>4968</v>
      </c>
      <c r="H637" s="114" t="str">
        <f t="shared" si="29"/>
        <v>фото1</v>
      </c>
      <c r="I637" s="204" t="s">
        <v>8206</v>
      </c>
      <c r="J637" s="205" t="s">
        <v>8156</v>
      </c>
      <c r="K637" s="206" t="s">
        <v>13179</v>
      </c>
      <c r="L637" s="207">
        <v>1</v>
      </c>
    </row>
    <row r="638" spans="1:12" ht="15">
      <c r="A638" s="47">
        <v>622</v>
      </c>
      <c r="B638" s="193"/>
      <c r="C638" s="1">
        <v>3551</v>
      </c>
      <c r="D638" s="201" t="s">
        <v>8207</v>
      </c>
      <c r="E638" s="202" t="s">
        <v>10176</v>
      </c>
      <c r="F638" s="203" t="s">
        <v>10334</v>
      </c>
      <c r="G638" s="203" t="s">
        <v>10335</v>
      </c>
      <c r="H638" s="114" t="str">
        <f t="shared" si="29"/>
        <v>фото1</v>
      </c>
      <c r="I638" s="204" t="s">
        <v>10336</v>
      </c>
      <c r="J638" s="205" t="s">
        <v>8156</v>
      </c>
      <c r="K638" s="206" t="s">
        <v>13179</v>
      </c>
      <c r="L638" s="207">
        <v>1</v>
      </c>
    </row>
    <row r="639" spans="1:12" ht="15">
      <c r="A639" s="47">
        <v>623</v>
      </c>
      <c r="B639" s="193"/>
      <c r="C639" s="1">
        <v>3864</v>
      </c>
      <c r="D639" s="201" t="s">
        <v>8208</v>
      </c>
      <c r="E639" s="202" t="s">
        <v>10176</v>
      </c>
      <c r="F639" s="203" t="s">
        <v>10338</v>
      </c>
      <c r="G639" s="203" t="s">
        <v>10339</v>
      </c>
      <c r="H639" s="114" t="str">
        <f t="shared" si="29"/>
        <v>фото1</v>
      </c>
      <c r="I639" s="204" t="s">
        <v>10340</v>
      </c>
      <c r="J639" s="205" t="s">
        <v>8156</v>
      </c>
      <c r="K639" s="206" t="s">
        <v>13179</v>
      </c>
      <c r="L639" s="207">
        <v>1</v>
      </c>
    </row>
    <row r="640" spans="1:12" ht="22.5">
      <c r="A640" s="47">
        <v>624</v>
      </c>
      <c r="B640" s="193"/>
      <c r="C640" s="1">
        <v>7938</v>
      </c>
      <c r="D640" s="201" t="s">
        <v>2695</v>
      </c>
      <c r="E640" s="202" t="s">
        <v>10176</v>
      </c>
      <c r="F640" s="203" t="s">
        <v>2696</v>
      </c>
      <c r="G640" s="203" t="s">
        <v>2697</v>
      </c>
      <c r="H640" s="114" t="str">
        <f t="shared" si="29"/>
        <v>фото1</v>
      </c>
      <c r="I640" s="204" t="s">
        <v>2698</v>
      </c>
      <c r="J640" s="205" t="s">
        <v>8156</v>
      </c>
      <c r="K640" s="206" t="s">
        <v>13179</v>
      </c>
      <c r="L640" s="207">
        <v>1</v>
      </c>
    </row>
    <row r="641" spans="1:12" ht="33.75">
      <c r="A641" s="47">
        <v>625</v>
      </c>
      <c r="B641" s="193"/>
      <c r="C641" s="1">
        <v>4272</v>
      </c>
      <c r="D641" s="201" t="s">
        <v>8209</v>
      </c>
      <c r="E641" s="202" t="s">
        <v>10176</v>
      </c>
      <c r="F641" s="203" t="s">
        <v>10341</v>
      </c>
      <c r="G641" s="203" t="s">
        <v>10342</v>
      </c>
      <c r="H641" s="114" t="str">
        <f t="shared" si="29"/>
        <v>фото1</v>
      </c>
      <c r="I641" s="204" t="s">
        <v>10343</v>
      </c>
      <c r="J641" s="205" t="s">
        <v>8156</v>
      </c>
      <c r="K641" s="206" t="s">
        <v>13179</v>
      </c>
      <c r="L641" s="207">
        <v>1</v>
      </c>
    </row>
    <row r="642" spans="1:12" ht="15">
      <c r="A642" s="47">
        <v>626</v>
      </c>
      <c r="B642" s="193"/>
      <c r="C642" s="1">
        <v>4068</v>
      </c>
      <c r="D642" s="201" t="s">
        <v>2699</v>
      </c>
      <c r="E642" s="202" t="s">
        <v>10176</v>
      </c>
      <c r="F642" s="203" t="s">
        <v>2700</v>
      </c>
      <c r="G642" s="203" t="s">
        <v>2701</v>
      </c>
      <c r="H642" s="114" t="str">
        <f t="shared" si="29"/>
        <v>фото1</v>
      </c>
      <c r="I642" s="204" t="s">
        <v>2702</v>
      </c>
      <c r="J642" s="205" t="s">
        <v>8156</v>
      </c>
      <c r="K642" s="206" t="s">
        <v>13179</v>
      </c>
      <c r="L642" s="207">
        <v>1</v>
      </c>
    </row>
    <row r="643" spans="1:12" ht="22.5">
      <c r="A643" s="47">
        <v>627</v>
      </c>
      <c r="B643" s="193"/>
      <c r="C643" s="1">
        <v>10719</v>
      </c>
      <c r="D643" s="201" t="s">
        <v>666</v>
      </c>
      <c r="E643" s="261" t="s">
        <v>10176</v>
      </c>
      <c r="F643" s="208" t="s">
        <v>667</v>
      </c>
      <c r="G643" s="208" t="s">
        <v>12998</v>
      </c>
      <c r="H643" s="114" t="str">
        <f t="shared" si="29"/>
        <v>фото1</v>
      </c>
      <c r="I643" s="204" t="s">
        <v>668</v>
      </c>
      <c r="J643" s="205" t="s">
        <v>8156</v>
      </c>
      <c r="K643" s="206" t="s">
        <v>13179</v>
      </c>
      <c r="L643" s="207">
        <v>1</v>
      </c>
    </row>
    <row r="644" spans="1:12" ht="22.5">
      <c r="A644" s="47">
        <v>628</v>
      </c>
      <c r="B644" s="193"/>
      <c r="C644" s="1">
        <v>4273</v>
      </c>
      <c r="D644" s="201" t="s">
        <v>8210</v>
      </c>
      <c r="E644" s="202" t="s">
        <v>10176</v>
      </c>
      <c r="F644" s="203" t="s">
        <v>12608</v>
      </c>
      <c r="G644" s="203" t="s">
        <v>10344</v>
      </c>
      <c r="H644" s="114" t="str">
        <f t="shared" si="29"/>
        <v>фото1</v>
      </c>
      <c r="I644" s="204" t="s">
        <v>10345</v>
      </c>
      <c r="J644" s="205" t="s">
        <v>8156</v>
      </c>
      <c r="K644" s="206" t="s">
        <v>13179</v>
      </c>
      <c r="L644" s="207">
        <v>1</v>
      </c>
    </row>
    <row r="645" spans="1:12" ht="33.75">
      <c r="A645" s="47">
        <v>629</v>
      </c>
      <c r="B645" s="193"/>
      <c r="C645" s="1">
        <v>5314</v>
      </c>
      <c r="D645" s="201" t="s">
        <v>5275</v>
      </c>
      <c r="E645" s="202" t="s">
        <v>10176</v>
      </c>
      <c r="F645" s="203" t="s">
        <v>8211</v>
      </c>
      <c r="G645" s="203" t="s">
        <v>7022</v>
      </c>
      <c r="H645" s="114" t="str">
        <f t="shared" si="29"/>
        <v>фото1</v>
      </c>
      <c r="I645" s="204" t="s">
        <v>8212</v>
      </c>
      <c r="J645" s="205" t="s">
        <v>8156</v>
      </c>
      <c r="K645" s="206" t="s">
        <v>13179</v>
      </c>
      <c r="L645" s="207">
        <v>1</v>
      </c>
    </row>
    <row r="646" spans="1:12" ht="22.5">
      <c r="A646" s="47">
        <v>630</v>
      </c>
      <c r="B646" s="193"/>
      <c r="C646" s="1">
        <v>7012</v>
      </c>
      <c r="D646" s="201" t="s">
        <v>8213</v>
      </c>
      <c r="E646" s="202" t="s">
        <v>10176</v>
      </c>
      <c r="F646" s="203" t="s">
        <v>9415</v>
      </c>
      <c r="G646" s="203" t="s">
        <v>9416</v>
      </c>
      <c r="H646" s="114" t="str">
        <f t="shared" si="29"/>
        <v>фото1</v>
      </c>
      <c r="I646" s="204" t="s">
        <v>9417</v>
      </c>
      <c r="J646" s="205" t="s">
        <v>8156</v>
      </c>
      <c r="K646" s="206" t="s">
        <v>13179</v>
      </c>
      <c r="L646" s="207">
        <v>1</v>
      </c>
    </row>
    <row r="647" spans="1:12" ht="22.5">
      <c r="A647" s="47">
        <v>631</v>
      </c>
      <c r="B647" s="193"/>
      <c r="C647" s="1">
        <v>10720</v>
      </c>
      <c r="D647" s="201" t="s">
        <v>669</v>
      </c>
      <c r="E647" s="261" t="s">
        <v>10176</v>
      </c>
      <c r="F647" s="208" t="s">
        <v>670</v>
      </c>
      <c r="G647" s="208" t="s">
        <v>671</v>
      </c>
      <c r="H647" s="114" t="str">
        <f t="shared" si="29"/>
        <v>фото1</v>
      </c>
      <c r="I647" s="204" t="s">
        <v>672</v>
      </c>
      <c r="J647" s="205" t="s">
        <v>8156</v>
      </c>
      <c r="K647" s="206" t="s">
        <v>13179</v>
      </c>
      <c r="L647" s="207">
        <v>1</v>
      </c>
    </row>
    <row r="648" spans="1:12" ht="15">
      <c r="A648" s="47">
        <v>632</v>
      </c>
      <c r="B648" s="193"/>
      <c r="C648" s="1">
        <v>3562</v>
      </c>
      <c r="D648" s="201" t="s">
        <v>8214</v>
      </c>
      <c r="E648" s="202" t="s">
        <v>10176</v>
      </c>
      <c r="F648" s="203" t="s">
        <v>10346</v>
      </c>
      <c r="G648" s="203" t="s">
        <v>10347</v>
      </c>
      <c r="H648" s="114" t="str">
        <f t="shared" si="29"/>
        <v>фото1</v>
      </c>
      <c r="I648" s="204" t="s">
        <v>10348</v>
      </c>
      <c r="J648" s="205" t="s">
        <v>8156</v>
      </c>
      <c r="K648" s="206" t="s">
        <v>13179</v>
      </c>
      <c r="L648" s="207">
        <v>1</v>
      </c>
    </row>
    <row r="649" spans="1:12" ht="15">
      <c r="A649" s="47">
        <v>633</v>
      </c>
      <c r="B649" s="193"/>
      <c r="C649" s="1">
        <v>10721</v>
      </c>
      <c r="D649" s="201" t="s">
        <v>673</v>
      </c>
      <c r="E649" s="261" t="s">
        <v>10176</v>
      </c>
      <c r="F649" s="208" t="s">
        <v>674</v>
      </c>
      <c r="G649" s="208" t="s">
        <v>675</v>
      </c>
      <c r="H649" s="114" t="str">
        <f t="shared" si="29"/>
        <v>фото1</v>
      </c>
      <c r="I649" s="204" t="s">
        <v>676</v>
      </c>
      <c r="J649" s="205" t="s">
        <v>8156</v>
      </c>
      <c r="K649" s="206" t="s">
        <v>13179</v>
      </c>
      <c r="L649" s="207">
        <v>1</v>
      </c>
    </row>
    <row r="650" spans="1:12" ht="15">
      <c r="A650" s="47">
        <v>634</v>
      </c>
      <c r="B650" s="193"/>
      <c r="C650" s="1">
        <v>4274</v>
      </c>
      <c r="D650" s="201" t="s">
        <v>8215</v>
      </c>
      <c r="E650" s="202" t="s">
        <v>10176</v>
      </c>
      <c r="F650" s="203" t="s">
        <v>10349</v>
      </c>
      <c r="G650" s="203" t="s">
        <v>10350</v>
      </c>
      <c r="H650" s="114" t="str">
        <f t="shared" si="29"/>
        <v>фото1</v>
      </c>
      <c r="I650" s="204" t="s">
        <v>10351</v>
      </c>
      <c r="J650" s="205" t="s">
        <v>8156</v>
      </c>
      <c r="K650" s="206" t="s">
        <v>13179</v>
      </c>
      <c r="L650" s="207">
        <v>1</v>
      </c>
    </row>
    <row r="651" spans="1:12" ht="22.5">
      <c r="A651" s="47">
        <v>635</v>
      </c>
      <c r="B651" s="193"/>
      <c r="C651" s="1">
        <v>3566</v>
      </c>
      <c r="D651" s="201" t="s">
        <v>8216</v>
      </c>
      <c r="E651" s="202" t="s">
        <v>10176</v>
      </c>
      <c r="F651" s="203" t="s">
        <v>10352</v>
      </c>
      <c r="G651" s="203" t="s">
        <v>10353</v>
      </c>
      <c r="H651" s="114" t="str">
        <f t="shared" si="29"/>
        <v>фото1</v>
      </c>
      <c r="I651" s="204" t="s">
        <v>10354</v>
      </c>
      <c r="J651" s="205" t="s">
        <v>8156</v>
      </c>
      <c r="K651" s="206" t="s">
        <v>13179</v>
      </c>
      <c r="L651" s="207">
        <v>1</v>
      </c>
    </row>
    <row r="652" spans="1:12" ht="22.5">
      <c r="A652" s="47">
        <v>636</v>
      </c>
      <c r="B652" s="193"/>
      <c r="C652" s="1">
        <v>3696</v>
      </c>
      <c r="D652" s="201" t="s">
        <v>2703</v>
      </c>
      <c r="E652" s="202" t="s">
        <v>10176</v>
      </c>
      <c r="F652" s="203" t="s">
        <v>2704</v>
      </c>
      <c r="G652" s="203" t="s">
        <v>2705</v>
      </c>
      <c r="H652" s="114" t="str">
        <f t="shared" si="29"/>
        <v>фото1</v>
      </c>
      <c r="I652" s="204" t="s">
        <v>2706</v>
      </c>
      <c r="J652" s="205" t="s">
        <v>8156</v>
      </c>
      <c r="K652" s="206" t="s">
        <v>13179</v>
      </c>
      <c r="L652" s="207">
        <v>1</v>
      </c>
    </row>
    <row r="653" spans="1:12" ht="15">
      <c r="A653" s="47">
        <v>637</v>
      </c>
      <c r="B653" s="193"/>
      <c r="C653" s="1">
        <v>3867</v>
      </c>
      <c r="D653" s="201" t="s">
        <v>8217</v>
      </c>
      <c r="E653" s="202" t="s">
        <v>10176</v>
      </c>
      <c r="F653" s="203" t="s">
        <v>10355</v>
      </c>
      <c r="G653" s="203" t="s">
        <v>10356</v>
      </c>
      <c r="H653" s="114" t="str">
        <f t="shared" si="29"/>
        <v>фото1</v>
      </c>
      <c r="I653" s="204" t="s">
        <v>10357</v>
      </c>
      <c r="J653" s="205" t="s">
        <v>8156</v>
      </c>
      <c r="K653" s="206" t="s">
        <v>13179</v>
      </c>
      <c r="L653" s="207">
        <v>1</v>
      </c>
    </row>
    <row r="654" spans="1:12" ht="33.75">
      <c r="A654" s="47">
        <v>638</v>
      </c>
      <c r="B654" s="193"/>
      <c r="C654" s="1">
        <v>4276</v>
      </c>
      <c r="D654" s="201" t="s">
        <v>8218</v>
      </c>
      <c r="E654" s="202" t="s">
        <v>10176</v>
      </c>
      <c r="F654" s="203" t="s">
        <v>10358</v>
      </c>
      <c r="G654" s="203" t="s">
        <v>10359</v>
      </c>
      <c r="H654" s="114" t="str">
        <f t="shared" si="29"/>
        <v>фото1</v>
      </c>
      <c r="I654" s="204" t="s">
        <v>10360</v>
      </c>
      <c r="J654" s="205" t="s">
        <v>8156</v>
      </c>
      <c r="K654" s="206" t="s">
        <v>13179</v>
      </c>
      <c r="L654" s="207">
        <v>1</v>
      </c>
    </row>
    <row r="655" spans="1:12" ht="22.5">
      <c r="A655" s="47">
        <v>639</v>
      </c>
      <c r="B655" s="193"/>
      <c r="C655" s="1">
        <v>6268</v>
      </c>
      <c r="D655" s="201" t="s">
        <v>5241</v>
      </c>
      <c r="E655" s="202" t="s">
        <v>10176</v>
      </c>
      <c r="F655" s="203" t="s">
        <v>5242</v>
      </c>
      <c r="G655" s="203" t="s">
        <v>5243</v>
      </c>
      <c r="H655" s="114" t="str">
        <f t="shared" si="29"/>
        <v>фото1</v>
      </c>
      <c r="I655" s="204" t="s">
        <v>5244</v>
      </c>
      <c r="J655" s="205" t="s">
        <v>8156</v>
      </c>
      <c r="K655" s="206" t="s">
        <v>13179</v>
      </c>
      <c r="L655" s="207">
        <v>1</v>
      </c>
    </row>
    <row r="656" spans="1:12" ht="15">
      <c r="A656" s="47">
        <v>640</v>
      </c>
      <c r="B656" s="193"/>
      <c r="C656" s="1">
        <v>3570</v>
      </c>
      <c r="D656" s="201" t="s">
        <v>8219</v>
      </c>
      <c r="E656" s="202" t="s">
        <v>10176</v>
      </c>
      <c r="F656" s="203" t="s">
        <v>10361</v>
      </c>
      <c r="G656" s="203" t="s">
        <v>10362</v>
      </c>
      <c r="H656" s="114" t="str">
        <f t="shared" si="29"/>
        <v>фото1</v>
      </c>
      <c r="I656" s="204" t="s">
        <v>10363</v>
      </c>
      <c r="J656" s="205" t="s">
        <v>8156</v>
      </c>
      <c r="K656" s="206" t="s">
        <v>13179</v>
      </c>
      <c r="L656" s="207">
        <v>1</v>
      </c>
    </row>
    <row r="657" spans="1:12" ht="15">
      <c r="A657" s="47">
        <v>641</v>
      </c>
      <c r="B657" s="193"/>
      <c r="C657" s="1">
        <v>10722</v>
      </c>
      <c r="D657" s="201" t="s">
        <v>677</v>
      </c>
      <c r="E657" s="261" t="s">
        <v>10176</v>
      </c>
      <c r="F657" s="208" t="s">
        <v>678</v>
      </c>
      <c r="G657" s="208" t="s">
        <v>679</v>
      </c>
      <c r="H657" s="114" t="str">
        <f t="shared" si="29"/>
        <v>фото1</v>
      </c>
      <c r="I657" s="204" t="s">
        <v>680</v>
      </c>
      <c r="J657" s="205" t="s">
        <v>8156</v>
      </c>
      <c r="K657" s="206" t="s">
        <v>13179</v>
      </c>
      <c r="L657" s="207">
        <v>1</v>
      </c>
    </row>
    <row r="658" spans="1:12" ht="22.5">
      <c r="A658" s="47">
        <v>642</v>
      </c>
      <c r="B658" s="193"/>
      <c r="C658" s="1">
        <v>3572</v>
      </c>
      <c r="D658" s="201" t="s">
        <v>8220</v>
      </c>
      <c r="E658" s="202" t="s">
        <v>10176</v>
      </c>
      <c r="F658" s="203" t="s">
        <v>9418</v>
      </c>
      <c r="G658" s="203" t="s">
        <v>9419</v>
      </c>
      <c r="H658" s="114" t="str">
        <f t="shared" si="29"/>
        <v>фото1</v>
      </c>
      <c r="I658" s="204" t="s">
        <v>9420</v>
      </c>
      <c r="J658" s="205" t="s">
        <v>8156</v>
      </c>
      <c r="K658" s="206" t="s">
        <v>13179</v>
      </c>
      <c r="L658" s="207">
        <v>1</v>
      </c>
    </row>
    <row r="659" spans="1:12" ht="22.5">
      <c r="A659" s="47">
        <v>643</v>
      </c>
      <c r="B659" s="193"/>
      <c r="C659" s="1">
        <v>3575</v>
      </c>
      <c r="D659" s="201" t="s">
        <v>8221</v>
      </c>
      <c r="E659" s="202" t="s">
        <v>10176</v>
      </c>
      <c r="F659" s="203" t="s">
        <v>11627</v>
      </c>
      <c r="G659" s="203" t="s">
        <v>10364</v>
      </c>
      <c r="H659" s="114" t="str">
        <f t="shared" si="29"/>
        <v>фото1</v>
      </c>
      <c r="I659" s="204" t="s">
        <v>10365</v>
      </c>
      <c r="J659" s="205" t="s">
        <v>8156</v>
      </c>
      <c r="K659" s="206" t="s">
        <v>13179</v>
      </c>
      <c r="L659" s="207">
        <v>1</v>
      </c>
    </row>
    <row r="660" spans="1:12" ht="22.5">
      <c r="A660" s="47">
        <v>644</v>
      </c>
      <c r="B660" s="193"/>
      <c r="C660" s="1">
        <v>5318</v>
      </c>
      <c r="D660" s="201" t="s">
        <v>5274</v>
      </c>
      <c r="E660" s="202" t="s">
        <v>10176</v>
      </c>
      <c r="F660" s="203" t="s">
        <v>9851</v>
      </c>
      <c r="G660" s="203" t="s">
        <v>9852</v>
      </c>
      <c r="H660" s="114" t="str">
        <f t="shared" si="29"/>
        <v>фото1</v>
      </c>
      <c r="I660" s="204" t="s">
        <v>8222</v>
      </c>
      <c r="J660" s="205" t="s">
        <v>8156</v>
      </c>
      <c r="K660" s="206" t="s">
        <v>13179</v>
      </c>
      <c r="L660" s="207">
        <v>1</v>
      </c>
    </row>
    <row r="661" spans="1:12" ht="15">
      <c r="A661" s="47">
        <v>645</v>
      </c>
      <c r="B661" s="193"/>
      <c r="C661" s="1">
        <v>3700</v>
      </c>
      <c r="D661" s="201" t="s">
        <v>2707</v>
      </c>
      <c r="E661" s="202" t="s">
        <v>10176</v>
      </c>
      <c r="F661" s="203" t="s">
        <v>2708</v>
      </c>
      <c r="G661" s="203" t="s">
        <v>2709</v>
      </c>
      <c r="H661" s="114" t="str">
        <f t="shared" si="29"/>
        <v>фото1</v>
      </c>
      <c r="I661" s="204" t="s">
        <v>2710</v>
      </c>
      <c r="J661" s="205" t="s">
        <v>8156</v>
      </c>
      <c r="K661" s="206" t="s">
        <v>13179</v>
      </c>
      <c r="L661" s="207">
        <v>1</v>
      </c>
    </row>
    <row r="662" spans="1:12" ht="22.5">
      <c r="A662" s="47">
        <v>646</v>
      </c>
      <c r="B662" s="193"/>
      <c r="C662" s="1">
        <v>5319</v>
      </c>
      <c r="D662" s="201" t="s">
        <v>5286</v>
      </c>
      <c r="E662" s="202" t="s">
        <v>10176</v>
      </c>
      <c r="F662" s="203" t="s">
        <v>7263</v>
      </c>
      <c r="G662" s="203" t="s">
        <v>7262</v>
      </c>
      <c r="H662" s="114" t="str">
        <f t="shared" si="29"/>
        <v>фото1</v>
      </c>
      <c r="I662" s="204" t="s">
        <v>8223</v>
      </c>
      <c r="J662" s="205" t="s">
        <v>8156</v>
      </c>
      <c r="K662" s="206" t="s">
        <v>13179</v>
      </c>
      <c r="L662" s="207">
        <v>1</v>
      </c>
    </row>
    <row r="663" spans="1:12" ht="22.5">
      <c r="A663" s="47">
        <v>647</v>
      </c>
      <c r="B663" s="193"/>
      <c r="C663" s="1">
        <v>6269</v>
      </c>
      <c r="D663" s="201" t="s">
        <v>5251</v>
      </c>
      <c r="E663" s="202" t="s">
        <v>10176</v>
      </c>
      <c r="F663" s="203" t="s">
        <v>5252</v>
      </c>
      <c r="G663" s="203" t="s">
        <v>5253</v>
      </c>
      <c r="H663" s="114" t="str">
        <f t="shared" si="29"/>
        <v>фото1</v>
      </c>
      <c r="I663" s="204" t="s">
        <v>5254</v>
      </c>
      <c r="J663" s="205" t="s">
        <v>8156</v>
      </c>
      <c r="K663" s="206" t="s">
        <v>13179</v>
      </c>
      <c r="L663" s="207">
        <v>1</v>
      </c>
    </row>
    <row r="664" spans="1:12" ht="22.5">
      <c r="A664" s="47">
        <v>648</v>
      </c>
      <c r="B664" s="193"/>
      <c r="C664" s="1">
        <v>6271</v>
      </c>
      <c r="D664" s="201" t="s">
        <v>5310</v>
      </c>
      <c r="E664" s="202" t="s">
        <v>10176</v>
      </c>
      <c r="F664" s="203" t="s">
        <v>5311</v>
      </c>
      <c r="G664" s="203" t="s">
        <v>5312</v>
      </c>
      <c r="H664" s="114" t="str">
        <f t="shared" ref="H664:H695" si="30">HYPERLINK("http://www.gardenbulbs.ru/images/Dahlia_CL/thumbnails/"&amp;D664&amp;".jpg","фото1")</f>
        <v>фото1</v>
      </c>
      <c r="I664" s="204" t="s">
        <v>5313</v>
      </c>
      <c r="J664" s="205" t="s">
        <v>8156</v>
      </c>
      <c r="K664" s="206" t="s">
        <v>13179</v>
      </c>
      <c r="L664" s="207">
        <v>1</v>
      </c>
    </row>
    <row r="665" spans="1:12" ht="15">
      <c r="A665" s="47">
        <v>649</v>
      </c>
      <c r="B665" s="193"/>
      <c r="C665" s="1">
        <v>3868</v>
      </c>
      <c r="D665" s="201" t="s">
        <v>8224</v>
      </c>
      <c r="E665" s="202" t="s">
        <v>10176</v>
      </c>
      <c r="F665" s="203" t="s">
        <v>10366</v>
      </c>
      <c r="G665" s="203" t="s">
        <v>10367</v>
      </c>
      <c r="H665" s="114" t="str">
        <f t="shared" si="30"/>
        <v>фото1</v>
      </c>
      <c r="I665" s="204" t="s">
        <v>10368</v>
      </c>
      <c r="J665" s="205" t="s">
        <v>8156</v>
      </c>
      <c r="K665" s="206" t="s">
        <v>13179</v>
      </c>
      <c r="L665" s="207">
        <v>1</v>
      </c>
    </row>
    <row r="666" spans="1:12" ht="22.5">
      <c r="A666" s="47">
        <v>650</v>
      </c>
      <c r="B666" s="193"/>
      <c r="C666" s="1">
        <v>8425</v>
      </c>
      <c r="D666" s="201" t="s">
        <v>2711</v>
      </c>
      <c r="E666" s="202" t="s">
        <v>10176</v>
      </c>
      <c r="F666" s="203" t="s">
        <v>2712</v>
      </c>
      <c r="G666" s="203" t="s">
        <v>5531</v>
      </c>
      <c r="H666" s="114" t="str">
        <f t="shared" si="30"/>
        <v>фото1</v>
      </c>
      <c r="I666" s="204" t="s">
        <v>2713</v>
      </c>
      <c r="J666" s="205" t="s">
        <v>8156</v>
      </c>
      <c r="K666" s="206" t="s">
        <v>13179</v>
      </c>
      <c r="L666" s="207">
        <v>1</v>
      </c>
    </row>
    <row r="667" spans="1:12" ht="22.5">
      <c r="A667" s="47">
        <v>651</v>
      </c>
      <c r="B667" s="193"/>
      <c r="C667" s="1">
        <v>3583</v>
      </c>
      <c r="D667" s="201" t="s">
        <v>8225</v>
      </c>
      <c r="E667" s="202" t="s">
        <v>10176</v>
      </c>
      <c r="F667" s="203" t="s">
        <v>10369</v>
      </c>
      <c r="G667" s="203" t="s">
        <v>10370</v>
      </c>
      <c r="H667" s="114" t="str">
        <f t="shared" si="30"/>
        <v>фото1</v>
      </c>
      <c r="I667" s="204" t="s">
        <v>10371</v>
      </c>
      <c r="J667" s="205" t="s">
        <v>8156</v>
      </c>
      <c r="K667" s="206" t="s">
        <v>13179</v>
      </c>
      <c r="L667" s="207">
        <v>1</v>
      </c>
    </row>
    <row r="668" spans="1:12" ht="15">
      <c r="A668" s="47">
        <v>652</v>
      </c>
      <c r="B668" s="193"/>
      <c r="C668" s="1">
        <v>8702</v>
      </c>
      <c r="D668" s="201" t="s">
        <v>2714</v>
      </c>
      <c r="E668" s="202" t="s">
        <v>10176</v>
      </c>
      <c r="F668" s="203" t="s">
        <v>2715</v>
      </c>
      <c r="G668" s="203" t="s">
        <v>2716</v>
      </c>
      <c r="H668" s="114" t="str">
        <f t="shared" si="30"/>
        <v>фото1</v>
      </c>
      <c r="I668" s="204" t="s">
        <v>2717</v>
      </c>
      <c r="J668" s="205" t="s">
        <v>8156</v>
      </c>
      <c r="K668" s="206" t="s">
        <v>13179</v>
      </c>
      <c r="L668" s="207">
        <v>1</v>
      </c>
    </row>
    <row r="669" spans="1:12" ht="22.5">
      <c r="A669" s="47">
        <v>653</v>
      </c>
      <c r="B669" s="193"/>
      <c r="C669" s="1">
        <v>3584</v>
      </c>
      <c r="D669" s="201" t="s">
        <v>8226</v>
      </c>
      <c r="E669" s="202" t="s">
        <v>10176</v>
      </c>
      <c r="F669" s="203" t="s">
        <v>8227</v>
      </c>
      <c r="G669" s="203" t="s">
        <v>8974</v>
      </c>
      <c r="H669" s="114" t="str">
        <f t="shared" si="30"/>
        <v>фото1</v>
      </c>
      <c r="I669" s="204" t="s">
        <v>5273</v>
      </c>
      <c r="J669" s="205" t="s">
        <v>8156</v>
      </c>
      <c r="K669" s="206" t="s">
        <v>13179</v>
      </c>
      <c r="L669" s="207">
        <v>1</v>
      </c>
    </row>
    <row r="670" spans="1:12" ht="22.5">
      <c r="A670" s="47">
        <v>654</v>
      </c>
      <c r="B670" s="193"/>
      <c r="C670" s="1">
        <v>4279</v>
      </c>
      <c r="D670" s="201" t="s">
        <v>8228</v>
      </c>
      <c r="E670" s="202" t="s">
        <v>10176</v>
      </c>
      <c r="F670" s="203" t="s">
        <v>10372</v>
      </c>
      <c r="G670" s="203" t="s">
        <v>10373</v>
      </c>
      <c r="H670" s="114" t="str">
        <f t="shared" si="30"/>
        <v>фото1</v>
      </c>
      <c r="I670" s="204" t="s">
        <v>10374</v>
      </c>
      <c r="J670" s="205" t="s">
        <v>8156</v>
      </c>
      <c r="K670" s="206" t="s">
        <v>13179</v>
      </c>
      <c r="L670" s="207">
        <v>1</v>
      </c>
    </row>
    <row r="671" spans="1:12" ht="22.5">
      <c r="A671" s="47">
        <v>655</v>
      </c>
      <c r="B671" s="193"/>
      <c r="C671" s="1">
        <v>5174</v>
      </c>
      <c r="D671" s="201" t="s">
        <v>2718</v>
      </c>
      <c r="E671" s="202" t="s">
        <v>10176</v>
      </c>
      <c r="F671" s="203" t="s">
        <v>2719</v>
      </c>
      <c r="G671" s="203" t="s">
        <v>2720</v>
      </c>
      <c r="H671" s="114" t="str">
        <f t="shared" si="30"/>
        <v>фото1</v>
      </c>
      <c r="I671" s="204" t="s">
        <v>2721</v>
      </c>
      <c r="J671" s="205" t="s">
        <v>8156</v>
      </c>
      <c r="K671" s="206" t="s">
        <v>13179</v>
      </c>
      <c r="L671" s="207">
        <v>1</v>
      </c>
    </row>
    <row r="672" spans="1:12" ht="22.5">
      <c r="A672" s="47">
        <v>656</v>
      </c>
      <c r="B672" s="193"/>
      <c r="C672" s="1">
        <v>3586</v>
      </c>
      <c r="D672" s="201" t="s">
        <v>8229</v>
      </c>
      <c r="E672" s="202" t="s">
        <v>10176</v>
      </c>
      <c r="F672" s="203" t="s">
        <v>10375</v>
      </c>
      <c r="G672" s="203" t="s">
        <v>10376</v>
      </c>
      <c r="H672" s="114" t="str">
        <f t="shared" si="30"/>
        <v>фото1</v>
      </c>
      <c r="I672" s="204" t="s">
        <v>10377</v>
      </c>
      <c r="J672" s="205" t="s">
        <v>8156</v>
      </c>
      <c r="K672" s="206" t="s">
        <v>13179</v>
      </c>
      <c r="L672" s="207">
        <v>1</v>
      </c>
    </row>
    <row r="673" spans="1:12" ht="22.5">
      <c r="A673" s="47">
        <v>657</v>
      </c>
      <c r="B673" s="193"/>
      <c r="C673" s="1">
        <v>3031</v>
      </c>
      <c r="D673" s="201" t="s">
        <v>4969</v>
      </c>
      <c r="E673" s="202" t="s">
        <v>10176</v>
      </c>
      <c r="F673" s="203" t="s">
        <v>4970</v>
      </c>
      <c r="G673" s="203" t="s">
        <v>4971</v>
      </c>
      <c r="H673" s="114" t="str">
        <f t="shared" si="30"/>
        <v>фото1</v>
      </c>
      <c r="I673" s="204" t="s">
        <v>4972</v>
      </c>
      <c r="J673" s="205" t="s">
        <v>8156</v>
      </c>
      <c r="K673" s="206" t="s">
        <v>13179</v>
      </c>
      <c r="L673" s="207">
        <v>1</v>
      </c>
    </row>
    <row r="674" spans="1:12" ht="22.5">
      <c r="A674" s="47">
        <v>658</v>
      </c>
      <c r="B674" s="193"/>
      <c r="C674" s="1">
        <v>10723</v>
      </c>
      <c r="D674" s="201" t="s">
        <v>681</v>
      </c>
      <c r="E674" s="261" t="s">
        <v>10176</v>
      </c>
      <c r="F674" s="208" t="s">
        <v>682</v>
      </c>
      <c r="G674" s="208" t="s">
        <v>683</v>
      </c>
      <c r="H674" s="114" t="str">
        <f t="shared" si="30"/>
        <v>фото1</v>
      </c>
      <c r="I674" s="204" t="s">
        <v>684</v>
      </c>
      <c r="J674" s="205" t="s">
        <v>8156</v>
      </c>
      <c r="K674" s="206" t="s">
        <v>13179</v>
      </c>
      <c r="L674" s="207">
        <v>1</v>
      </c>
    </row>
    <row r="675" spans="1:12" ht="22.5">
      <c r="A675" s="47">
        <v>659</v>
      </c>
      <c r="B675" s="193"/>
      <c r="C675" s="1">
        <v>4337</v>
      </c>
      <c r="D675" s="201" t="s">
        <v>4973</v>
      </c>
      <c r="E675" s="202" t="s">
        <v>10176</v>
      </c>
      <c r="F675" s="203" t="s">
        <v>4974</v>
      </c>
      <c r="G675" s="203" t="s">
        <v>4975</v>
      </c>
      <c r="H675" s="114" t="str">
        <f t="shared" si="30"/>
        <v>фото1</v>
      </c>
      <c r="I675" s="204" t="s">
        <v>4976</v>
      </c>
      <c r="J675" s="205" t="s">
        <v>8156</v>
      </c>
      <c r="K675" s="206" t="s">
        <v>13179</v>
      </c>
      <c r="L675" s="207">
        <v>1</v>
      </c>
    </row>
    <row r="676" spans="1:12" ht="22.5">
      <c r="A676" s="47">
        <v>660</v>
      </c>
      <c r="B676" s="193"/>
      <c r="C676" s="1">
        <v>3587</v>
      </c>
      <c r="D676" s="201" t="s">
        <v>8230</v>
      </c>
      <c r="E676" s="202" t="s">
        <v>10176</v>
      </c>
      <c r="F676" s="203" t="s">
        <v>10378</v>
      </c>
      <c r="G676" s="203" t="s">
        <v>685</v>
      </c>
      <c r="H676" s="114" t="str">
        <f t="shared" si="30"/>
        <v>фото1</v>
      </c>
      <c r="I676" s="204" t="s">
        <v>10379</v>
      </c>
      <c r="J676" s="205" t="s">
        <v>8156</v>
      </c>
      <c r="K676" s="206" t="s">
        <v>13179</v>
      </c>
      <c r="L676" s="207">
        <v>1</v>
      </c>
    </row>
    <row r="677" spans="1:12" ht="22.5">
      <c r="A677" s="47">
        <v>661</v>
      </c>
      <c r="B677" s="193"/>
      <c r="C677" s="1">
        <v>7784</v>
      </c>
      <c r="D677" s="201" t="s">
        <v>2722</v>
      </c>
      <c r="E677" s="202" t="s">
        <v>10176</v>
      </c>
      <c r="F677" s="203" t="s">
        <v>2723</v>
      </c>
      <c r="G677" s="203" t="s">
        <v>2724</v>
      </c>
      <c r="H677" s="114" t="str">
        <f t="shared" si="30"/>
        <v>фото1</v>
      </c>
      <c r="I677" s="204" t="s">
        <v>2725</v>
      </c>
      <c r="J677" s="205" t="s">
        <v>8156</v>
      </c>
      <c r="K677" s="206" t="s">
        <v>13179</v>
      </c>
      <c r="L677" s="207">
        <v>1</v>
      </c>
    </row>
    <row r="678" spans="1:12" ht="22.5">
      <c r="A678" s="47">
        <v>662</v>
      </c>
      <c r="B678" s="193"/>
      <c r="C678" s="1">
        <v>5321</v>
      </c>
      <c r="D678" s="201" t="s">
        <v>5278</v>
      </c>
      <c r="E678" s="202" t="s">
        <v>10176</v>
      </c>
      <c r="F678" s="203" t="s">
        <v>8231</v>
      </c>
      <c r="G678" s="203" t="s">
        <v>5279</v>
      </c>
      <c r="H678" s="114" t="str">
        <f t="shared" si="30"/>
        <v>фото1</v>
      </c>
      <c r="I678" s="204" t="s">
        <v>8232</v>
      </c>
      <c r="J678" s="205" t="s">
        <v>8156</v>
      </c>
      <c r="K678" s="206" t="s">
        <v>13179</v>
      </c>
      <c r="L678" s="207">
        <v>1</v>
      </c>
    </row>
    <row r="679" spans="1:12" ht="33.75">
      <c r="A679" s="47">
        <v>663</v>
      </c>
      <c r="B679" s="193"/>
      <c r="C679" s="1">
        <v>7795</v>
      </c>
      <c r="D679" s="201" t="s">
        <v>2726</v>
      </c>
      <c r="E679" s="202" t="s">
        <v>10176</v>
      </c>
      <c r="F679" s="203" t="s">
        <v>2727</v>
      </c>
      <c r="G679" s="203" t="s">
        <v>2728</v>
      </c>
      <c r="H679" s="114" t="str">
        <f t="shared" si="30"/>
        <v>фото1</v>
      </c>
      <c r="I679" s="204" t="s">
        <v>2729</v>
      </c>
      <c r="J679" s="205" t="s">
        <v>8156</v>
      </c>
      <c r="K679" s="206" t="s">
        <v>13179</v>
      </c>
      <c r="L679" s="207">
        <v>1</v>
      </c>
    </row>
    <row r="680" spans="1:12" ht="45">
      <c r="A680" s="47">
        <v>664</v>
      </c>
      <c r="B680" s="193"/>
      <c r="C680" s="1">
        <v>7778</v>
      </c>
      <c r="D680" s="201" t="s">
        <v>2730</v>
      </c>
      <c r="E680" s="202" t="s">
        <v>10176</v>
      </c>
      <c r="F680" s="203" t="s">
        <v>2731</v>
      </c>
      <c r="G680" s="203" t="s">
        <v>2732</v>
      </c>
      <c r="H680" s="114" t="str">
        <f t="shared" si="30"/>
        <v>фото1</v>
      </c>
      <c r="I680" s="204" t="s">
        <v>2733</v>
      </c>
      <c r="J680" s="205" t="s">
        <v>8156</v>
      </c>
      <c r="K680" s="206" t="s">
        <v>13179</v>
      </c>
      <c r="L680" s="207">
        <v>1</v>
      </c>
    </row>
    <row r="681" spans="1:12" ht="22.5">
      <c r="A681" s="47">
        <v>665</v>
      </c>
      <c r="B681" s="193"/>
      <c r="C681" s="1">
        <v>7785</v>
      </c>
      <c r="D681" s="201" t="s">
        <v>2734</v>
      </c>
      <c r="E681" s="202" t="s">
        <v>10176</v>
      </c>
      <c r="F681" s="203" t="s">
        <v>2735</v>
      </c>
      <c r="G681" s="203" t="s">
        <v>2736</v>
      </c>
      <c r="H681" s="114" t="str">
        <f t="shared" si="30"/>
        <v>фото1</v>
      </c>
      <c r="I681" s="204" t="s">
        <v>2737</v>
      </c>
      <c r="J681" s="205" t="s">
        <v>8156</v>
      </c>
      <c r="K681" s="206" t="s">
        <v>13179</v>
      </c>
      <c r="L681" s="207">
        <v>1</v>
      </c>
    </row>
    <row r="682" spans="1:12" ht="22.5">
      <c r="A682" s="47">
        <v>666</v>
      </c>
      <c r="B682" s="193"/>
      <c r="C682" s="1">
        <v>6598</v>
      </c>
      <c r="D682" s="201" t="s">
        <v>2738</v>
      </c>
      <c r="E682" s="202" t="s">
        <v>10176</v>
      </c>
      <c r="F682" s="203" t="s">
        <v>2739</v>
      </c>
      <c r="G682" s="203" t="s">
        <v>2740</v>
      </c>
      <c r="H682" s="114" t="str">
        <f t="shared" si="30"/>
        <v>фото1</v>
      </c>
      <c r="I682" s="204" t="s">
        <v>2741</v>
      </c>
      <c r="J682" s="205" t="s">
        <v>8156</v>
      </c>
      <c r="K682" s="206" t="s">
        <v>13179</v>
      </c>
      <c r="L682" s="207">
        <v>1</v>
      </c>
    </row>
    <row r="683" spans="1:12" ht="22.5">
      <c r="A683" s="47">
        <v>667</v>
      </c>
      <c r="B683" s="193"/>
      <c r="C683" s="1">
        <v>7112</v>
      </c>
      <c r="D683" s="201" t="s">
        <v>2742</v>
      </c>
      <c r="E683" s="202" t="s">
        <v>10176</v>
      </c>
      <c r="F683" s="203" t="s">
        <v>4977</v>
      </c>
      <c r="G683" s="203" t="s">
        <v>4978</v>
      </c>
      <c r="H683" s="114" t="str">
        <f t="shared" si="30"/>
        <v>фото1</v>
      </c>
      <c r="I683" s="204" t="s">
        <v>4979</v>
      </c>
      <c r="J683" s="205" t="s">
        <v>8156</v>
      </c>
      <c r="K683" s="206" t="s">
        <v>13179</v>
      </c>
      <c r="L683" s="207">
        <v>1</v>
      </c>
    </row>
    <row r="684" spans="1:12" ht="22.5">
      <c r="A684" s="47">
        <v>668</v>
      </c>
      <c r="B684" s="193"/>
      <c r="C684" s="1">
        <v>5115</v>
      </c>
      <c r="D684" s="201" t="s">
        <v>2743</v>
      </c>
      <c r="E684" s="202" t="s">
        <v>10176</v>
      </c>
      <c r="F684" s="203" t="s">
        <v>2744</v>
      </c>
      <c r="G684" s="203" t="s">
        <v>2745</v>
      </c>
      <c r="H684" s="114" t="str">
        <f t="shared" si="30"/>
        <v>фото1</v>
      </c>
      <c r="I684" s="204" t="s">
        <v>2746</v>
      </c>
      <c r="J684" s="205" t="s">
        <v>8156</v>
      </c>
      <c r="K684" s="206" t="s">
        <v>13179</v>
      </c>
      <c r="L684" s="207">
        <v>1</v>
      </c>
    </row>
    <row r="685" spans="1:12" ht="22.5">
      <c r="A685" s="47">
        <v>669</v>
      </c>
      <c r="B685" s="193"/>
      <c r="C685" s="1">
        <v>10724</v>
      </c>
      <c r="D685" s="201" t="s">
        <v>686</v>
      </c>
      <c r="E685" s="261" t="s">
        <v>10176</v>
      </c>
      <c r="F685" s="208" t="s">
        <v>687</v>
      </c>
      <c r="G685" s="208" t="s">
        <v>688</v>
      </c>
      <c r="H685" s="114" t="str">
        <f t="shared" si="30"/>
        <v>фото1</v>
      </c>
      <c r="I685" s="204" t="s">
        <v>689</v>
      </c>
      <c r="J685" s="205" t="s">
        <v>8156</v>
      </c>
      <c r="K685" s="206" t="s">
        <v>13179</v>
      </c>
      <c r="L685" s="207">
        <v>1</v>
      </c>
    </row>
    <row r="686" spans="1:12" ht="15">
      <c r="A686" s="47">
        <v>670</v>
      </c>
      <c r="B686" s="193"/>
      <c r="C686" s="1">
        <v>6559</v>
      </c>
      <c r="D686" s="201" t="s">
        <v>2747</v>
      </c>
      <c r="E686" s="202" t="s">
        <v>10176</v>
      </c>
      <c r="F686" s="203" t="s">
        <v>2748</v>
      </c>
      <c r="G686" s="203" t="s">
        <v>2749</v>
      </c>
      <c r="H686" s="114" t="str">
        <f t="shared" si="30"/>
        <v>фото1</v>
      </c>
      <c r="I686" s="204" t="s">
        <v>2750</v>
      </c>
      <c r="J686" s="205" t="s">
        <v>8156</v>
      </c>
      <c r="K686" s="206" t="s">
        <v>13179</v>
      </c>
      <c r="L686" s="207">
        <v>1</v>
      </c>
    </row>
    <row r="687" spans="1:12" ht="22.5">
      <c r="A687" s="47">
        <v>671</v>
      </c>
      <c r="B687" s="193"/>
      <c r="C687" s="1">
        <v>3620</v>
      </c>
      <c r="D687" s="201" t="s">
        <v>8233</v>
      </c>
      <c r="E687" s="202" t="s">
        <v>10176</v>
      </c>
      <c r="F687" s="203" t="s">
        <v>10380</v>
      </c>
      <c r="G687" s="203" t="s">
        <v>10381</v>
      </c>
      <c r="H687" s="114" t="str">
        <f t="shared" si="30"/>
        <v>фото1</v>
      </c>
      <c r="I687" s="204" t="s">
        <v>10382</v>
      </c>
      <c r="J687" s="205" t="s">
        <v>8156</v>
      </c>
      <c r="K687" s="206" t="s">
        <v>13179</v>
      </c>
      <c r="L687" s="207">
        <v>1</v>
      </c>
    </row>
    <row r="688" spans="1:12" ht="22.5">
      <c r="A688" s="47">
        <v>672</v>
      </c>
      <c r="B688" s="193"/>
      <c r="C688" s="1">
        <v>3870</v>
      </c>
      <c r="D688" s="201" t="s">
        <v>8234</v>
      </c>
      <c r="E688" s="202" t="s">
        <v>10176</v>
      </c>
      <c r="F688" s="203" t="s">
        <v>10383</v>
      </c>
      <c r="G688" s="203" t="s">
        <v>10384</v>
      </c>
      <c r="H688" s="114" t="str">
        <f t="shared" si="30"/>
        <v>фото1</v>
      </c>
      <c r="I688" s="204" t="s">
        <v>10385</v>
      </c>
      <c r="J688" s="205" t="s">
        <v>8156</v>
      </c>
      <c r="K688" s="206" t="s">
        <v>13179</v>
      </c>
      <c r="L688" s="207">
        <v>1</v>
      </c>
    </row>
    <row r="689" spans="1:12" ht="22.5">
      <c r="A689" s="47">
        <v>673</v>
      </c>
      <c r="B689" s="193"/>
      <c r="C689" s="1">
        <v>5323</v>
      </c>
      <c r="D689" s="201" t="s">
        <v>5291</v>
      </c>
      <c r="E689" s="202" t="s">
        <v>10176</v>
      </c>
      <c r="F689" s="203" t="s">
        <v>8235</v>
      </c>
      <c r="G689" s="203" t="s">
        <v>5292</v>
      </c>
      <c r="H689" s="114" t="str">
        <f t="shared" si="30"/>
        <v>фото1</v>
      </c>
      <c r="I689" s="204" t="s">
        <v>2751</v>
      </c>
      <c r="J689" s="205" t="s">
        <v>8156</v>
      </c>
      <c r="K689" s="206" t="s">
        <v>13179</v>
      </c>
      <c r="L689" s="207">
        <v>1</v>
      </c>
    </row>
    <row r="690" spans="1:12" ht="15">
      <c r="A690" s="47">
        <v>674</v>
      </c>
      <c r="B690" s="193"/>
      <c r="C690" s="1">
        <v>5122</v>
      </c>
      <c r="D690" s="201" t="s">
        <v>2752</v>
      </c>
      <c r="E690" s="202" t="s">
        <v>10176</v>
      </c>
      <c r="F690" s="203" t="s">
        <v>2753</v>
      </c>
      <c r="G690" s="203" t="s">
        <v>2754</v>
      </c>
      <c r="H690" s="114" t="str">
        <f t="shared" si="30"/>
        <v>фото1</v>
      </c>
      <c r="I690" s="204" t="s">
        <v>2755</v>
      </c>
      <c r="J690" s="205" t="s">
        <v>8156</v>
      </c>
      <c r="K690" s="206" t="s">
        <v>13179</v>
      </c>
      <c r="L690" s="207">
        <v>1</v>
      </c>
    </row>
    <row r="691" spans="1:12" ht="33.75">
      <c r="A691" s="47">
        <v>675</v>
      </c>
      <c r="B691" s="193"/>
      <c r="C691" s="1">
        <v>7017</v>
      </c>
      <c r="D691" s="201" t="s">
        <v>422</v>
      </c>
      <c r="E691" s="202" t="s">
        <v>10176</v>
      </c>
      <c r="F691" s="203" t="s">
        <v>9421</v>
      </c>
      <c r="G691" s="203" t="s">
        <v>9422</v>
      </c>
      <c r="H691" s="114" t="str">
        <f t="shared" si="30"/>
        <v>фото1</v>
      </c>
      <c r="I691" s="204" t="s">
        <v>9423</v>
      </c>
      <c r="J691" s="205" t="s">
        <v>8156</v>
      </c>
      <c r="K691" s="206" t="s">
        <v>13179</v>
      </c>
      <c r="L691" s="207">
        <v>1</v>
      </c>
    </row>
    <row r="692" spans="1:12" ht="15">
      <c r="A692" s="47">
        <v>676</v>
      </c>
      <c r="B692" s="193"/>
      <c r="C692" s="1">
        <v>5325</v>
      </c>
      <c r="D692" s="201" t="s">
        <v>5307</v>
      </c>
      <c r="E692" s="202" t="s">
        <v>10176</v>
      </c>
      <c r="F692" s="203" t="s">
        <v>8236</v>
      </c>
      <c r="G692" s="203" t="s">
        <v>5308</v>
      </c>
      <c r="H692" s="114" t="str">
        <f t="shared" si="30"/>
        <v>фото1</v>
      </c>
      <c r="I692" s="204" t="s">
        <v>8237</v>
      </c>
      <c r="J692" s="205" t="s">
        <v>8156</v>
      </c>
      <c r="K692" s="206" t="s">
        <v>13179</v>
      </c>
      <c r="L692" s="207">
        <v>1</v>
      </c>
    </row>
    <row r="693" spans="1:12" ht="22.5">
      <c r="A693" s="47">
        <v>677</v>
      </c>
      <c r="B693" s="193"/>
      <c r="C693" s="1">
        <v>7016</v>
      </c>
      <c r="D693" s="201" t="s">
        <v>8238</v>
      </c>
      <c r="E693" s="202" t="s">
        <v>10176</v>
      </c>
      <c r="F693" s="203" t="s">
        <v>9424</v>
      </c>
      <c r="G693" s="203" t="s">
        <v>9425</v>
      </c>
      <c r="H693" s="114" t="str">
        <f t="shared" si="30"/>
        <v>фото1</v>
      </c>
      <c r="I693" s="204" t="s">
        <v>9426</v>
      </c>
      <c r="J693" s="205" t="s">
        <v>8156</v>
      </c>
      <c r="K693" s="206" t="s">
        <v>13179</v>
      </c>
      <c r="L693" s="207">
        <v>1</v>
      </c>
    </row>
    <row r="694" spans="1:12" ht="22.5">
      <c r="A694" s="47">
        <v>678</v>
      </c>
      <c r="B694" s="193"/>
      <c r="C694" s="1">
        <v>3032</v>
      </c>
      <c r="D694" s="201" t="s">
        <v>4980</v>
      </c>
      <c r="E694" s="202" t="s">
        <v>10176</v>
      </c>
      <c r="F694" s="203" t="s">
        <v>4981</v>
      </c>
      <c r="G694" s="203" t="s">
        <v>4982</v>
      </c>
      <c r="H694" s="114" t="str">
        <f t="shared" si="30"/>
        <v>фото1</v>
      </c>
      <c r="I694" s="204" t="s">
        <v>4983</v>
      </c>
      <c r="J694" s="205" t="s">
        <v>8156</v>
      </c>
      <c r="K694" s="206" t="s">
        <v>13179</v>
      </c>
      <c r="L694" s="207">
        <v>1</v>
      </c>
    </row>
    <row r="695" spans="1:12" ht="33.75">
      <c r="A695" s="47">
        <v>679</v>
      </c>
      <c r="B695" s="193"/>
      <c r="C695" s="1">
        <v>6273</v>
      </c>
      <c r="D695" s="201" t="s">
        <v>5287</v>
      </c>
      <c r="E695" s="202" t="s">
        <v>10176</v>
      </c>
      <c r="F695" s="203" t="s">
        <v>5288</v>
      </c>
      <c r="G695" s="203" t="s">
        <v>5289</v>
      </c>
      <c r="H695" s="114" t="str">
        <f t="shared" si="30"/>
        <v>фото1</v>
      </c>
      <c r="I695" s="204" t="s">
        <v>5290</v>
      </c>
      <c r="J695" s="205" t="s">
        <v>8156</v>
      </c>
      <c r="K695" s="206" t="s">
        <v>13179</v>
      </c>
      <c r="L695" s="207">
        <v>1</v>
      </c>
    </row>
    <row r="696" spans="1:12" ht="22.5">
      <c r="A696" s="47">
        <v>680</v>
      </c>
      <c r="B696" s="193"/>
      <c r="C696" s="1">
        <v>4281</v>
      </c>
      <c r="D696" s="201" t="s">
        <v>8239</v>
      </c>
      <c r="E696" s="202" t="s">
        <v>10176</v>
      </c>
      <c r="F696" s="203" t="s">
        <v>10386</v>
      </c>
      <c r="G696" s="203" t="s">
        <v>690</v>
      </c>
      <c r="H696" s="114" t="str">
        <f t="shared" ref="H696:H706" si="31">HYPERLINK("http://www.gardenbulbs.ru/images/Dahlia_CL/thumbnails/"&amp;D696&amp;".jpg","фото1")</f>
        <v>фото1</v>
      </c>
      <c r="I696" s="204" t="s">
        <v>10387</v>
      </c>
      <c r="J696" s="205" t="s">
        <v>8156</v>
      </c>
      <c r="K696" s="206" t="s">
        <v>13179</v>
      </c>
      <c r="L696" s="207">
        <v>1</v>
      </c>
    </row>
    <row r="697" spans="1:12" ht="22.5">
      <c r="A697" s="47">
        <v>681</v>
      </c>
      <c r="B697" s="193"/>
      <c r="C697" s="1">
        <v>3595</v>
      </c>
      <c r="D697" s="201" t="s">
        <v>8240</v>
      </c>
      <c r="E697" s="202" t="s">
        <v>10176</v>
      </c>
      <c r="F697" s="203" t="s">
        <v>10388</v>
      </c>
      <c r="G697" s="203" t="s">
        <v>10389</v>
      </c>
      <c r="H697" s="114" t="str">
        <f t="shared" si="31"/>
        <v>фото1</v>
      </c>
      <c r="I697" s="204" t="s">
        <v>10390</v>
      </c>
      <c r="J697" s="205" t="s">
        <v>8156</v>
      </c>
      <c r="K697" s="206" t="s">
        <v>13179</v>
      </c>
      <c r="L697" s="207">
        <v>1</v>
      </c>
    </row>
    <row r="698" spans="1:12" ht="45">
      <c r="A698" s="47">
        <v>682</v>
      </c>
      <c r="B698" s="193"/>
      <c r="C698" s="1">
        <v>6279</v>
      </c>
      <c r="D698" s="201" t="s">
        <v>5255</v>
      </c>
      <c r="E698" s="202" t="s">
        <v>10176</v>
      </c>
      <c r="F698" s="203" t="s">
        <v>5256</v>
      </c>
      <c r="G698" s="203" t="s">
        <v>5257</v>
      </c>
      <c r="H698" s="114" t="str">
        <f t="shared" si="31"/>
        <v>фото1</v>
      </c>
      <c r="I698" s="204" t="s">
        <v>5258</v>
      </c>
      <c r="J698" s="205" t="s">
        <v>8156</v>
      </c>
      <c r="K698" s="206" t="s">
        <v>13179</v>
      </c>
      <c r="L698" s="207">
        <v>1</v>
      </c>
    </row>
    <row r="699" spans="1:12" ht="15">
      <c r="A699" s="47">
        <v>683</v>
      </c>
      <c r="B699" s="193"/>
      <c r="C699" s="1">
        <v>3871</v>
      </c>
      <c r="D699" s="201" t="s">
        <v>8241</v>
      </c>
      <c r="E699" s="202" t="s">
        <v>10176</v>
      </c>
      <c r="F699" s="203" t="s">
        <v>10391</v>
      </c>
      <c r="G699" s="203" t="s">
        <v>10392</v>
      </c>
      <c r="H699" s="114" t="str">
        <f t="shared" si="31"/>
        <v>фото1</v>
      </c>
      <c r="I699" s="204" t="s">
        <v>10393</v>
      </c>
      <c r="J699" s="205" t="s">
        <v>8156</v>
      </c>
      <c r="K699" s="206" t="s">
        <v>13179</v>
      </c>
      <c r="L699" s="207">
        <v>1</v>
      </c>
    </row>
    <row r="700" spans="1:12" ht="15">
      <c r="A700" s="47">
        <v>684</v>
      </c>
      <c r="B700" s="193"/>
      <c r="C700" s="1">
        <v>7801</v>
      </c>
      <c r="D700" s="201" t="s">
        <v>2756</v>
      </c>
      <c r="E700" s="202" t="s">
        <v>10176</v>
      </c>
      <c r="F700" s="203" t="s">
        <v>2757</v>
      </c>
      <c r="G700" s="203" t="s">
        <v>2758</v>
      </c>
      <c r="H700" s="114" t="str">
        <f t="shared" si="31"/>
        <v>фото1</v>
      </c>
      <c r="I700" s="204" t="s">
        <v>2759</v>
      </c>
      <c r="J700" s="205" t="s">
        <v>8156</v>
      </c>
      <c r="K700" s="206" t="s">
        <v>13179</v>
      </c>
      <c r="L700" s="207">
        <v>1</v>
      </c>
    </row>
    <row r="701" spans="1:12" ht="22.5">
      <c r="A701" s="47">
        <v>685</v>
      </c>
      <c r="B701" s="193"/>
      <c r="C701" s="1">
        <v>3873</v>
      </c>
      <c r="D701" s="201" t="s">
        <v>8242</v>
      </c>
      <c r="E701" s="202" t="s">
        <v>10176</v>
      </c>
      <c r="F701" s="203" t="s">
        <v>10394</v>
      </c>
      <c r="G701" s="203" t="s">
        <v>10395</v>
      </c>
      <c r="H701" s="114" t="str">
        <f t="shared" si="31"/>
        <v>фото1</v>
      </c>
      <c r="I701" s="204" t="s">
        <v>10396</v>
      </c>
      <c r="J701" s="205" t="s">
        <v>8156</v>
      </c>
      <c r="K701" s="206" t="s">
        <v>13179</v>
      </c>
      <c r="L701" s="207">
        <v>1</v>
      </c>
    </row>
    <row r="702" spans="1:12" ht="22.5">
      <c r="A702" s="47">
        <v>686</v>
      </c>
      <c r="B702" s="193"/>
      <c r="C702" s="1">
        <v>4283</v>
      </c>
      <c r="D702" s="201" t="s">
        <v>8243</v>
      </c>
      <c r="E702" s="202" t="s">
        <v>10176</v>
      </c>
      <c r="F702" s="203" t="s">
        <v>10397</v>
      </c>
      <c r="G702" s="203" t="s">
        <v>10398</v>
      </c>
      <c r="H702" s="114" t="str">
        <f t="shared" si="31"/>
        <v>фото1</v>
      </c>
      <c r="I702" s="204" t="s">
        <v>10399</v>
      </c>
      <c r="J702" s="205" t="s">
        <v>8156</v>
      </c>
      <c r="K702" s="206" t="s">
        <v>13179</v>
      </c>
      <c r="L702" s="207">
        <v>1</v>
      </c>
    </row>
    <row r="703" spans="1:12" ht="22.5">
      <c r="A703" s="47">
        <v>687</v>
      </c>
      <c r="B703" s="193"/>
      <c r="C703" s="1">
        <v>5119</v>
      </c>
      <c r="D703" s="201" t="s">
        <v>2760</v>
      </c>
      <c r="E703" s="202" t="s">
        <v>10176</v>
      </c>
      <c r="F703" s="203" t="s">
        <v>2761</v>
      </c>
      <c r="G703" s="203" t="s">
        <v>2762</v>
      </c>
      <c r="H703" s="114" t="str">
        <f t="shared" si="31"/>
        <v>фото1</v>
      </c>
      <c r="I703" s="204" t="s">
        <v>2763</v>
      </c>
      <c r="J703" s="205" t="s">
        <v>8156</v>
      </c>
      <c r="K703" s="206" t="s">
        <v>13179</v>
      </c>
      <c r="L703" s="207">
        <v>1</v>
      </c>
    </row>
    <row r="704" spans="1:12" ht="22.5">
      <c r="A704" s="47">
        <v>688</v>
      </c>
      <c r="B704" s="193"/>
      <c r="C704" s="1">
        <v>6574</v>
      </c>
      <c r="D704" s="201" t="s">
        <v>2764</v>
      </c>
      <c r="E704" s="202" t="s">
        <v>10176</v>
      </c>
      <c r="F704" s="203" t="s">
        <v>2765</v>
      </c>
      <c r="G704" s="203" t="s">
        <v>2766</v>
      </c>
      <c r="H704" s="114" t="str">
        <f t="shared" si="31"/>
        <v>фото1</v>
      </c>
      <c r="I704" s="204" t="s">
        <v>2767</v>
      </c>
      <c r="J704" s="205" t="s">
        <v>8156</v>
      </c>
      <c r="K704" s="206" t="s">
        <v>13179</v>
      </c>
      <c r="L704" s="207">
        <v>1</v>
      </c>
    </row>
    <row r="705" spans="1:12" ht="33.75">
      <c r="A705" s="47">
        <v>689</v>
      </c>
      <c r="B705" s="193"/>
      <c r="C705" s="1">
        <v>5329</v>
      </c>
      <c r="D705" s="201" t="s">
        <v>5293</v>
      </c>
      <c r="E705" s="202" t="s">
        <v>10176</v>
      </c>
      <c r="F705" s="203" t="s">
        <v>8244</v>
      </c>
      <c r="G705" s="203" t="s">
        <v>5294</v>
      </c>
      <c r="H705" s="114" t="str">
        <f t="shared" si="31"/>
        <v>фото1</v>
      </c>
      <c r="I705" s="204" t="s">
        <v>8245</v>
      </c>
      <c r="J705" s="205" t="s">
        <v>8156</v>
      </c>
      <c r="K705" s="206" t="s">
        <v>13179</v>
      </c>
      <c r="L705" s="207">
        <v>1</v>
      </c>
    </row>
    <row r="706" spans="1:12" ht="45">
      <c r="A706" s="47">
        <v>690</v>
      </c>
      <c r="B706" s="193"/>
      <c r="C706" s="1">
        <v>7008</v>
      </c>
      <c r="D706" s="201" t="s">
        <v>8246</v>
      </c>
      <c r="E706" s="202" t="s">
        <v>10176</v>
      </c>
      <c r="F706" s="203" t="s">
        <v>9427</v>
      </c>
      <c r="G706" s="203" t="s">
        <v>9428</v>
      </c>
      <c r="H706" s="114" t="str">
        <f t="shared" si="31"/>
        <v>фото1</v>
      </c>
      <c r="I706" s="204" t="s">
        <v>9429</v>
      </c>
      <c r="J706" s="205" t="s">
        <v>8156</v>
      </c>
      <c r="K706" s="206" t="s">
        <v>13179</v>
      </c>
      <c r="L706" s="207">
        <v>1</v>
      </c>
    </row>
    <row r="707" spans="1:12" ht="15.75">
      <c r="A707" s="47">
        <v>691</v>
      </c>
      <c r="B707" s="193"/>
      <c r="C707" s="2"/>
      <c r="D707" s="248"/>
      <c r="E707" s="249"/>
      <c r="F707" s="191" t="s">
        <v>10400</v>
      </c>
      <c r="G707" s="250"/>
      <c r="H707" s="251"/>
      <c r="I707" s="252"/>
      <c r="J707" s="242"/>
      <c r="K707" s="253"/>
      <c r="L707" s="254"/>
    </row>
    <row r="708" spans="1:12" ht="15">
      <c r="A708" s="47">
        <v>692</v>
      </c>
      <c r="B708" s="193"/>
      <c r="C708" s="1">
        <v>3503</v>
      </c>
      <c r="D708" s="201" t="s">
        <v>8247</v>
      </c>
      <c r="E708" s="202" t="s">
        <v>10176</v>
      </c>
      <c r="F708" s="203" t="s">
        <v>10401</v>
      </c>
      <c r="G708" s="203" t="s">
        <v>10402</v>
      </c>
      <c r="H708" s="114" t="str">
        <f t="shared" ref="H708:H727" si="32">HYPERLINK("http://www.gardenbulbs.ru/images/Dahlia_CL/thumbnails/"&amp;D708&amp;".jpg","фото1")</f>
        <v>фото1</v>
      </c>
      <c r="I708" s="204" t="s">
        <v>10403</v>
      </c>
      <c r="J708" s="205" t="s">
        <v>8248</v>
      </c>
      <c r="K708" s="206" t="s">
        <v>13179</v>
      </c>
      <c r="L708" s="207">
        <v>1</v>
      </c>
    </row>
    <row r="709" spans="1:12" ht="22.5">
      <c r="A709" s="47">
        <v>693</v>
      </c>
      <c r="B709" s="193"/>
      <c r="C709" s="1">
        <v>10725</v>
      </c>
      <c r="D709" s="201" t="s">
        <v>691</v>
      </c>
      <c r="E709" s="261" t="s">
        <v>10176</v>
      </c>
      <c r="F709" s="208" t="s">
        <v>692</v>
      </c>
      <c r="G709" s="208" t="s">
        <v>693</v>
      </c>
      <c r="H709" s="114" t="str">
        <f t="shared" si="32"/>
        <v>фото1</v>
      </c>
      <c r="I709" s="204" t="s">
        <v>694</v>
      </c>
      <c r="J709" s="205" t="s">
        <v>8248</v>
      </c>
      <c r="K709" s="206" t="s">
        <v>13179</v>
      </c>
      <c r="L709" s="207">
        <v>1</v>
      </c>
    </row>
    <row r="710" spans="1:12" ht="15">
      <c r="A710" s="47">
        <v>694</v>
      </c>
      <c r="B710" s="193"/>
      <c r="C710" s="1">
        <v>3544</v>
      </c>
      <c r="D710" s="201" t="s">
        <v>8249</v>
      </c>
      <c r="E710" s="202" t="s">
        <v>10176</v>
      </c>
      <c r="F710" s="203" t="s">
        <v>10404</v>
      </c>
      <c r="G710" s="203" t="s">
        <v>10405</v>
      </c>
      <c r="H710" s="114" t="str">
        <f t="shared" si="32"/>
        <v>фото1</v>
      </c>
      <c r="I710" s="204" t="s">
        <v>10406</v>
      </c>
      <c r="J710" s="205" t="s">
        <v>8248</v>
      </c>
      <c r="K710" s="206" t="s">
        <v>13179</v>
      </c>
      <c r="L710" s="207">
        <v>1</v>
      </c>
    </row>
    <row r="711" spans="1:12" ht="15">
      <c r="A711" s="47">
        <v>695</v>
      </c>
      <c r="B711" s="193"/>
      <c r="C711" s="1">
        <v>3621</v>
      </c>
      <c r="D711" s="201" t="s">
        <v>8250</v>
      </c>
      <c r="E711" s="202" t="s">
        <v>10176</v>
      </c>
      <c r="F711" s="203" t="s">
        <v>10407</v>
      </c>
      <c r="G711" s="203" t="s">
        <v>10408</v>
      </c>
      <c r="H711" s="114" t="str">
        <f t="shared" si="32"/>
        <v>фото1</v>
      </c>
      <c r="I711" s="204" t="s">
        <v>10409</v>
      </c>
      <c r="J711" s="205" t="s">
        <v>8248</v>
      </c>
      <c r="K711" s="206" t="s">
        <v>13179</v>
      </c>
      <c r="L711" s="207">
        <v>1</v>
      </c>
    </row>
    <row r="712" spans="1:12" ht="22.5">
      <c r="A712" s="47">
        <v>696</v>
      </c>
      <c r="B712" s="193"/>
      <c r="C712" s="1">
        <v>3606</v>
      </c>
      <c r="D712" s="201" t="s">
        <v>8251</v>
      </c>
      <c r="E712" s="202" t="s">
        <v>10176</v>
      </c>
      <c r="F712" s="203" t="s">
        <v>10410</v>
      </c>
      <c r="G712" s="203" t="s">
        <v>14528</v>
      </c>
      <c r="H712" s="114" t="str">
        <f t="shared" si="32"/>
        <v>фото1</v>
      </c>
      <c r="I712" s="204" t="s">
        <v>10411</v>
      </c>
      <c r="J712" s="205" t="s">
        <v>8248</v>
      </c>
      <c r="K712" s="206" t="s">
        <v>13179</v>
      </c>
      <c r="L712" s="207">
        <v>1</v>
      </c>
    </row>
    <row r="713" spans="1:12" ht="15">
      <c r="A713" s="47">
        <v>697</v>
      </c>
      <c r="B713" s="193"/>
      <c r="C713" s="1">
        <v>7003</v>
      </c>
      <c r="D713" s="201" t="s">
        <v>8189</v>
      </c>
      <c r="E713" s="202" t="s">
        <v>10176</v>
      </c>
      <c r="F713" s="203" t="s">
        <v>9412</v>
      </c>
      <c r="G713" s="203" t="s">
        <v>9413</v>
      </c>
      <c r="H713" s="114" t="str">
        <f t="shared" si="32"/>
        <v>фото1</v>
      </c>
      <c r="I713" s="204" t="s">
        <v>5315</v>
      </c>
      <c r="J713" s="205" t="s">
        <v>8248</v>
      </c>
      <c r="K713" s="206" t="s">
        <v>13179</v>
      </c>
      <c r="L713" s="207">
        <v>1</v>
      </c>
    </row>
    <row r="714" spans="1:12" ht="22.5">
      <c r="A714" s="47">
        <v>698</v>
      </c>
      <c r="B714" s="193"/>
      <c r="C714" s="1">
        <v>3516</v>
      </c>
      <c r="D714" s="201" t="s">
        <v>8252</v>
      </c>
      <c r="E714" s="202" t="s">
        <v>10176</v>
      </c>
      <c r="F714" s="203" t="s">
        <v>10412</v>
      </c>
      <c r="G714" s="203" t="s">
        <v>10413</v>
      </c>
      <c r="H714" s="114" t="str">
        <f t="shared" si="32"/>
        <v>фото1</v>
      </c>
      <c r="I714" s="204" t="s">
        <v>10414</v>
      </c>
      <c r="J714" s="205" t="s">
        <v>8248</v>
      </c>
      <c r="K714" s="206" t="s">
        <v>13179</v>
      </c>
      <c r="L714" s="207">
        <v>1</v>
      </c>
    </row>
    <row r="715" spans="1:12" ht="22.5">
      <c r="A715" s="47">
        <v>699</v>
      </c>
      <c r="B715" s="193"/>
      <c r="C715" s="1">
        <v>3557</v>
      </c>
      <c r="D715" s="201" t="s">
        <v>8253</v>
      </c>
      <c r="E715" s="202" t="s">
        <v>10176</v>
      </c>
      <c r="F715" s="203" t="s">
        <v>10415</v>
      </c>
      <c r="G715" s="203" t="s">
        <v>10416</v>
      </c>
      <c r="H715" s="114" t="str">
        <f t="shared" si="32"/>
        <v>фото1</v>
      </c>
      <c r="I715" s="204" t="s">
        <v>10417</v>
      </c>
      <c r="J715" s="205" t="s">
        <v>8248</v>
      </c>
      <c r="K715" s="206" t="s">
        <v>13179</v>
      </c>
      <c r="L715" s="207">
        <v>1</v>
      </c>
    </row>
    <row r="716" spans="1:12" ht="33.75">
      <c r="A716" s="47">
        <v>700</v>
      </c>
      <c r="B716" s="193"/>
      <c r="C716" s="1">
        <v>3877</v>
      </c>
      <c r="D716" s="201" t="s">
        <v>8254</v>
      </c>
      <c r="E716" s="202" t="s">
        <v>10176</v>
      </c>
      <c r="F716" s="203" t="s">
        <v>10418</v>
      </c>
      <c r="G716" s="203" t="s">
        <v>10419</v>
      </c>
      <c r="H716" s="114" t="str">
        <f t="shared" si="32"/>
        <v>фото1</v>
      </c>
      <c r="I716" s="204" t="s">
        <v>10420</v>
      </c>
      <c r="J716" s="205" t="s">
        <v>8248</v>
      </c>
      <c r="K716" s="206" t="s">
        <v>13179</v>
      </c>
      <c r="L716" s="207">
        <v>1</v>
      </c>
    </row>
    <row r="717" spans="1:12" ht="15">
      <c r="A717" s="47">
        <v>701</v>
      </c>
      <c r="B717" s="193"/>
      <c r="C717" s="1">
        <v>4297</v>
      </c>
      <c r="D717" s="201" t="s">
        <v>8255</v>
      </c>
      <c r="E717" s="202" t="s">
        <v>10176</v>
      </c>
      <c r="F717" s="203" t="s">
        <v>10421</v>
      </c>
      <c r="G717" s="203" t="s">
        <v>10422</v>
      </c>
      <c r="H717" s="114" t="str">
        <f t="shared" si="32"/>
        <v>фото1</v>
      </c>
      <c r="I717" s="204" t="s">
        <v>10423</v>
      </c>
      <c r="J717" s="205" t="s">
        <v>8248</v>
      </c>
      <c r="K717" s="206" t="s">
        <v>13179</v>
      </c>
      <c r="L717" s="207">
        <v>1</v>
      </c>
    </row>
    <row r="718" spans="1:12" ht="22.5">
      <c r="A718" s="47">
        <v>702</v>
      </c>
      <c r="B718" s="193"/>
      <c r="C718" s="1">
        <v>10726</v>
      </c>
      <c r="D718" s="201" t="s">
        <v>695</v>
      </c>
      <c r="E718" s="261" t="s">
        <v>10176</v>
      </c>
      <c r="F718" s="208" t="s">
        <v>696</v>
      </c>
      <c r="G718" s="208" t="s">
        <v>697</v>
      </c>
      <c r="H718" s="114" t="str">
        <f t="shared" si="32"/>
        <v>фото1</v>
      </c>
      <c r="I718" s="204" t="s">
        <v>698</v>
      </c>
      <c r="J718" s="205" t="s">
        <v>8248</v>
      </c>
      <c r="K718" s="206" t="s">
        <v>13179</v>
      </c>
      <c r="L718" s="207">
        <v>1</v>
      </c>
    </row>
    <row r="719" spans="1:12" ht="22.5">
      <c r="A719" s="47">
        <v>703</v>
      </c>
      <c r="B719" s="193"/>
      <c r="C719" s="1">
        <v>3577</v>
      </c>
      <c r="D719" s="201" t="s">
        <v>8256</v>
      </c>
      <c r="E719" s="202" t="s">
        <v>10176</v>
      </c>
      <c r="F719" s="203" t="s">
        <v>10424</v>
      </c>
      <c r="G719" s="203" t="s">
        <v>10425</v>
      </c>
      <c r="H719" s="114" t="str">
        <f t="shared" si="32"/>
        <v>фото1</v>
      </c>
      <c r="I719" s="204" t="s">
        <v>10426</v>
      </c>
      <c r="J719" s="205" t="s">
        <v>8248</v>
      </c>
      <c r="K719" s="206" t="s">
        <v>13179</v>
      </c>
      <c r="L719" s="207">
        <v>1</v>
      </c>
    </row>
    <row r="720" spans="1:12" ht="22.5">
      <c r="A720" s="47">
        <v>704</v>
      </c>
      <c r="B720" s="193"/>
      <c r="C720" s="1">
        <v>3580</v>
      </c>
      <c r="D720" s="201" t="s">
        <v>8257</v>
      </c>
      <c r="E720" s="202" t="s">
        <v>10176</v>
      </c>
      <c r="F720" s="203" t="s">
        <v>10427</v>
      </c>
      <c r="G720" s="203" t="s">
        <v>10428</v>
      </c>
      <c r="H720" s="114" t="str">
        <f t="shared" si="32"/>
        <v>фото1</v>
      </c>
      <c r="I720" s="204" t="s">
        <v>10429</v>
      </c>
      <c r="J720" s="205" t="s">
        <v>8248</v>
      </c>
      <c r="K720" s="206" t="s">
        <v>13179</v>
      </c>
      <c r="L720" s="207">
        <v>1</v>
      </c>
    </row>
    <row r="721" spans="1:12" ht="22.5">
      <c r="A721" s="47">
        <v>705</v>
      </c>
      <c r="B721" s="193"/>
      <c r="C721" s="1">
        <v>3578</v>
      </c>
      <c r="D721" s="201" t="s">
        <v>8258</v>
      </c>
      <c r="E721" s="202" t="s">
        <v>10176</v>
      </c>
      <c r="F721" s="203" t="s">
        <v>10430</v>
      </c>
      <c r="G721" s="203" t="s">
        <v>10431</v>
      </c>
      <c r="H721" s="114" t="str">
        <f t="shared" si="32"/>
        <v>фото1</v>
      </c>
      <c r="I721" s="204" t="s">
        <v>10432</v>
      </c>
      <c r="J721" s="205" t="s">
        <v>8248</v>
      </c>
      <c r="K721" s="206" t="s">
        <v>13179</v>
      </c>
      <c r="L721" s="207">
        <v>1</v>
      </c>
    </row>
    <row r="722" spans="1:12" ht="22.5">
      <c r="A722" s="47">
        <v>706</v>
      </c>
      <c r="B722" s="193"/>
      <c r="C722" s="1">
        <v>3579</v>
      </c>
      <c r="D722" s="201" t="s">
        <v>8259</v>
      </c>
      <c r="E722" s="202" t="s">
        <v>10176</v>
      </c>
      <c r="F722" s="203" t="s">
        <v>10433</v>
      </c>
      <c r="G722" s="203" t="s">
        <v>10434</v>
      </c>
      <c r="H722" s="114" t="str">
        <f t="shared" si="32"/>
        <v>фото1</v>
      </c>
      <c r="I722" s="204" t="s">
        <v>10435</v>
      </c>
      <c r="J722" s="205" t="s">
        <v>8248</v>
      </c>
      <c r="K722" s="206" t="s">
        <v>13179</v>
      </c>
      <c r="L722" s="207">
        <v>1</v>
      </c>
    </row>
    <row r="723" spans="1:12" ht="22.5">
      <c r="A723" s="47">
        <v>707</v>
      </c>
      <c r="B723" s="193"/>
      <c r="C723" s="1">
        <v>3681</v>
      </c>
      <c r="D723" s="201" t="s">
        <v>4984</v>
      </c>
      <c r="E723" s="195" t="s">
        <v>10176</v>
      </c>
      <c r="F723" s="196" t="s">
        <v>4985</v>
      </c>
      <c r="G723" s="196" t="s">
        <v>4986</v>
      </c>
      <c r="H723" s="114" t="str">
        <f t="shared" si="32"/>
        <v>фото1</v>
      </c>
      <c r="I723" s="197" t="s">
        <v>4987</v>
      </c>
      <c r="J723" s="198" t="s">
        <v>8248</v>
      </c>
      <c r="K723" s="199" t="s">
        <v>13179</v>
      </c>
      <c r="L723" s="200">
        <v>1</v>
      </c>
    </row>
    <row r="724" spans="1:12" ht="15">
      <c r="A724" s="47">
        <v>708</v>
      </c>
      <c r="B724" s="193"/>
      <c r="C724" s="1">
        <v>3591</v>
      </c>
      <c r="D724" s="201" t="s">
        <v>8260</v>
      </c>
      <c r="E724" s="195" t="s">
        <v>10176</v>
      </c>
      <c r="F724" s="196" t="s">
        <v>10436</v>
      </c>
      <c r="G724" s="196" t="s">
        <v>10437</v>
      </c>
      <c r="H724" s="114" t="str">
        <f t="shared" si="32"/>
        <v>фото1</v>
      </c>
      <c r="I724" s="197" t="s">
        <v>10438</v>
      </c>
      <c r="J724" s="198" t="s">
        <v>8248</v>
      </c>
      <c r="K724" s="199" t="s">
        <v>13179</v>
      </c>
      <c r="L724" s="200">
        <v>1</v>
      </c>
    </row>
    <row r="725" spans="1:12" ht="15">
      <c r="A725" s="47">
        <v>709</v>
      </c>
      <c r="B725" s="193"/>
      <c r="C725" s="1">
        <v>280</v>
      </c>
      <c r="D725" s="201" t="s">
        <v>4988</v>
      </c>
      <c r="E725" s="202" t="s">
        <v>10176</v>
      </c>
      <c r="F725" s="203" t="s">
        <v>4989</v>
      </c>
      <c r="G725" s="203" t="s">
        <v>4990</v>
      </c>
      <c r="H725" s="114" t="str">
        <f t="shared" si="32"/>
        <v>фото1</v>
      </c>
      <c r="I725" s="204" t="s">
        <v>4991</v>
      </c>
      <c r="J725" s="205" t="s">
        <v>8248</v>
      </c>
      <c r="K725" s="206" t="s">
        <v>13179</v>
      </c>
      <c r="L725" s="207">
        <v>1</v>
      </c>
    </row>
    <row r="726" spans="1:12" ht="22.5">
      <c r="A726" s="47">
        <v>710</v>
      </c>
      <c r="B726" s="193"/>
      <c r="C726" s="1">
        <v>3600</v>
      </c>
      <c r="D726" s="201" t="s">
        <v>8261</v>
      </c>
      <c r="E726" s="202" t="s">
        <v>10176</v>
      </c>
      <c r="F726" s="203" t="s">
        <v>11342</v>
      </c>
      <c r="G726" s="203" t="s">
        <v>10439</v>
      </c>
      <c r="H726" s="114" t="str">
        <f t="shared" si="32"/>
        <v>фото1</v>
      </c>
      <c r="I726" s="204" t="s">
        <v>10440</v>
      </c>
      <c r="J726" s="205" t="s">
        <v>8248</v>
      </c>
      <c r="K726" s="206" t="s">
        <v>13179</v>
      </c>
      <c r="L726" s="207">
        <v>1</v>
      </c>
    </row>
    <row r="727" spans="1:12" ht="22.5">
      <c r="A727" s="47">
        <v>711</v>
      </c>
      <c r="B727" s="193"/>
      <c r="C727" s="1">
        <v>3534</v>
      </c>
      <c r="D727" s="201" t="s">
        <v>8262</v>
      </c>
      <c r="E727" s="202" t="s">
        <v>10176</v>
      </c>
      <c r="F727" s="203" t="s">
        <v>10441</v>
      </c>
      <c r="G727" s="203" t="s">
        <v>10442</v>
      </c>
      <c r="H727" s="114" t="str">
        <f t="shared" si="32"/>
        <v>фото1</v>
      </c>
      <c r="I727" s="204" t="s">
        <v>10443</v>
      </c>
      <c r="J727" s="205" t="s">
        <v>8248</v>
      </c>
      <c r="K727" s="206" t="s">
        <v>13179</v>
      </c>
      <c r="L727" s="207">
        <v>1</v>
      </c>
    </row>
    <row r="728" spans="1:12" ht="15.75">
      <c r="A728" s="47">
        <v>712</v>
      </c>
      <c r="B728" s="193"/>
      <c r="C728" s="2"/>
      <c r="D728" s="248"/>
      <c r="E728" s="249"/>
      <c r="F728" s="191" t="s">
        <v>10444</v>
      </c>
      <c r="G728" s="250"/>
      <c r="H728" s="251"/>
      <c r="I728" s="252"/>
      <c r="J728" s="242"/>
      <c r="K728" s="253"/>
      <c r="L728" s="254"/>
    </row>
    <row r="729" spans="1:12" ht="22.5">
      <c r="A729" s="47">
        <v>713</v>
      </c>
      <c r="B729" s="193"/>
      <c r="C729" s="1">
        <v>3878</v>
      </c>
      <c r="D729" s="201" t="s">
        <v>8263</v>
      </c>
      <c r="E729" s="202" t="s">
        <v>10176</v>
      </c>
      <c r="F729" s="203" t="s">
        <v>10445</v>
      </c>
      <c r="G729" s="203" t="s">
        <v>10446</v>
      </c>
      <c r="H729" s="114" t="str">
        <f t="shared" ref="H729:H760" si="33">HYPERLINK("http://www.gardenbulbs.ru/images/Dahlia_CL/thumbnails/"&amp;D729&amp;".jpg","фото1")</f>
        <v>фото1</v>
      </c>
      <c r="I729" s="204" t="s">
        <v>10447</v>
      </c>
      <c r="J729" s="205" t="s">
        <v>8264</v>
      </c>
      <c r="K729" s="206" t="s">
        <v>13179</v>
      </c>
      <c r="L729" s="207">
        <v>1</v>
      </c>
    </row>
    <row r="730" spans="1:12" ht="22.5">
      <c r="A730" s="47">
        <v>714</v>
      </c>
      <c r="B730" s="193"/>
      <c r="C730" s="1">
        <v>3498</v>
      </c>
      <c r="D730" s="201" t="s">
        <v>8265</v>
      </c>
      <c r="E730" s="202" t="s">
        <v>10176</v>
      </c>
      <c r="F730" s="203" t="s">
        <v>10448</v>
      </c>
      <c r="G730" s="203" t="s">
        <v>10449</v>
      </c>
      <c r="H730" s="114" t="str">
        <f t="shared" si="33"/>
        <v>фото1</v>
      </c>
      <c r="I730" s="204" t="s">
        <v>10450</v>
      </c>
      <c r="J730" s="205" t="s">
        <v>8264</v>
      </c>
      <c r="K730" s="206" t="s">
        <v>13179</v>
      </c>
      <c r="L730" s="207">
        <v>1</v>
      </c>
    </row>
    <row r="731" spans="1:12" ht="22.5">
      <c r="A731" s="47">
        <v>715</v>
      </c>
      <c r="B731" s="193"/>
      <c r="C731" s="1">
        <v>4298</v>
      </c>
      <c r="D731" s="201" t="s">
        <v>8266</v>
      </c>
      <c r="E731" s="202" t="s">
        <v>10176</v>
      </c>
      <c r="F731" s="203" t="s">
        <v>10451</v>
      </c>
      <c r="G731" s="203" t="s">
        <v>10452</v>
      </c>
      <c r="H731" s="114" t="str">
        <f t="shared" si="33"/>
        <v>фото1</v>
      </c>
      <c r="I731" s="204" t="s">
        <v>10453</v>
      </c>
      <c r="J731" s="205" t="s">
        <v>8264</v>
      </c>
      <c r="K731" s="206" t="s">
        <v>13179</v>
      </c>
      <c r="L731" s="207">
        <v>1</v>
      </c>
    </row>
    <row r="732" spans="1:12" ht="15">
      <c r="A732" s="47">
        <v>716</v>
      </c>
      <c r="B732" s="193"/>
      <c r="C732" s="1">
        <v>3500</v>
      </c>
      <c r="D732" s="201" t="s">
        <v>8267</v>
      </c>
      <c r="E732" s="202" t="s">
        <v>10176</v>
      </c>
      <c r="F732" s="203" t="s">
        <v>9430</v>
      </c>
      <c r="G732" s="203" t="s">
        <v>9431</v>
      </c>
      <c r="H732" s="114" t="str">
        <f t="shared" si="33"/>
        <v>фото1</v>
      </c>
      <c r="I732" s="204" t="s">
        <v>9432</v>
      </c>
      <c r="J732" s="205" t="s">
        <v>8264</v>
      </c>
      <c r="K732" s="206" t="s">
        <v>13179</v>
      </c>
      <c r="L732" s="207">
        <v>1</v>
      </c>
    </row>
    <row r="733" spans="1:12" ht="22.5">
      <c r="A733" s="47">
        <v>717</v>
      </c>
      <c r="B733" s="193"/>
      <c r="C733" s="1">
        <v>6282</v>
      </c>
      <c r="D733" s="201" t="s">
        <v>5316</v>
      </c>
      <c r="E733" s="202" t="s">
        <v>10176</v>
      </c>
      <c r="F733" s="203" t="s">
        <v>9651</v>
      </c>
      <c r="G733" s="203" t="s">
        <v>9652</v>
      </c>
      <c r="H733" s="114" t="str">
        <f t="shared" si="33"/>
        <v>фото1</v>
      </c>
      <c r="I733" s="204" t="s">
        <v>5317</v>
      </c>
      <c r="J733" s="205" t="s">
        <v>5318</v>
      </c>
      <c r="K733" s="206" t="s">
        <v>13179</v>
      </c>
      <c r="L733" s="207">
        <v>1</v>
      </c>
    </row>
    <row r="734" spans="1:12" ht="15">
      <c r="A734" s="47">
        <v>718</v>
      </c>
      <c r="B734" s="193"/>
      <c r="C734" s="1">
        <v>3507</v>
      </c>
      <c r="D734" s="201" t="s">
        <v>8268</v>
      </c>
      <c r="E734" s="202" t="s">
        <v>10176</v>
      </c>
      <c r="F734" s="203" t="s">
        <v>9433</v>
      </c>
      <c r="G734" s="203" t="s">
        <v>9434</v>
      </c>
      <c r="H734" s="114" t="str">
        <f t="shared" si="33"/>
        <v>фото1</v>
      </c>
      <c r="I734" s="204" t="s">
        <v>9435</v>
      </c>
      <c r="J734" s="205" t="s">
        <v>8264</v>
      </c>
      <c r="K734" s="206" t="s">
        <v>13179</v>
      </c>
      <c r="L734" s="207">
        <v>1</v>
      </c>
    </row>
    <row r="735" spans="1:12" ht="22.5">
      <c r="A735" s="47">
        <v>719</v>
      </c>
      <c r="B735" s="193"/>
      <c r="C735" s="1">
        <v>3508</v>
      </c>
      <c r="D735" s="201" t="s">
        <v>8269</v>
      </c>
      <c r="E735" s="202" t="s">
        <v>10176</v>
      </c>
      <c r="F735" s="203" t="s">
        <v>10454</v>
      </c>
      <c r="G735" s="203" t="s">
        <v>10455</v>
      </c>
      <c r="H735" s="114" t="str">
        <f t="shared" si="33"/>
        <v>фото1</v>
      </c>
      <c r="I735" s="204" t="s">
        <v>10456</v>
      </c>
      <c r="J735" s="205" t="s">
        <v>8264</v>
      </c>
      <c r="K735" s="206" t="s">
        <v>13179</v>
      </c>
      <c r="L735" s="207">
        <v>1</v>
      </c>
    </row>
    <row r="736" spans="1:12" ht="22.5">
      <c r="A736" s="47">
        <v>720</v>
      </c>
      <c r="B736" s="193"/>
      <c r="C736" s="1">
        <v>10733</v>
      </c>
      <c r="D736" s="201" t="s">
        <v>699</v>
      </c>
      <c r="E736" s="261" t="s">
        <v>10176</v>
      </c>
      <c r="F736" s="208" t="s">
        <v>700</v>
      </c>
      <c r="G736" s="208" t="s">
        <v>701</v>
      </c>
      <c r="H736" s="114" t="str">
        <f t="shared" si="33"/>
        <v>фото1</v>
      </c>
      <c r="I736" s="204" t="s">
        <v>702</v>
      </c>
      <c r="J736" s="205" t="s">
        <v>8264</v>
      </c>
      <c r="K736" s="206" t="s">
        <v>13179</v>
      </c>
      <c r="L736" s="207">
        <v>1</v>
      </c>
    </row>
    <row r="737" spans="1:12" ht="22.5">
      <c r="A737" s="47">
        <v>721</v>
      </c>
      <c r="B737" s="193"/>
      <c r="C737" s="1">
        <v>3879</v>
      </c>
      <c r="D737" s="201" t="s">
        <v>8270</v>
      </c>
      <c r="E737" s="202" t="s">
        <v>10176</v>
      </c>
      <c r="F737" s="203" t="s">
        <v>10457</v>
      </c>
      <c r="G737" s="203" t="s">
        <v>10458</v>
      </c>
      <c r="H737" s="114" t="str">
        <f t="shared" si="33"/>
        <v>фото1</v>
      </c>
      <c r="I737" s="204" t="s">
        <v>10459</v>
      </c>
      <c r="J737" s="205" t="s">
        <v>8264</v>
      </c>
      <c r="K737" s="206" t="s">
        <v>13179</v>
      </c>
      <c r="L737" s="207">
        <v>1</v>
      </c>
    </row>
    <row r="738" spans="1:12" ht="22.5">
      <c r="A738" s="47">
        <v>722</v>
      </c>
      <c r="B738" s="193"/>
      <c r="C738" s="1">
        <v>3543</v>
      </c>
      <c r="D738" s="201" t="s">
        <v>8271</v>
      </c>
      <c r="E738" s="202" t="s">
        <v>10176</v>
      </c>
      <c r="F738" s="203" t="s">
        <v>10460</v>
      </c>
      <c r="G738" s="203" t="s">
        <v>10461</v>
      </c>
      <c r="H738" s="114" t="str">
        <f t="shared" si="33"/>
        <v>фото1</v>
      </c>
      <c r="I738" s="204" t="s">
        <v>10462</v>
      </c>
      <c r="J738" s="205" t="s">
        <v>8264</v>
      </c>
      <c r="K738" s="206" t="s">
        <v>13179</v>
      </c>
      <c r="L738" s="207">
        <v>1</v>
      </c>
    </row>
    <row r="739" spans="1:12" ht="22.5">
      <c r="A739" s="47">
        <v>723</v>
      </c>
      <c r="B739" s="193"/>
      <c r="C739" s="1">
        <v>3547</v>
      </c>
      <c r="D739" s="201" t="s">
        <v>8272</v>
      </c>
      <c r="E739" s="202" t="s">
        <v>10176</v>
      </c>
      <c r="F739" s="203" t="s">
        <v>10463</v>
      </c>
      <c r="G739" s="203" t="s">
        <v>10464</v>
      </c>
      <c r="H739" s="114" t="str">
        <f t="shared" si="33"/>
        <v>фото1</v>
      </c>
      <c r="I739" s="204" t="s">
        <v>10465</v>
      </c>
      <c r="J739" s="205" t="s">
        <v>8264</v>
      </c>
      <c r="K739" s="206" t="s">
        <v>13179</v>
      </c>
      <c r="L739" s="207">
        <v>1</v>
      </c>
    </row>
    <row r="740" spans="1:12" ht="22.5">
      <c r="A740" s="47">
        <v>724</v>
      </c>
      <c r="B740" s="193"/>
      <c r="C740" s="1">
        <v>3521</v>
      </c>
      <c r="D740" s="201" t="s">
        <v>8273</v>
      </c>
      <c r="E740" s="202" t="s">
        <v>10176</v>
      </c>
      <c r="F740" s="203" t="s">
        <v>9721</v>
      </c>
      <c r="G740" s="203" t="s">
        <v>9722</v>
      </c>
      <c r="H740" s="114" t="str">
        <f t="shared" si="33"/>
        <v>фото1</v>
      </c>
      <c r="I740" s="204" t="s">
        <v>10466</v>
      </c>
      <c r="J740" s="205" t="s">
        <v>8264</v>
      </c>
      <c r="K740" s="206" t="s">
        <v>13179</v>
      </c>
      <c r="L740" s="207">
        <v>1</v>
      </c>
    </row>
    <row r="741" spans="1:12" ht="22.5">
      <c r="A741" s="47">
        <v>725</v>
      </c>
      <c r="B741" s="193"/>
      <c r="C741" s="1">
        <v>4300</v>
      </c>
      <c r="D741" s="201" t="s">
        <v>8274</v>
      </c>
      <c r="E741" s="202" t="s">
        <v>10176</v>
      </c>
      <c r="F741" s="203" t="s">
        <v>10467</v>
      </c>
      <c r="G741" s="203" t="s">
        <v>10468</v>
      </c>
      <c r="H741" s="114" t="str">
        <f t="shared" si="33"/>
        <v>фото1</v>
      </c>
      <c r="I741" s="204" t="s">
        <v>10469</v>
      </c>
      <c r="J741" s="205" t="s">
        <v>8264</v>
      </c>
      <c r="K741" s="206" t="s">
        <v>13179</v>
      </c>
      <c r="L741" s="207">
        <v>1</v>
      </c>
    </row>
    <row r="742" spans="1:12" ht="22.5">
      <c r="A742" s="47">
        <v>726</v>
      </c>
      <c r="B742" s="193"/>
      <c r="C742" s="1">
        <v>10734</v>
      </c>
      <c r="D742" s="201" t="s">
        <v>703</v>
      </c>
      <c r="E742" s="262" t="s">
        <v>10176</v>
      </c>
      <c r="F742" s="263" t="s">
        <v>704</v>
      </c>
      <c r="G742" s="263" t="s">
        <v>705</v>
      </c>
      <c r="H742" s="114" t="str">
        <f t="shared" si="33"/>
        <v>фото1</v>
      </c>
      <c r="I742" s="197" t="s">
        <v>706</v>
      </c>
      <c r="J742" s="198" t="s">
        <v>8264</v>
      </c>
      <c r="K742" s="199" t="s">
        <v>13179</v>
      </c>
      <c r="L742" s="200">
        <v>1</v>
      </c>
    </row>
    <row r="743" spans="1:12" ht="22.5">
      <c r="A743" s="47">
        <v>727</v>
      </c>
      <c r="B743" s="193"/>
      <c r="C743" s="1">
        <v>7787</v>
      </c>
      <c r="D743" s="201" t="s">
        <v>2768</v>
      </c>
      <c r="E743" s="195" t="s">
        <v>10176</v>
      </c>
      <c r="F743" s="196" t="s">
        <v>2769</v>
      </c>
      <c r="G743" s="196" t="s">
        <v>2770</v>
      </c>
      <c r="H743" s="114" t="str">
        <f t="shared" si="33"/>
        <v>фото1</v>
      </c>
      <c r="I743" s="197" t="s">
        <v>2771</v>
      </c>
      <c r="J743" s="198" t="s">
        <v>5318</v>
      </c>
      <c r="K743" s="199" t="s">
        <v>13179</v>
      </c>
      <c r="L743" s="200">
        <v>1</v>
      </c>
    </row>
    <row r="744" spans="1:12" ht="22.5">
      <c r="A744" s="47">
        <v>728</v>
      </c>
      <c r="B744" s="193"/>
      <c r="C744" s="1">
        <v>3610</v>
      </c>
      <c r="D744" s="201" t="s">
        <v>8275</v>
      </c>
      <c r="E744" s="202" t="s">
        <v>10176</v>
      </c>
      <c r="F744" s="203" t="s">
        <v>10470</v>
      </c>
      <c r="G744" s="203" t="s">
        <v>10471</v>
      </c>
      <c r="H744" s="114" t="str">
        <f t="shared" si="33"/>
        <v>фото1</v>
      </c>
      <c r="I744" s="204" t="s">
        <v>10472</v>
      </c>
      <c r="J744" s="205" t="s">
        <v>8264</v>
      </c>
      <c r="K744" s="206" t="s">
        <v>13179</v>
      </c>
      <c r="L744" s="207">
        <v>1</v>
      </c>
    </row>
    <row r="745" spans="1:12" ht="22.5">
      <c r="A745" s="47">
        <v>729</v>
      </c>
      <c r="B745" s="193"/>
      <c r="C745" s="1">
        <v>3612</v>
      </c>
      <c r="D745" s="201" t="s">
        <v>8276</v>
      </c>
      <c r="E745" s="202" t="s">
        <v>10176</v>
      </c>
      <c r="F745" s="203" t="s">
        <v>10473</v>
      </c>
      <c r="G745" s="203" t="s">
        <v>10474</v>
      </c>
      <c r="H745" s="114" t="str">
        <f t="shared" si="33"/>
        <v>фото1</v>
      </c>
      <c r="I745" s="204" t="s">
        <v>10475</v>
      </c>
      <c r="J745" s="205" t="s">
        <v>8264</v>
      </c>
      <c r="K745" s="206" t="s">
        <v>13179</v>
      </c>
      <c r="L745" s="207">
        <v>1</v>
      </c>
    </row>
    <row r="746" spans="1:12" ht="15">
      <c r="A746" s="47">
        <v>730</v>
      </c>
      <c r="B746" s="193"/>
      <c r="C746" s="1">
        <v>4301</v>
      </c>
      <c r="D746" s="201" t="s">
        <v>8277</v>
      </c>
      <c r="E746" s="202" t="s">
        <v>10176</v>
      </c>
      <c r="F746" s="203" t="s">
        <v>10476</v>
      </c>
      <c r="G746" s="203" t="s">
        <v>10477</v>
      </c>
      <c r="H746" s="114" t="str">
        <f t="shared" si="33"/>
        <v>фото1</v>
      </c>
      <c r="I746" s="204" t="s">
        <v>10478</v>
      </c>
      <c r="J746" s="205" t="s">
        <v>8264</v>
      </c>
      <c r="K746" s="206" t="s">
        <v>13179</v>
      </c>
      <c r="L746" s="207">
        <v>1</v>
      </c>
    </row>
    <row r="747" spans="1:12" ht="22.5">
      <c r="A747" s="47">
        <v>731</v>
      </c>
      <c r="B747" s="193"/>
      <c r="C747" s="1">
        <v>7038</v>
      </c>
      <c r="D747" s="201" t="s">
        <v>4992</v>
      </c>
      <c r="E747" s="202" t="s">
        <v>10176</v>
      </c>
      <c r="F747" s="203" t="s">
        <v>4993</v>
      </c>
      <c r="G747" s="203" t="s">
        <v>4994</v>
      </c>
      <c r="H747" s="114" t="str">
        <f t="shared" si="33"/>
        <v>фото1</v>
      </c>
      <c r="I747" s="204" t="s">
        <v>4995</v>
      </c>
      <c r="J747" s="205" t="s">
        <v>5318</v>
      </c>
      <c r="K747" s="206" t="s">
        <v>13179</v>
      </c>
      <c r="L747" s="207">
        <v>1</v>
      </c>
    </row>
    <row r="748" spans="1:12" ht="15">
      <c r="A748" s="47">
        <v>732</v>
      </c>
      <c r="B748" s="193"/>
      <c r="C748" s="1">
        <v>10735</v>
      </c>
      <c r="D748" s="201" t="s">
        <v>707</v>
      </c>
      <c r="E748" s="261" t="s">
        <v>10176</v>
      </c>
      <c r="F748" s="208" t="s">
        <v>708</v>
      </c>
      <c r="G748" s="208" t="s">
        <v>709</v>
      </c>
      <c r="H748" s="114" t="str">
        <f t="shared" si="33"/>
        <v>фото1</v>
      </c>
      <c r="I748" s="204" t="s">
        <v>710</v>
      </c>
      <c r="J748" s="205" t="s">
        <v>5318</v>
      </c>
      <c r="K748" s="206" t="s">
        <v>13179</v>
      </c>
      <c r="L748" s="207">
        <v>1</v>
      </c>
    </row>
    <row r="749" spans="1:12" ht="45">
      <c r="A749" s="47">
        <v>733</v>
      </c>
      <c r="B749" s="193"/>
      <c r="C749" s="1">
        <v>454</v>
      </c>
      <c r="D749" s="201" t="s">
        <v>4996</v>
      </c>
      <c r="E749" s="202" t="s">
        <v>10176</v>
      </c>
      <c r="F749" s="203" t="s">
        <v>4997</v>
      </c>
      <c r="G749" s="203" t="s">
        <v>4998</v>
      </c>
      <c r="H749" s="114" t="str">
        <f t="shared" si="33"/>
        <v>фото1</v>
      </c>
      <c r="I749" s="204" t="s">
        <v>4999</v>
      </c>
      <c r="J749" s="205" t="s">
        <v>5318</v>
      </c>
      <c r="K749" s="206" t="s">
        <v>13179</v>
      </c>
      <c r="L749" s="207">
        <v>1</v>
      </c>
    </row>
    <row r="750" spans="1:12" ht="22.5">
      <c r="A750" s="47">
        <v>734</v>
      </c>
      <c r="B750" s="193"/>
      <c r="C750" s="1">
        <v>4302</v>
      </c>
      <c r="D750" s="201" t="s">
        <v>8278</v>
      </c>
      <c r="E750" s="202" t="s">
        <v>10176</v>
      </c>
      <c r="F750" s="203" t="s">
        <v>10479</v>
      </c>
      <c r="G750" s="203" t="s">
        <v>10480</v>
      </c>
      <c r="H750" s="114" t="str">
        <f t="shared" si="33"/>
        <v>фото1</v>
      </c>
      <c r="I750" s="204" t="s">
        <v>10481</v>
      </c>
      <c r="J750" s="205" t="s">
        <v>8264</v>
      </c>
      <c r="K750" s="206" t="s">
        <v>13179</v>
      </c>
      <c r="L750" s="207">
        <v>1</v>
      </c>
    </row>
    <row r="751" spans="1:12" ht="22.5">
      <c r="A751" s="47">
        <v>735</v>
      </c>
      <c r="B751" s="193"/>
      <c r="C751" s="1">
        <v>7023</v>
      </c>
      <c r="D751" s="201" t="s">
        <v>8279</v>
      </c>
      <c r="E751" s="202" t="s">
        <v>10176</v>
      </c>
      <c r="F751" s="203" t="s">
        <v>9436</v>
      </c>
      <c r="G751" s="203" t="s">
        <v>9437</v>
      </c>
      <c r="H751" s="114" t="str">
        <f t="shared" si="33"/>
        <v>фото1</v>
      </c>
      <c r="I751" s="204" t="s">
        <v>9438</v>
      </c>
      <c r="J751" s="205" t="s">
        <v>8264</v>
      </c>
      <c r="K751" s="206" t="s">
        <v>13179</v>
      </c>
      <c r="L751" s="207">
        <v>1</v>
      </c>
    </row>
    <row r="752" spans="1:12" ht="22.5">
      <c r="A752" s="47">
        <v>736</v>
      </c>
      <c r="B752" s="193"/>
      <c r="C752" s="1">
        <v>3881</v>
      </c>
      <c r="D752" s="201" t="s">
        <v>8280</v>
      </c>
      <c r="E752" s="202" t="s">
        <v>10176</v>
      </c>
      <c r="F752" s="203" t="s">
        <v>9774</v>
      </c>
      <c r="G752" s="203" t="s">
        <v>13193</v>
      </c>
      <c r="H752" s="114" t="str">
        <f t="shared" si="33"/>
        <v>фото1</v>
      </c>
      <c r="I752" s="204" t="s">
        <v>10482</v>
      </c>
      <c r="J752" s="205" t="s">
        <v>8264</v>
      </c>
      <c r="K752" s="206" t="s">
        <v>13179</v>
      </c>
      <c r="L752" s="207">
        <v>1</v>
      </c>
    </row>
    <row r="753" spans="1:12" ht="22.5">
      <c r="A753" s="47">
        <v>737</v>
      </c>
      <c r="B753" s="193"/>
      <c r="C753" s="1">
        <v>3530</v>
      </c>
      <c r="D753" s="201" t="s">
        <v>8281</v>
      </c>
      <c r="E753" s="202" t="s">
        <v>10176</v>
      </c>
      <c r="F753" s="203" t="s">
        <v>10483</v>
      </c>
      <c r="G753" s="203" t="s">
        <v>10484</v>
      </c>
      <c r="H753" s="114" t="str">
        <f t="shared" si="33"/>
        <v>фото1</v>
      </c>
      <c r="I753" s="204" t="s">
        <v>10485</v>
      </c>
      <c r="J753" s="205" t="s">
        <v>8264</v>
      </c>
      <c r="K753" s="206" t="s">
        <v>13179</v>
      </c>
      <c r="L753" s="207">
        <v>1</v>
      </c>
    </row>
    <row r="754" spans="1:12" ht="22.5">
      <c r="A754" s="47">
        <v>738</v>
      </c>
      <c r="B754" s="193"/>
      <c r="C754" s="1">
        <v>6285</v>
      </c>
      <c r="D754" s="201" t="s">
        <v>5319</v>
      </c>
      <c r="E754" s="202" t="s">
        <v>10176</v>
      </c>
      <c r="F754" s="203" t="s">
        <v>5320</v>
      </c>
      <c r="G754" s="203" t="s">
        <v>5321</v>
      </c>
      <c r="H754" s="114" t="str">
        <f t="shared" si="33"/>
        <v>фото1</v>
      </c>
      <c r="I754" s="204" t="s">
        <v>5322</v>
      </c>
      <c r="J754" s="205" t="s">
        <v>5318</v>
      </c>
      <c r="K754" s="206" t="s">
        <v>13179</v>
      </c>
      <c r="L754" s="207">
        <v>1</v>
      </c>
    </row>
    <row r="755" spans="1:12" ht="33.75">
      <c r="A755" s="47">
        <v>739</v>
      </c>
      <c r="B755" s="193"/>
      <c r="C755" s="1">
        <v>5311</v>
      </c>
      <c r="D755" s="201" t="s">
        <v>5323</v>
      </c>
      <c r="E755" s="202" t="s">
        <v>10176</v>
      </c>
      <c r="F755" s="203" t="s">
        <v>8282</v>
      </c>
      <c r="G755" s="203" t="s">
        <v>8283</v>
      </c>
      <c r="H755" s="114" t="str">
        <f t="shared" si="33"/>
        <v>фото1</v>
      </c>
      <c r="I755" s="204" t="s">
        <v>8284</v>
      </c>
      <c r="J755" s="205" t="s">
        <v>8264</v>
      </c>
      <c r="K755" s="206" t="s">
        <v>13179</v>
      </c>
      <c r="L755" s="207">
        <v>1</v>
      </c>
    </row>
    <row r="756" spans="1:12" ht="33.75">
      <c r="A756" s="47">
        <v>740</v>
      </c>
      <c r="B756" s="193"/>
      <c r="C756" s="1">
        <v>4303</v>
      </c>
      <c r="D756" s="201" t="s">
        <v>8285</v>
      </c>
      <c r="E756" s="202" t="s">
        <v>10176</v>
      </c>
      <c r="F756" s="203" t="s">
        <v>10486</v>
      </c>
      <c r="G756" s="203" t="s">
        <v>10487</v>
      </c>
      <c r="H756" s="114" t="str">
        <f t="shared" si="33"/>
        <v>фото1</v>
      </c>
      <c r="I756" s="204" t="s">
        <v>10488</v>
      </c>
      <c r="J756" s="205" t="s">
        <v>8264</v>
      </c>
      <c r="K756" s="206" t="s">
        <v>13179</v>
      </c>
      <c r="L756" s="207">
        <v>1</v>
      </c>
    </row>
    <row r="757" spans="1:12" ht="22.5">
      <c r="A757" s="47">
        <v>741</v>
      </c>
      <c r="B757" s="193"/>
      <c r="C757" s="1">
        <v>3882</v>
      </c>
      <c r="D757" s="201" t="s">
        <v>8286</v>
      </c>
      <c r="E757" s="202" t="s">
        <v>10176</v>
      </c>
      <c r="F757" s="203" t="s">
        <v>10489</v>
      </c>
      <c r="G757" s="203" t="s">
        <v>10490</v>
      </c>
      <c r="H757" s="114" t="str">
        <f t="shared" si="33"/>
        <v>фото1</v>
      </c>
      <c r="I757" s="204" t="s">
        <v>10491</v>
      </c>
      <c r="J757" s="205" t="s">
        <v>8264</v>
      </c>
      <c r="K757" s="206" t="s">
        <v>13179</v>
      </c>
      <c r="L757" s="207">
        <v>1</v>
      </c>
    </row>
    <row r="758" spans="1:12" ht="22.5">
      <c r="A758" s="47">
        <v>742</v>
      </c>
      <c r="B758" s="193"/>
      <c r="C758" s="1">
        <v>3560</v>
      </c>
      <c r="D758" s="201" t="s">
        <v>8287</v>
      </c>
      <c r="E758" s="202" t="s">
        <v>10176</v>
      </c>
      <c r="F758" s="203" t="s">
        <v>10492</v>
      </c>
      <c r="G758" s="203" t="s">
        <v>10493</v>
      </c>
      <c r="H758" s="114" t="str">
        <f t="shared" si="33"/>
        <v>фото1</v>
      </c>
      <c r="I758" s="204" t="s">
        <v>10494</v>
      </c>
      <c r="J758" s="205" t="s">
        <v>8264</v>
      </c>
      <c r="K758" s="206" t="s">
        <v>13179</v>
      </c>
      <c r="L758" s="207">
        <v>1</v>
      </c>
    </row>
    <row r="759" spans="1:12" ht="22.5">
      <c r="A759" s="47">
        <v>743</v>
      </c>
      <c r="B759" s="193"/>
      <c r="C759" s="1">
        <v>3561</v>
      </c>
      <c r="D759" s="201" t="s">
        <v>8288</v>
      </c>
      <c r="E759" s="202" t="s">
        <v>10176</v>
      </c>
      <c r="F759" s="203" t="s">
        <v>10495</v>
      </c>
      <c r="G759" s="203" t="s">
        <v>10496</v>
      </c>
      <c r="H759" s="114" t="str">
        <f t="shared" si="33"/>
        <v>фото1</v>
      </c>
      <c r="I759" s="204" t="s">
        <v>10497</v>
      </c>
      <c r="J759" s="205" t="s">
        <v>8264</v>
      </c>
      <c r="K759" s="206" t="s">
        <v>13179</v>
      </c>
      <c r="L759" s="207">
        <v>1</v>
      </c>
    </row>
    <row r="760" spans="1:12" ht="15">
      <c r="A760" s="47">
        <v>744</v>
      </c>
      <c r="B760" s="193"/>
      <c r="C760" s="1">
        <v>7808</v>
      </c>
      <c r="D760" s="201" t="s">
        <v>2772</v>
      </c>
      <c r="E760" s="202" t="s">
        <v>10176</v>
      </c>
      <c r="F760" s="203" t="s">
        <v>2773</v>
      </c>
      <c r="G760" s="203" t="s">
        <v>2774</v>
      </c>
      <c r="H760" s="114" t="str">
        <f t="shared" si="33"/>
        <v>фото1</v>
      </c>
      <c r="I760" s="204" t="s">
        <v>2775</v>
      </c>
      <c r="J760" s="205" t="s">
        <v>5318</v>
      </c>
      <c r="K760" s="206" t="s">
        <v>13179</v>
      </c>
      <c r="L760" s="207">
        <v>1</v>
      </c>
    </row>
    <row r="761" spans="1:12" ht="22.5">
      <c r="A761" s="47">
        <v>745</v>
      </c>
      <c r="B761" s="193"/>
      <c r="C761" s="1">
        <v>4304</v>
      </c>
      <c r="D761" s="201" t="s">
        <v>8289</v>
      </c>
      <c r="E761" s="202" t="s">
        <v>10176</v>
      </c>
      <c r="F761" s="203" t="s">
        <v>10498</v>
      </c>
      <c r="G761" s="203" t="s">
        <v>10499</v>
      </c>
      <c r="H761" s="114" t="str">
        <f t="shared" ref="H761:H785" si="34">HYPERLINK("http://www.gardenbulbs.ru/images/Dahlia_CL/thumbnails/"&amp;D761&amp;".jpg","фото1")</f>
        <v>фото1</v>
      </c>
      <c r="I761" s="204" t="s">
        <v>10500</v>
      </c>
      <c r="J761" s="205" t="s">
        <v>8264</v>
      </c>
      <c r="K761" s="206" t="s">
        <v>13179</v>
      </c>
      <c r="L761" s="207">
        <v>1</v>
      </c>
    </row>
    <row r="762" spans="1:12" ht="22.5">
      <c r="A762" s="47">
        <v>746</v>
      </c>
      <c r="B762" s="193"/>
      <c r="C762" s="1">
        <v>4305</v>
      </c>
      <c r="D762" s="201" t="s">
        <v>8290</v>
      </c>
      <c r="E762" s="202" t="s">
        <v>10176</v>
      </c>
      <c r="F762" s="203" t="s">
        <v>10501</v>
      </c>
      <c r="G762" s="203" t="s">
        <v>10502</v>
      </c>
      <c r="H762" s="114" t="str">
        <f t="shared" si="34"/>
        <v>фото1</v>
      </c>
      <c r="I762" s="204" t="s">
        <v>10503</v>
      </c>
      <c r="J762" s="205" t="s">
        <v>8264</v>
      </c>
      <c r="K762" s="206" t="s">
        <v>13179</v>
      </c>
      <c r="L762" s="207">
        <v>1</v>
      </c>
    </row>
    <row r="763" spans="1:12" ht="22.5">
      <c r="A763" s="47">
        <v>747</v>
      </c>
      <c r="B763" s="193"/>
      <c r="C763" s="1">
        <v>7667</v>
      </c>
      <c r="D763" s="201" t="s">
        <v>2776</v>
      </c>
      <c r="E763" s="202" t="s">
        <v>10176</v>
      </c>
      <c r="F763" s="203" t="s">
        <v>9830</v>
      </c>
      <c r="G763" s="203" t="s">
        <v>9831</v>
      </c>
      <c r="H763" s="114" t="str">
        <f t="shared" si="34"/>
        <v>фото1</v>
      </c>
      <c r="I763" s="204" t="s">
        <v>2777</v>
      </c>
      <c r="J763" s="205" t="s">
        <v>5318</v>
      </c>
      <c r="K763" s="206" t="s">
        <v>13179</v>
      </c>
      <c r="L763" s="207">
        <v>1</v>
      </c>
    </row>
    <row r="764" spans="1:12" ht="22.5">
      <c r="A764" s="47">
        <v>748</v>
      </c>
      <c r="B764" s="193"/>
      <c r="C764" s="1">
        <v>3883</v>
      </c>
      <c r="D764" s="201" t="s">
        <v>8291</v>
      </c>
      <c r="E764" s="202" t="s">
        <v>10176</v>
      </c>
      <c r="F764" s="203" t="s">
        <v>10504</v>
      </c>
      <c r="G764" s="203" t="s">
        <v>10505</v>
      </c>
      <c r="H764" s="114" t="str">
        <f t="shared" si="34"/>
        <v>фото1</v>
      </c>
      <c r="I764" s="204" t="s">
        <v>10506</v>
      </c>
      <c r="J764" s="205" t="s">
        <v>8264</v>
      </c>
      <c r="K764" s="206" t="s">
        <v>13179</v>
      </c>
      <c r="L764" s="207">
        <v>1</v>
      </c>
    </row>
    <row r="765" spans="1:12" ht="22.5">
      <c r="A765" s="47">
        <v>749</v>
      </c>
      <c r="B765" s="193"/>
      <c r="C765" s="1">
        <v>4307</v>
      </c>
      <c r="D765" s="201" t="s">
        <v>8292</v>
      </c>
      <c r="E765" s="202" t="s">
        <v>10176</v>
      </c>
      <c r="F765" s="203" t="s">
        <v>10507</v>
      </c>
      <c r="G765" s="203" t="s">
        <v>10508</v>
      </c>
      <c r="H765" s="114" t="str">
        <f t="shared" si="34"/>
        <v>фото1</v>
      </c>
      <c r="I765" s="204" t="s">
        <v>10509</v>
      </c>
      <c r="J765" s="205" t="s">
        <v>8264</v>
      </c>
      <c r="K765" s="206" t="s">
        <v>13179</v>
      </c>
      <c r="L765" s="207">
        <v>1</v>
      </c>
    </row>
    <row r="766" spans="1:12" ht="33.75">
      <c r="A766" s="47">
        <v>750</v>
      </c>
      <c r="B766" s="193"/>
      <c r="C766" s="1">
        <v>6289</v>
      </c>
      <c r="D766" s="201" t="s">
        <v>5324</v>
      </c>
      <c r="E766" s="202" t="s">
        <v>10176</v>
      </c>
      <c r="F766" s="203" t="s">
        <v>5325</v>
      </c>
      <c r="G766" s="203" t="s">
        <v>5326</v>
      </c>
      <c r="H766" s="114" t="str">
        <f t="shared" si="34"/>
        <v>фото1</v>
      </c>
      <c r="I766" s="204" t="s">
        <v>5327</v>
      </c>
      <c r="J766" s="205" t="s">
        <v>5318</v>
      </c>
      <c r="K766" s="206" t="s">
        <v>13179</v>
      </c>
      <c r="L766" s="207">
        <v>1</v>
      </c>
    </row>
    <row r="767" spans="1:12" ht="22.5">
      <c r="A767" s="47">
        <v>751</v>
      </c>
      <c r="B767" s="193"/>
      <c r="C767" s="1">
        <v>3571</v>
      </c>
      <c r="D767" s="201" t="s">
        <v>8293</v>
      </c>
      <c r="E767" s="202" t="s">
        <v>10176</v>
      </c>
      <c r="F767" s="203" t="s">
        <v>10510</v>
      </c>
      <c r="G767" s="203" t="s">
        <v>10511</v>
      </c>
      <c r="H767" s="114" t="str">
        <f t="shared" si="34"/>
        <v>фото1</v>
      </c>
      <c r="I767" s="204" t="s">
        <v>10512</v>
      </c>
      <c r="J767" s="205" t="s">
        <v>8264</v>
      </c>
      <c r="K767" s="206" t="s">
        <v>13179</v>
      </c>
      <c r="L767" s="207">
        <v>1</v>
      </c>
    </row>
    <row r="768" spans="1:12" ht="15">
      <c r="A768" s="47">
        <v>752</v>
      </c>
      <c r="B768" s="193"/>
      <c r="C768" s="1">
        <v>3581</v>
      </c>
      <c r="D768" s="201" t="s">
        <v>8294</v>
      </c>
      <c r="E768" s="202" t="s">
        <v>10176</v>
      </c>
      <c r="F768" s="203" t="s">
        <v>10513</v>
      </c>
      <c r="G768" s="203" t="s">
        <v>10514</v>
      </c>
      <c r="H768" s="114" t="str">
        <f t="shared" si="34"/>
        <v>фото1</v>
      </c>
      <c r="I768" s="204" t="s">
        <v>10515</v>
      </c>
      <c r="J768" s="205" t="s">
        <v>8264</v>
      </c>
      <c r="K768" s="206" t="s">
        <v>13179</v>
      </c>
      <c r="L768" s="207">
        <v>1</v>
      </c>
    </row>
    <row r="769" spans="1:12" ht="22.5">
      <c r="A769" s="47">
        <v>753</v>
      </c>
      <c r="B769" s="193"/>
      <c r="C769" s="1">
        <v>3582</v>
      </c>
      <c r="D769" s="201" t="s">
        <v>8295</v>
      </c>
      <c r="E769" s="202" t="s">
        <v>10176</v>
      </c>
      <c r="F769" s="203" t="s">
        <v>10516</v>
      </c>
      <c r="G769" s="203" t="s">
        <v>10517</v>
      </c>
      <c r="H769" s="114" t="str">
        <f t="shared" si="34"/>
        <v>фото1</v>
      </c>
      <c r="I769" s="204" t="s">
        <v>10518</v>
      </c>
      <c r="J769" s="205" t="s">
        <v>8264</v>
      </c>
      <c r="K769" s="206" t="s">
        <v>13179</v>
      </c>
      <c r="L769" s="207">
        <v>1</v>
      </c>
    </row>
    <row r="770" spans="1:12" ht="22.5">
      <c r="A770" s="47">
        <v>754</v>
      </c>
      <c r="B770" s="193"/>
      <c r="C770" s="1">
        <v>7022</v>
      </c>
      <c r="D770" s="201" t="s">
        <v>8296</v>
      </c>
      <c r="E770" s="202" t="s">
        <v>10176</v>
      </c>
      <c r="F770" s="203" t="s">
        <v>9439</v>
      </c>
      <c r="G770" s="203" t="s">
        <v>9440</v>
      </c>
      <c r="H770" s="114" t="str">
        <f t="shared" si="34"/>
        <v>фото1</v>
      </c>
      <c r="I770" s="204" t="s">
        <v>9441</v>
      </c>
      <c r="J770" s="205" t="s">
        <v>8264</v>
      </c>
      <c r="K770" s="206" t="s">
        <v>13179</v>
      </c>
      <c r="L770" s="207">
        <v>1</v>
      </c>
    </row>
    <row r="771" spans="1:12" ht="22.5">
      <c r="A771" s="47">
        <v>755</v>
      </c>
      <c r="B771" s="193"/>
      <c r="C771" s="1">
        <v>3590</v>
      </c>
      <c r="D771" s="201" t="s">
        <v>8297</v>
      </c>
      <c r="E771" s="202" t="s">
        <v>10176</v>
      </c>
      <c r="F771" s="203" t="s">
        <v>10519</v>
      </c>
      <c r="G771" s="203" t="s">
        <v>10520</v>
      </c>
      <c r="H771" s="114" t="str">
        <f t="shared" si="34"/>
        <v>фото1</v>
      </c>
      <c r="I771" s="204" t="s">
        <v>10521</v>
      </c>
      <c r="J771" s="205" t="s">
        <v>8264</v>
      </c>
      <c r="K771" s="206" t="s">
        <v>13179</v>
      </c>
      <c r="L771" s="207">
        <v>1</v>
      </c>
    </row>
    <row r="772" spans="1:12" ht="22.5">
      <c r="A772" s="47">
        <v>756</v>
      </c>
      <c r="B772" s="193"/>
      <c r="C772" s="1">
        <v>3886</v>
      </c>
      <c r="D772" s="201" t="s">
        <v>8298</v>
      </c>
      <c r="E772" s="202" t="s">
        <v>10176</v>
      </c>
      <c r="F772" s="203" t="s">
        <v>10522</v>
      </c>
      <c r="G772" s="203" t="s">
        <v>10523</v>
      </c>
      <c r="H772" s="114" t="str">
        <f t="shared" si="34"/>
        <v>фото1</v>
      </c>
      <c r="I772" s="204" t="s">
        <v>10524</v>
      </c>
      <c r="J772" s="205" t="s">
        <v>8264</v>
      </c>
      <c r="K772" s="206" t="s">
        <v>13179</v>
      </c>
      <c r="L772" s="207">
        <v>1</v>
      </c>
    </row>
    <row r="773" spans="1:12" ht="22.5">
      <c r="A773" s="47">
        <v>757</v>
      </c>
      <c r="B773" s="193"/>
      <c r="C773" s="1">
        <v>3887</v>
      </c>
      <c r="D773" s="201" t="s">
        <v>8299</v>
      </c>
      <c r="E773" s="202" t="s">
        <v>10176</v>
      </c>
      <c r="F773" s="203" t="s">
        <v>10525</v>
      </c>
      <c r="G773" s="203" t="s">
        <v>10526</v>
      </c>
      <c r="H773" s="114" t="str">
        <f t="shared" si="34"/>
        <v>фото1</v>
      </c>
      <c r="I773" s="204" t="s">
        <v>10527</v>
      </c>
      <c r="J773" s="205" t="s">
        <v>8264</v>
      </c>
      <c r="K773" s="206" t="s">
        <v>13179</v>
      </c>
      <c r="L773" s="207">
        <v>1</v>
      </c>
    </row>
    <row r="774" spans="1:12" ht="22.5">
      <c r="A774" s="47">
        <v>758</v>
      </c>
      <c r="B774" s="193"/>
      <c r="C774" s="1">
        <v>3889</v>
      </c>
      <c r="D774" s="201" t="s">
        <v>8300</v>
      </c>
      <c r="E774" s="202" t="s">
        <v>10176</v>
      </c>
      <c r="F774" s="203" t="s">
        <v>14651</v>
      </c>
      <c r="G774" s="203" t="s">
        <v>14652</v>
      </c>
      <c r="H774" s="114" t="str">
        <f t="shared" si="34"/>
        <v>фото1</v>
      </c>
      <c r="I774" s="204" t="s">
        <v>10531</v>
      </c>
      <c r="J774" s="205" t="s">
        <v>8264</v>
      </c>
      <c r="K774" s="206" t="s">
        <v>13179</v>
      </c>
      <c r="L774" s="207">
        <v>1</v>
      </c>
    </row>
    <row r="775" spans="1:12" ht="22.5">
      <c r="A775" s="47">
        <v>759</v>
      </c>
      <c r="B775" s="193"/>
      <c r="C775" s="1">
        <v>3890</v>
      </c>
      <c r="D775" s="201" t="s">
        <v>8301</v>
      </c>
      <c r="E775" s="202" t="s">
        <v>10176</v>
      </c>
      <c r="F775" s="203" t="s">
        <v>10532</v>
      </c>
      <c r="G775" s="203" t="s">
        <v>10533</v>
      </c>
      <c r="H775" s="114" t="str">
        <f t="shared" si="34"/>
        <v>фото1</v>
      </c>
      <c r="I775" s="204" t="s">
        <v>10534</v>
      </c>
      <c r="J775" s="205" t="s">
        <v>8264</v>
      </c>
      <c r="K775" s="206" t="s">
        <v>13179</v>
      </c>
      <c r="L775" s="207">
        <v>1</v>
      </c>
    </row>
    <row r="776" spans="1:12" ht="15">
      <c r="A776" s="47">
        <v>760</v>
      </c>
      <c r="B776" s="193"/>
      <c r="C776" s="1">
        <v>6286</v>
      </c>
      <c r="D776" s="201" t="s">
        <v>5328</v>
      </c>
      <c r="E776" s="202" t="s">
        <v>10176</v>
      </c>
      <c r="F776" s="203" t="s">
        <v>5329</v>
      </c>
      <c r="G776" s="203" t="s">
        <v>5330</v>
      </c>
      <c r="H776" s="114" t="str">
        <f t="shared" si="34"/>
        <v>фото1</v>
      </c>
      <c r="I776" s="204" t="s">
        <v>5331</v>
      </c>
      <c r="J776" s="205" t="s">
        <v>5318</v>
      </c>
      <c r="K776" s="206" t="s">
        <v>13179</v>
      </c>
      <c r="L776" s="207">
        <v>1</v>
      </c>
    </row>
    <row r="777" spans="1:12" ht="22.5">
      <c r="A777" s="47">
        <v>761</v>
      </c>
      <c r="B777" s="193"/>
      <c r="C777" s="1">
        <v>4311</v>
      </c>
      <c r="D777" s="201" t="s">
        <v>8302</v>
      </c>
      <c r="E777" s="202" t="s">
        <v>10176</v>
      </c>
      <c r="F777" s="203" t="s">
        <v>10535</v>
      </c>
      <c r="G777" s="203" t="s">
        <v>10536</v>
      </c>
      <c r="H777" s="114" t="str">
        <f t="shared" si="34"/>
        <v>фото1</v>
      </c>
      <c r="I777" s="204" t="s">
        <v>10537</v>
      </c>
      <c r="J777" s="205" t="s">
        <v>8264</v>
      </c>
      <c r="K777" s="206" t="s">
        <v>13179</v>
      </c>
      <c r="L777" s="207">
        <v>1</v>
      </c>
    </row>
    <row r="778" spans="1:12" ht="15">
      <c r="A778" s="47">
        <v>762</v>
      </c>
      <c r="B778" s="193"/>
      <c r="C778" s="1">
        <v>3502</v>
      </c>
      <c r="D778" s="201" t="s">
        <v>8303</v>
      </c>
      <c r="E778" s="202" t="s">
        <v>10176</v>
      </c>
      <c r="F778" s="203" t="s">
        <v>10538</v>
      </c>
      <c r="G778" s="203" t="s">
        <v>711</v>
      </c>
      <c r="H778" s="114" t="str">
        <f t="shared" si="34"/>
        <v>фото1</v>
      </c>
      <c r="I778" s="204" t="s">
        <v>712</v>
      </c>
      <c r="J778" s="205" t="s">
        <v>8264</v>
      </c>
      <c r="K778" s="206" t="s">
        <v>13179</v>
      </c>
      <c r="L778" s="207">
        <v>1</v>
      </c>
    </row>
    <row r="779" spans="1:12" ht="22.5">
      <c r="A779" s="47">
        <v>763</v>
      </c>
      <c r="B779" s="193"/>
      <c r="C779" s="1">
        <v>3515</v>
      </c>
      <c r="D779" s="201" t="s">
        <v>8330</v>
      </c>
      <c r="E779" s="202" t="s">
        <v>10176</v>
      </c>
      <c r="F779" s="203" t="s">
        <v>10602</v>
      </c>
      <c r="G779" s="203" t="s">
        <v>10603</v>
      </c>
      <c r="H779" s="114" t="str">
        <f t="shared" si="34"/>
        <v>фото1</v>
      </c>
      <c r="I779" s="204" t="s">
        <v>10604</v>
      </c>
      <c r="J779" s="205" t="s">
        <v>5318</v>
      </c>
      <c r="K779" s="206" t="s">
        <v>13179</v>
      </c>
      <c r="L779" s="207">
        <v>1</v>
      </c>
    </row>
    <row r="780" spans="1:12" ht="15">
      <c r="A780" s="47">
        <v>764</v>
      </c>
      <c r="B780" s="193"/>
      <c r="C780" s="1">
        <v>7793</v>
      </c>
      <c r="D780" s="201" t="s">
        <v>2778</v>
      </c>
      <c r="E780" s="202" t="s">
        <v>10176</v>
      </c>
      <c r="F780" s="203" t="s">
        <v>2779</v>
      </c>
      <c r="G780" s="203" t="s">
        <v>2780</v>
      </c>
      <c r="H780" s="114" t="str">
        <f t="shared" si="34"/>
        <v>фото1</v>
      </c>
      <c r="I780" s="204" t="s">
        <v>2781</v>
      </c>
      <c r="J780" s="205" t="s">
        <v>5318</v>
      </c>
      <c r="K780" s="206" t="s">
        <v>13179</v>
      </c>
      <c r="L780" s="207">
        <v>1</v>
      </c>
    </row>
    <row r="781" spans="1:12" ht="22.5">
      <c r="A781" s="47">
        <v>765</v>
      </c>
      <c r="B781" s="193"/>
      <c r="C781" s="1">
        <v>3892</v>
      </c>
      <c r="D781" s="201" t="s">
        <v>8304</v>
      </c>
      <c r="E781" s="202" t="s">
        <v>10176</v>
      </c>
      <c r="F781" s="203" t="s">
        <v>10539</v>
      </c>
      <c r="G781" s="203" t="s">
        <v>10540</v>
      </c>
      <c r="H781" s="114" t="str">
        <f t="shared" si="34"/>
        <v>фото1</v>
      </c>
      <c r="I781" s="204" t="s">
        <v>10541</v>
      </c>
      <c r="J781" s="205" t="s">
        <v>8264</v>
      </c>
      <c r="K781" s="206" t="s">
        <v>13179</v>
      </c>
      <c r="L781" s="207">
        <v>1</v>
      </c>
    </row>
    <row r="782" spans="1:12" ht="22.5">
      <c r="A782" s="47">
        <v>766</v>
      </c>
      <c r="B782" s="193"/>
      <c r="C782" s="1">
        <v>6287</v>
      </c>
      <c r="D782" s="201" t="s">
        <v>5332</v>
      </c>
      <c r="E782" s="202" t="s">
        <v>10176</v>
      </c>
      <c r="F782" s="203" t="s">
        <v>5333</v>
      </c>
      <c r="G782" s="203" t="s">
        <v>5334</v>
      </c>
      <c r="H782" s="114" t="str">
        <f t="shared" si="34"/>
        <v>фото1</v>
      </c>
      <c r="I782" s="204" t="s">
        <v>5335</v>
      </c>
      <c r="J782" s="205" t="s">
        <v>5318</v>
      </c>
      <c r="K782" s="206" t="s">
        <v>13179</v>
      </c>
      <c r="L782" s="207">
        <v>1</v>
      </c>
    </row>
    <row r="783" spans="1:12" ht="15">
      <c r="A783" s="47">
        <v>767</v>
      </c>
      <c r="B783" s="193"/>
      <c r="C783" s="1">
        <v>3602</v>
      </c>
      <c r="D783" s="201" t="s">
        <v>8305</v>
      </c>
      <c r="E783" s="202" t="s">
        <v>10176</v>
      </c>
      <c r="F783" s="203" t="s">
        <v>10542</v>
      </c>
      <c r="G783" s="203" t="s">
        <v>10543</v>
      </c>
      <c r="H783" s="114" t="str">
        <f t="shared" si="34"/>
        <v>фото1</v>
      </c>
      <c r="I783" s="204" t="s">
        <v>10544</v>
      </c>
      <c r="J783" s="205" t="s">
        <v>8264</v>
      </c>
      <c r="K783" s="206" t="s">
        <v>13179</v>
      </c>
      <c r="L783" s="207">
        <v>1</v>
      </c>
    </row>
    <row r="784" spans="1:12" ht="15">
      <c r="A784" s="47">
        <v>768</v>
      </c>
      <c r="B784" s="193"/>
      <c r="C784" s="1">
        <v>4312</v>
      </c>
      <c r="D784" s="201" t="s">
        <v>8306</v>
      </c>
      <c r="E784" s="202" t="s">
        <v>10176</v>
      </c>
      <c r="F784" s="203" t="s">
        <v>10545</v>
      </c>
      <c r="G784" s="203" t="s">
        <v>713</v>
      </c>
      <c r="H784" s="114" t="str">
        <f t="shared" si="34"/>
        <v>фото1</v>
      </c>
      <c r="I784" s="204" t="s">
        <v>10546</v>
      </c>
      <c r="J784" s="205" t="s">
        <v>8264</v>
      </c>
      <c r="K784" s="206" t="s">
        <v>13179</v>
      </c>
      <c r="L784" s="207">
        <v>1</v>
      </c>
    </row>
    <row r="785" spans="1:12" ht="15">
      <c r="A785" s="47">
        <v>769</v>
      </c>
      <c r="B785" s="193"/>
      <c r="C785" s="1">
        <v>3535</v>
      </c>
      <c r="D785" s="201" t="s">
        <v>8307</v>
      </c>
      <c r="E785" s="202" t="s">
        <v>10176</v>
      </c>
      <c r="F785" s="203" t="s">
        <v>10547</v>
      </c>
      <c r="G785" s="203" t="s">
        <v>10548</v>
      </c>
      <c r="H785" s="114" t="str">
        <f t="shared" si="34"/>
        <v>фото1</v>
      </c>
      <c r="I785" s="204" t="s">
        <v>10549</v>
      </c>
      <c r="J785" s="205" t="s">
        <v>8264</v>
      </c>
      <c r="K785" s="206" t="s">
        <v>13179</v>
      </c>
      <c r="L785" s="207">
        <v>1</v>
      </c>
    </row>
    <row r="786" spans="1:12" ht="15.75">
      <c r="A786" s="47">
        <v>770</v>
      </c>
      <c r="B786" s="193"/>
      <c r="C786" s="2"/>
      <c r="D786" s="248"/>
      <c r="E786" s="249"/>
      <c r="F786" s="191" t="s">
        <v>10550</v>
      </c>
      <c r="G786" s="250"/>
      <c r="H786" s="251"/>
      <c r="I786" s="252"/>
      <c r="J786" s="242"/>
      <c r="K786" s="253"/>
      <c r="L786" s="254"/>
    </row>
    <row r="787" spans="1:12" ht="22.5">
      <c r="A787" s="47">
        <v>771</v>
      </c>
      <c r="B787" s="193"/>
      <c r="C787" s="1">
        <v>10711</v>
      </c>
      <c r="D787" s="201" t="s">
        <v>714</v>
      </c>
      <c r="E787" s="261" t="s">
        <v>10176</v>
      </c>
      <c r="F787" s="208" t="s">
        <v>8834</v>
      </c>
      <c r="G787" s="208" t="s">
        <v>8833</v>
      </c>
      <c r="H787" s="114" t="str">
        <f t="shared" ref="H787:H821" si="35">HYPERLINK("http://www.gardenbulbs.ru/images/Dahlia_CL/thumbnails/"&amp;D787&amp;".jpg","фото1")</f>
        <v>фото1</v>
      </c>
      <c r="I787" s="204" t="s">
        <v>715</v>
      </c>
      <c r="J787" s="205" t="s">
        <v>8309</v>
      </c>
      <c r="K787" s="206" t="s">
        <v>13179</v>
      </c>
      <c r="L787" s="207">
        <v>1</v>
      </c>
    </row>
    <row r="788" spans="1:12" ht="33.75">
      <c r="A788" s="47">
        <v>772</v>
      </c>
      <c r="B788" s="193"/>
      <c r="C788" s="1">
        <v>9242</v>
      </c>
      <c r="D788" s="201" t="s">
        <v>8308</v>
      </c>
      <c r="E788" s="202" t="s">
        <v>10176</v>
      </c>
      <c r="F788" s="203" t="s">
        <v>10551</v>
      </c>
      <c r="G788" s="203" t="s">
        <v>10552</v>
      </c>
      <c r="H788" s="114" t="str">
        <f t="shared" si="35"/>
        <v>фото1</v>
      </c>
      <c r="I788" s="204" t="s">
        <v>10553</v>
      </c>
      <c r="J788" s="205" t="s">
        <v>8309</v>
      </c>
      <c r="K788" s="206" t="s">
        <v>13179</v>
      </c>
      <c r="L788" s="207">
        <v>1</v>
      </c>
    </row>
    <row r="789" spans="1:12" ht="15">
      <c r="A789" s="47">
        <v>773</v>
      </c>
      <c r="B789" s="193"/>
      <c r="C789" s="1">
        <v>3538</v>
      </c>
      <c r="D789" s="201" t="s">
        <v>8310</v>
      </c>
      <c r="E789" s="202" t="s">
        <v>10176</v>
      </c>
      <c r="F789" s="203" t="s">
        <v>10554</v>
      </c>
      <c r="G789" s="203" t="s">
        <v>10555</v>
      </c>
      <c r="H789" s="114" t="str">
        <f t="shared" si="35"/>
        <v>фото1</v>
      </c>
      <c r="I789" s="204" t="s">
        <v>10556</v>
      </c>
      <c r="J789" s="205" t="s">
        <v>8309</v>
      </c>
      <c r="K789" s="206" t="s">
        <v>13179</v>
      </c>
      <c r="L789" s="207">
        <v>1</v>
      </c>
    </row>
    <row r="790" spans="1:12" ht="33.75">
      <c r="A790" s="47">
        <v>774</v>
      </c>
      <c r="B790" s="193"/>
      <c r="C790" s="1">
        <v>6572</v>
      </c>
      <c r="D790" s="201" t="s">
        <v>2782</v>
      </c>
      <c r="E790" s="202" t="s">
        <v>10176</v>
      </c>
      <c r="F790" s="203" t="s">
        <v>2783</v>
      </c>
      <c r="G790" s="203" t="s">
        <v>2784</v>
      </c>
      <c r="H790" s="114" t="str">
        <f t="shared" si="35"/>
        <v>фото1</v>
      </c>
      <c r="I790" s="204" t="s">
        <v>2785</v>
      </c>
      <c r="J790" s="205" t="s">
        <v>8309</v>
      </c>
      <c r="K790" s="206" t="s">
        <v>13179</v>
      </c>
      <c r="L790" s="207">
        <v>1</v>
      </c>
    </row>
    <row r="791" spans="1:12" ht="22.5">
      <c r="A791" s="47">
        <v>775</v>
      </c>
      <c r="B791" s="193"/>
      <c r="C791" s="1">
        <v>7798</v>
      </c>
      <c r="D791" s="201" t="s">
        <v>2786</v>
      </c>
      <c r="E791" s="202" t="s">
        <v>10176</v>
      </c>
      <c r="F791" s="203" t="s">
        <v>2787</v>
      </c>
      <c r="G791" s="203" t="s">
        <v>2788</v>
      </c>
      <c r="H791" s="114" t="str">
        <f t="shared" si="35"/>
        <v>фото1</v>
      </c>
      <c r="I791" s="204" t="s">
        <v>2789</v>
      </c>
      <c r="J791" s="205" t="s">
        <v>8309</v>
      </c>
      <c r="K791" s="206" t="s">
        <v>13179</v>
      </c>
      <c r="L791" s="207">
        <v>1</v>
      </c>
    </row>
    <row r="792" spans="1:12" ht="33.75">
      <c r="A792" s="47">
        <v>776</v>
      </c>
      <c r="B792" s="193"/>
      <c r="C792" s="1">
        <v>5303</v>
      </c>
      <c r="D792" s="201" t="s">
        <v>5336</v>
      </c>
      <c r="E792" s="202" t="s">
        <v>10176</v>
      </c>
      <c r="F792" s="203" t="s">
        <v>13704</v>
      </c>
      <c r="G792" s="203" t="s">
        <v>5337</v>
      </c>
      <c r="H792" s="114" t="str">
        <f t="shared" si="35"/>
        <v>фото1</v>
      </c>
      <c r="I792" s="204" t="s">
        <v>8311</v>
      </c>
      <c r="J792" s="205" t="s">
        <v>8309</v>
      </c>
      <c r="K792" s="206" t="s">
        <v>13179</v>
      </c>
      <c r="L792" s="207">
        <v>1</v>
      </c>
    </row>
    <row r="793" spans="1:12" ht="22.5">
      <c r="A793" s="47">
        <v>777</v>
      </c>
      <c r="B793" s="193"/>
      <c r="C793" s="1">
        <v>3224</v>
      </c>
      <c r="D793" s="201" t="s">
        <v>8312</v>
      </c>
      <c r="E793" s="202" t="s">
        <v>10176</v>
      </c>
      <c r="F793" s="203" t="s">
        <v>10557</v>
      </c>
      <c r="G793" s="203" t="s">
        <v>10558</v>
      </c>
      <c r="H793" s="114" t="str">
        <f t="shared" si="35"/>
        <v>фото1</v>
      </c>
      <c r="I793" s="204" t="s">
        <v>10559</v>
      </c>
      <c r="J793" s="205" t="s">
        <v>8309</v>
      </c>
      <c r="K793" s="206" t="s">
        <v>13179</v>
      </c>
      <c r="L793" s="207">
        <v>1</v>
      </c>
    </row>
    <row r="794" spans="1:12" ht="15">
      <c r="A794" s="47">
        <v>778</v>
      </c>
      <c r="B794" s="193"/>
      <c r="C794" s="1">
        <v>6284</v>
      </c>
      <c r="D794" s="201" t="s">
        <v>5338</v>
      </c>
      <c r="E794" s="202" t="s">
        <v>10176</v>
      </c>
      <c r="F794" s="203" t="s">
        <v>5339</v>
      </c>
      <c r="G794" s="203" t="s">
        <v>5340</v>
      </c>
      <c r="H794" s="114" t="str">
        <f t="shared" si="35"/>
        <v>фото1</v>
      </c>
      <c r="I794" s="204" t="s">
        <v>5341</v>
      </c>
      <c r="J794" s="205" t="s">
        <v>8309</v>
      </c>
      <c r="K794" s="206" t="s">
        <v>13179</v>
      </c>
      <c r="L794" s="207">
        <v>1</v>
      </c>
    </row>
    <row r="795" spans="1:12" ht="22.5">
      <c r="A795" s="47">
        <v>779</v>
      </c>
      <c r="B795" s="193"/>
      <c r="C795" s="1">
        <v>3613</v>
      </c>
      <c r="D795" s="201" t="s">
        <v>8313</v>
      </c>
      <c r="E795" s="202" t="s">
        <v>10176</v>
      </c>
      <c r="F795" s="203" t="s">
        <v>10560</v>
      </c>
      <c r="G795" s="203" t="s">
        <v>10561</v>
      </c>
      <c r="H795" s="114" t="str">
        <f t="shared" si="35"/>
        <v>фото1</v>
      </c>
      <c r="I795" s="204" t="s">
        <v>10562</v>
      </c>
      <c r="J795" s="205" t="s">
        <v>8309</v>
      </c>
      <c r="K795" s="206" t="s">
        <v>13179</v>
      </c>
      <c r="L795" s="207">
        <v>1</v>
      </c>
    </row>
    <row r="796" spans="1:12" ht="22.5">
      <c r="A796" s="47">
        <v>780</v>
      </c>
      <c r="B796" s="193"/>
      <c r="C796" s="1">
        <v>3839</v>
      </c>
      <c r="D796" s="201" t="s">
        <v>8314</v>
      </c>
      <c r="E796" s="202" t="s">
        <v>10176</v>
      </c>
      <c r="F796" s="203" t="s">
        <v>10563</v>
      </c>
      <c r="G796" s="203" t="s">
        <v>10564</v>
      </c>
      <c r="H796" s="114" t="str">
        <f t="shared" si="35"/>
        <v>фото1</v>
      </c>
      <c r="I796" s="204" t="s">
        <v>10565</v>
      </c>
      <c r="J796" s="205" t="s">
        <v>8309</v>
      </c>
      <c r="K796" s="206" t="s">
        <v>13179</v>
      </c>
      <c r="L796" s="207">
        <v>1</v>
      </c>
    </row>
    <row r="797" spans="1:12" ht="22.5">
      <c r="A797" s="47">
        <v>781</v>
      </c>
      <c r="B797" s="193"/>
      <c r="C797" s="1">
        <v>7799</v>
      </c>
      <c r="D797" s="201" t="s">
        <v>2790</v>
      </c>
      <c r="E797" s="202" t="s">
        <v>10176</v>
      </c>
      <c r="F797" s="203" t="s">
        <v>2791</v>
      </c>
      <c r="G797" s="203" t="s">
        <v>2792</v>
      </c>
      <c r="H797" s="114" t="str">
        <f t="shared" si="35"/>
        <v>фото1</v>
      </c>
      <c r="I797" s="204" t="s">
        <v>2793</v>
      </c>
      <c r="J797" s="205" t="s">
        <v>8309</v>
      </c>
      <c r="K797" s="206" t="s">
        <v>13179</v>
      </c>
      <c r="L797" s="207">
        <v>1</v>
      </c>
    </row>
    <row r="798" spans="1:12" ht="22.5">
      <c r="A798" s="47">
        <v>782</v>
      </c>
      <c r="B798" s="193"/>
      <c r="C798" s="1">
        <v>3840</v>
      </c>
      <c r="D798" s="201" t="s">
        <v>8315</v>
      </c>
      <c r="E798" s="202" t="s">
        <v>10176</v>
      </c>
      <c r="F798" s="203" t="s">
        <v>10566</v>
      </c>
      <c r="G798" s="203" t="s">
        <v>13423</v>
      </c>
      <c r="H798" s="114" t="str">
        <f t="shared" si="35"/>
        <v>фото1</v>
      </c>
      <c r="I798" s="204" t="s">
        <v>10567</v>
      </c>
      <c r="J798" s="205" t="s">
        <v>8309</v>
      </c>
      <c r="K798" s="206" t="s">
        <v>13179</v>
      </c>
      <c r="L798" s="207">
        <v>1</v>
      </c>
    </row>
    <row r="799" spans="1:12" ht="15">
      <c r="A799" s="47">
        <v>783</v>
      </c>
      <c r="B799" s="193"/>
      <c r="C799" s="1">
        <v>3525</v>
      </c>
      <c r="D799" s="201" t="s">
        <v>8316</v>
      </c>
      <c r="E799" s="202" t="s">
        <v>10176</v>
      </c>
      <c r="F799" s="203" t="s">
        <v>10568</v>
      </c>
      <c r="G799" s="203" t="s">
        <v>10569</v>
      </c>
      <c r="H799" s="114" t="str">
        <f t="shared" si="35"/>
        <v>фото1</v>
      </c>
      <c r="I799" s="204" t="s">
        <v>10570</v>
      </c>
      <c r="J799" s="205" t="s">
        <v>8309</v>
      </c>
      <c r="K799" s="206" t="s">
        <v>13179</v>
      </c>
      <c r="L799" s="207">
        <v>1</v>
      </c>
    </row>
    <row r="800" spans="1:12" ht="22.5">
      <c r="A800" s="47">
        <v>784</v>
      </c>
      <c r="B800" s="193"/>
      <c r="C800" s="1">
        <v>10712</v>
      </c>
      <c r="D800" s="201" t="s">
        <v>716</v>
      </c>
      <c r="E800" s="261" t="s">
        <v>10176</v>
      </c>
      <c r="F800" s="208" t="s">
        <v>717</v>
      </c>
      <c r="G800" s="208" t="s">
        <v>718</v>
      </c>
      <c r="H800" s="114" t="str">
        <f t="shared" si="35"/>
        <v>фото1</v>
      </c>
      <c r="I800" s="204" t="s">
        <v>719</v>
      </c>
      <c r="J800" s="205" t="s">
        <v>8309</v>
      </c>
      <c r="K800" s="206" t="s">
        <v>13179</v>
      </c>
      <c r="L800" s="207">
        <v>1</v>
      </c>
    </row>
    <row r="801" spans="1:12" ht="22.5">
      <c r="A801" s="47">
        <v>785</v>
      </c>
      <c r="B801" s="193"/>
      <c r="C801" s="1">
        <v>3680</v>
      </c>
      <c r="D801" s="201" t="s">
        <v>5000</v>
      </c>
      <c r="E801" s="202" t="s">
        <v>10176</v>
      </c>
      <c r="F801" s="203" t="s">
        <v>5001</v>
      </c>
      <c r="G801" s="203" t="s">
        <v>5002</v>
      </c>
      <c r="H801" s="114" t="str">
        <f t="shared" si="35"/>
        <v>фото1</v>
      </c>
      <c r="I801" s="204" t="s">
        <v>5003</v>
      </c>
      <c r="J801" s="205" t="s">
        <v>8309</v>
      </c>
      <c r="K801" s="206" t="s">
        <v>13179</v>
      </c>
      <c r="L801" s="207">
        <v>1</v>
      </c>
    </row>
    <row r="802" spans="1:12" ht="22.5">
      <c r="A802" s="47">
        <v>786</v>
      </c>
      <c r="B802" s="193"/>
      <c r="C802" s="1">
        <v>3556</v>
      </c>
      <c r="D802" s="201" t="s">
        <v>8317</v>
      </c>
      <c r="E802" s="202" t="s">
        <v>10176</v>
      </c>
      <c r="F802" s="203" t="s">
        <v>10571</v>
      </c>
      <c r="G802" s="203" t="s">
        <v>10572</v>
      </c>
      <c r="H802" s="114" t="str">
        <f t="shared" si="35"/>
        <v>фото1</v>
      </c>
      <c r="I802" s="204" t="s">
        <v>10573</v>
      </c>
      <c r="J802" s="205" t="s">
        <v>8309</v>
      </c>
      <c r="K802" s="206" t="s">
        <v>13179</v>
      </c>
      <c r="L802" s="207">
        <v>1</v>
      </c>
    </row>
    <row r="803" spans="1:12" ht="22.5">
      <c r="A803" s="47">
        <v>787</v>
      </c>
      <c r="B803" s="193"/>
      <c r="C803" s="1">
        <v>4259</v>
      </c>
      <c r="D803" s="201" t="s">
        <v>8318</v>
      </c>
      <c r="E803" s="202" t="s">
        <v>10176</v>
      </c>
      <c r="F803" s="203" t="s">
        <v>10574</v>
      </c>
      <c r="G803" s="203" t="s">
        <v>10575</v>
      </c>
      <c r="H803" s="114" t="str">
        <f t="shared" si="35"/>
        <v>фото1</v>
      </c>
      <c r="I803" s="204" t="s">
        <v>10576</v>
      </c>
      <c r="J803" s="205" t="s">
        <v>8309</v>
      </c>
      <c r="K803" s="206" t="s">
        <v>13179</v>
      </c>
      <c r="L803" s="207">
        <v>1</v>
      </c>
    </row>
    <row r="804" spans="1:12" ht="15">
      <c r="A804" s="47">
        <v>788</v>
      </c>
      <c r="B804" s="193"/>
      <c r="C804" s="1">
        <v>3841</v>
      </c>
      <c r="D804" s="201" t="s">
        <v>8319</v>
      </c>
      <c r="E804" s="202" t="s">
        <v>10176</v>
      </c>
      <c r="F804" s="203" t="s">
        <v>10577</v>
      </c>
      <c r="G804" s="203" t="s">
        <v>10578</v>
      </c>
      <c r="H804" s="114" t="str">
        <f t="shared" si="35"/>
        <v>фото1</v>
      </c>
      <c r="I804" s="204" t="s">
        <v>10579</v>
      </c>
      <c r="J804" s="205" t="s">
        <v>8309</v>
      </c>
      <c r="K804" s="206" t="s">
        <v>13179</v>
      </c>
      <c r="L804" s="207">
        <v>1</v>
      </c>
    </row>
    <row r="805" spans="1:12" ht="15">
      <c r="A805" s="47">
        <v>789</v>
      </c>
      <c r="B805" s="193"/>
      <c r="C805" s="1">
        <v>3563</v>
      </c>
      <c r="D805" s="201" t="s">
        <v>8320</v>
      </c>
      <c r="E805" s="195" t="s">
        <v>10176</v>
      </c>
      <c r="F805" s="196" t="s">
        <v>10580</v>
      </c>
      <c r="G805" s="196" t="s">
        <v>720</v>
      </c>
      <c r="H805" s="114" t="str">
        <f t="shared" si="35"/>
        <v>фото1</v>
      </c>
      <c r="I805" s="197" t="s">
        <v>10581</v>
      </c>
      <c r="J805" s="198" t="s">
        <v>8309</v>
      </c>
      <c r="K805" s="199" t="s">
        <v>13179</v>
      </c>
      <c r="L805" s="200">
        <v>1</v>
      </c>
    </row>
    <row r="806" spans="1:12" ht="15">
      <c r="A806" s="47">
        <v>790</v>
      </c>
      <c r="B806" s="193"/>
      <c r="C806" s="1">
        <v>3564</v>
      </c>
      <c r="D806" s="201" t="s">
        <v>8321</v>
      </c>
      <c r="E806" s="195" t="s">
        <v>10176</v>
      </c>
      <c r="F806" s="196" t="s">
        <v>10582</v>
      </c>
      <c r="G806" s="196" t="s">
        <v>10583</v>
      </c>
      <c r="H806" s="114" t="str">
        <f t="shared" si="35"/>
        <v>фото1</v>
      </c>
      <c r="I806" s="197" t="s">
        <v>10584</v>
      </c>
      <c r="J806" s="198" t="s">
        <v>8309</v>
      </c>
      <c r="K806" s="199" t="s">
        <v>13179</v>
      </c>
      <c r="L806" s="200">
        <v>1</v>
      </c>
    </row>
    <row r="807" spans="1:12" ht="15">
      <c r="A807" s="47">
        <v>791</v>
      </c>
      <c r="B807" s="193"/>
      <c r="C807" s="1">
        <v>7833</v>
      </c>
      <c r="D807" s="201" t="s">
        <v>2794</v>
      </c>
      <c r="E807" s="202" t="s">
        <v>10176</v>
      </c>
      <c r="F807" s="203" t="s">
        <v>2795</v>
      </c>
      <c r="G807" s="203" t="s">
        <v>2796</v>
      </c>
      <c r="H807" s="114" t="str">
        <f t="shared" si="35"/>
        <v>фото1</v>
      </c>
      <c r="I807" s="204" t="s">
        <v>2797</v>
      </c>
      <c r="J807" s="205" t="s">
        <v>8309</v>
      </c>
      <c r="K807" s="206" t="s">
        <v>13179</v>
      </c>
      <c r="L807" s="207">
        <v>1</v>
      </c>
    </row>
    <row r="808" spans="1:12" ht="22.5">
      <c r="A808" s="47">
        <v>792</v>
      </c>
      <c r="B808" s="193"/>
      <c r="C808" s="1">
        <v>3842</v>
      </c>
      <c r="D808" s="201" t="s">
        <v>8322</v>
      </c>
      <c r="E808" s="202" t="s">
        <v>10176</v>
      </c>
      <c r="F808" s="203" t="s">
        <v>10585</v>
      </c>
      <c r="G808" s="203" t="s">
        <v>10586</v>
      </c>
      <c r="H808" s="114" t="str">
        <f t="shared" si="35"/>
        <v>фото1</v>
      </c>
      <c r="I808" s="204" t="s">
        <v>10587</v>
      </c>
      <c r="J808" s="205" t="s">
        <v>8309</v>
      </c>
      <c r="K808" s="206" t="s">
        <v>13179</v>
      </c>
      <c r="L808" s="207">
        <v>1</v>
      </c>
    </row>
    <row r="809" spans="1:12" ht="22.5">
      <c r="A809" s="47">
        <v>793</v>
      </c>
      <c r="B809" s="193"/>
      <c r="C809" s="1">
        <v>4260</v>
      </c>
      <c r="D809" s="201" t="s">
        <v>8323</v>
      </c>
      <c r="E809" s="202" t="s">
        <v>10176</v>
      </c>
      <c r="F809" s="203" t="s">
        <v>10588</v>
      </c>
      <c r="G809" s="203" t="s">
        <v>10589</v>
      </c>
      <c r="H809" s="114" t="str">
        <f t="shared" si="35"/>
        <v>фото1</v>
      </c>
      <c r="I809" s="204" t="s">
        <v>10590</v>
      </c>
      <c r="J809" s="205" t="s">
        <v>8309</v>
      </c>
      <c r="K809" s="206" t="s">
        <v>13179</v>
      </c>
      <c r="L809" s="207">
        <v>1</v>
      </c>
    </row>
    <row r="810" spans="1:12" ht="22.5">
      <c r="A810" s="47">
        <v>794</v>
      </c>
      <c r="B810" s="193"/>
      <c r="C810" s="1">
        <v>6995</v>
      </c>
      <c r="D810" s="201" t="s">
        <v>8324</v>
      </c>
      <c r="E810" s="202" t="s">
        <v>10176</v>
      </c>
      <c r="F810" s="203" t="s">
        <v>9442</v>
      </c>
      <c r="G810" s="203" t="s">
        <v>9443</v>
      </c>
      <c r="H810" s="114" t="str">
        <f t="shared" si="35"/>
        <v>фото1</v>
      </c>
      <c r="I810" s="204" t="s">
        <v>9444</v>
      </c>
      <c r="J810" s="205" t="s">
        <v>8309</v>
      </c>
      <c r="K810" s="206" t="s">
        <v>13179</v>
      </c>
      <c r="L810" s="207">
        <v>1</v>
      </c>
    </row>
    <row r="811" spans="1:12" ht="22.5">
      <c r="A811" s="47">
        <v>795</v>
      </c>
      <c r="B811" s="193"/>
      <c r="C811" s="1">
        <v>4262</v>
      </c>
      <c r="D811" s="201" t="s">
        <v>8325</v>
      </c>
      <c r="E811" s="202" t="s">
        <v>10176</v>
      </c>
      <c r="F811" s="203" t="s">
        <v>10591</v>
      </c>
      <c r="G811" s="203" t="s">
        <v>10592</v>
      </c>
      <c r="H811" s="114" t="str">
        <f t="shared" si="35"/>
        <v>фото1</v>
      </c>
      <c r="I811" s="204" t="s">
        <v>10593</v>
      </c>
      <c r="J811" s="205" t="s">
        <v>8309</v>
      </c>
      <c r="K811" s="206" t="s">
        <v>13179</v>
      </c>
      <c r="L811" s="207">
        <v>1</v>
      </c>
    </row>
    <row r="812" spans="1:12" ht="22.5">
      <c r="A812" s="47">
        <v>796</v>
      </c>
      <c r="B812" s="193"/>
      <c r="C812" s="1">
        <v>6576</v>
      </c>
      <c r="D812" s="201" t="s">
        <v>2798</v>
      </c>
      <c r="E812" s="202" t="s">
        <v>10176</v>
      </c>
      <c r="F812" s="203" t="s">
        <v>2799</v>
      </c>
      <c r="G812" s="203" t="s">
        <v>2800</v>
      </c>
      <c r="H812" s="114" t="str">
        <f t="shared" si="35"/>
        <v>фото1</v>
      </c>
      <c r="I812" s="204" t="s">
        <v>2801</v>
      </c>
      <c r="J812" s="205" t="s">
        <v>8309</v>
      </c>
      <c r="K812" s="206" t="s">
        <v>13179</v>
      </c>
      <c r="L812" s="207">
        <v>1</v>
      </c>
    </row>
    <row r="813" spans="1:12" ht="15">
      <c r="A813" s="47">
        <v>797</v>
      </c>
      <c r="B813" s="193"/>
      <c r="C813" s="1">
        <v>7160</v>
      </c>
      <c r="D813" s="201" t="s">
        <v>5004</v>
      </c>
      <c r="E813" s="202" t="s">
        <v>10176</v>
      </c>
      <c r="F813" s="203" t="s">
        <v>5005</v>
      </c>
      <c r="G813" s="203" t="s">
        <v>5006</v>
      </c>
      <c r="H813" s="114" t="str">
        <f t="shared" si="35"/>
        <v>фото1</v>
      </c>
      <c r="I813" s="204" t="s">
        <v>5007</v>
      </c>
      <c r="J813" s="205" t="s">
        <v>8309</v>
      </c>
      <c r="K813" s="206" t="s">
        <v>13179</v>
      </c>
      <c r="L813" s="207">
        <v>1</v>
      </c>
    </row>
    <row r="814" spans="1:12" ht="15">
      <c r="A814" s="47">
        <v>798</v>
      </c>
      <c r="B814" s="193"/>
      <c r="C814" s="1">
        <v>6569</v>
      </c>
      <c r="D814" s="201" t="s">
        <v>2802</v>
      </c>
      <c r="E814" s="202" t="s">
        <v>10176</v>
      </c>
      <c r="F814" s="203" t="s">
        <v>2803</v>
      </c>
      <c r="G814" s="203" t="s">
        <v>2804</v>
      </c>
      <c r="H814" s="114" t="str">
        <f t="shared" si="35"/>
        <v>фото1</v>
      </c>
      <c r="I814" s="204" t="s">
        <v>2805</v>
      </c>
      <c r="J814" s="205" t="s">
        <v>8309</v>
      </c>
      <c r="K814" s="206" t="s">
        <v>13179</v>
      </c>
      <c r="L814" s="207">
        <v>1</v>
      </c>
    </row>
    <row r="815" spans="1:12" ht="15">
      <c r="A815" s="47">
        <v>799</v>
      </c>
      <c r="B815" s="193"/>
      <c r="C815" s="1">
        <v>6293</v>
      </c>
      <c r="D815" s="201" t="s">
        <v>5342</v>
      </c>
      <c r="E815" s="202" t="s">
        <v>10176</v>
      </c>
      <c r="F815" s="203" t="s">
        <v>5343</v>
      </c>
      <c r="G815" s="203" t="s">
        <v>5344</v>
      </c>
      <c r="H815" s="114" t="str">
        <f t="shared" si="35"/>
        <v>фото1</v>
      </c>
      <c r="I815" s="204" t="s">
        <v>5345</v>
      </c>
      <c r="J815" s="205" t="s">
        <v>8309</v>
      </c>
      <c r="K815" s="206" t="s">
        <v>13179</v>
      </c>
      <c r="L815" s="207">
        <v>1</v>
      </c>
    </row>
    <row r="816" spans="1:12" ht="15">
      <c r="A816" s="47">
        <v>800</v>
      </c>
      <c r="B816" s="193"/>
      <c r="C816" s="1">
        <v>6575</v>
      </c>
      <c r="D816" s="201" t="s">
        <v>2806</v>
      </c>
      <c r="E816" s="202" t="s">
        <v>10176</v>
      </c>
      <c r="F816" s="203" t="s">
        <v>2807</v>
      </c>
      <c r="G816" s="203" t="s">
        <v>2808</v>
      </c>
      <c r="H816" s="114" t="str">
        <f t="shared" si="35"/>
        <v>фото1</v>
      </c>
      <c r="I816" s="204" t="s">
        <v>10530</v>
      </c>
      <c r="J816" s="205" t="s">
        <v>8309</v>
      </c>
      <c r="K816" s="206" t="s">
        <v>13179</v>
      </c>
      <c r="L816" s="207">
        <v>1</v>
      </c>
    </row>
    <row r="817" spans="1:12" ht="33.75">
      <c r="A817" s="47">
        <v>801</v>
      </c>
      <c r="B817" s="193"/>
      <c r="C817" s="1">
        <v>3843</v>
      </c>
      <c r="D817" s="201" t="s">
        <v>8326</v>
      </c>
      <c r="E817" s="202" t="s">
        <v>10176</v>
      </c>
      <c r="F817" s="203" t="s">
        <v>10594</v>
      </c>
      <c r="G817" s="203" t="s">
        <v>721</v>
      </c>
      <c r="H817" s="114" t="str">
        <f t="shared" si="35"/>
        <v>фото1</v>
      </c>
      <c r="I817" s="204" t="s">
        <v>10595</v>
      </c>
      <c r="J817" s="205" t="s">
        <v>8309</v>
      </c>
      <c r="K817" s="206" t="s">
        <v>13179</v>
      </c>
      <c r="L817" s="207">
        <v>1</v>
      </c>
    </row>
    <row r="818" spans="1:12" ht="22.5">
      <c r="A818" s="47">
        <v>802</v>
      </c>
      <c r="B818" s="193"/>
      <c r="C818" s="1">
        <v>3593</v>
      </c>
      <c r="D818" s="201" t="s">
        <v>8327</v>
      </c>
      <c r="E818" s="202" t="s">
        <v>10176</v>
      </c>
      <c r="F818" s="203" t="s">
        <v>10596</v>
      </c>
      <c r="G818" s="203" t="s">
        <v>10597</v>
      </c>
      <c r="H818" s="114" t="str">
        <f t="shared" si="35"/>
        <v>фото1</v>
      </c>
      <c r="I818" s="204" t="s">
        <v>10598</v>
      </c>
      <c r="J818" s="205" t="s">
        <v>8309</v>
      </c>
      <c r="K818" s="206" t="s">
        <v>13179</v>
      </c>
      <c r="L818" s="207">
        <v>1</v>
      </c>
    </row>
    <row r="819" spans="1:12" ht="45">
      <c r="A819" s="47">
        <v>803</v>
      </c>
      <c r="B819" s="193"/>
      <c r="C819" s="1">
        <v>5324</v>
      </c>
      <c r="D819" s="201" t="s">
        <v>5346</v>
      </c>
      <c r="E819" s="202" t="s">
        <v>10176</v>
      </c>
      <c r="F819" s="203" t="s">
        <v>8328</v>
      </c>
      <c r="G819" s="203" t="s">
        <v>5347</v>
      </c>
      <c r="H819" s="114" t="str">
        <f t="shared" si="35"/>
        <v>фото1</v>
      </c>
      <c r="I819" s="204" t="s">
        <v>8329</v>
      </c>
      <c r="J819" s="205" t="s">
        <v>8309</v>
      </c>
      <c r="K819" s="206" t="s">
        <v>13179</v>
      </c>
      <c r="L819" s="207">
        <v>1</v>
      </c>
    </row>
    <row r="820" spans="1:12" ht="22.5">
      <c r="A820" s="47">
        <v>804</v>
      </c>
      <c r="B820" s="193"/>
      <c r="C820" s="1">
        <v>6294</v>
      </c>
      <c r="D820" s="201" t="s">
        <v>5348</v>
      </c>
      <c r="E820" s="202" t="s">
        <v>10176</v>
      </c>
      <c r="F820" s="203" t="s">
        <v>5349</v>
      </c>
      <c r="G820" s="203" t="s">
        <v>5350</v>
      </c>
      <c r="H820" s="114" t="str">
        <f t="shared" si="35"/>
        <v>фото1</v>
      </c>
      <c r="I820" s="204" t="s">
        <v>5351</v>
      </c>
      <c r="J820" s="205" t="s">
        <v>8309</v>
      </c>
      <c r="K820" s="206" t="s">
        <v>13179</v>
      </c>
      <c r="L820" s="207">
        <v>1</v>
      </c>
    </row>
    <row r="821" spans="1:12" ht="15">
      <c r="A821" s="47">
        <v>805</v>
      </c>
      <c r="B821" s="193"/>
      <c r="C821" s="1">
        <v>3616</v>
      </c>
      <c r="D821" s="201" t="s">
        <v>5352</v>
      </c>
      <c r="E821" s="202" t="s">
        <v>10176</v>
      </c>
      <c r="F821" s="203" t="s">
        <v>10599</v>
      </c>
      <c r="G821" s="203" t="s">
        <v>10600</v>
      </c>
      <c r="H821" s="114" t="str">
        <f t="shared" si="35"/>
        <v>фото1</v>
      </c>
      <c r="I821" s="204" t="s">
        <v>10601</v>
      </c>
      <c r="J821" s="205" t="s">
        <v>8309</v>
      </c>
      <c r="K821" s="206" t="s">
        <v>13179</v>
      </c>
      <c r="L821" s="207">
        <v>1</v>
      </c>
    </row>
    <row r="822" spans="1:12" ht="15.75">
      <c r="A822" s="47">
        <v>806</v>
      </c>
      <c r="B822" s="193"/>
      <c r="C822" s="2"/>
      <c r="D822" s="248"/>
      <c r="E822" s="249"/>
      <c r="F822" s="191" t="s">
        <v>10605</v>
      </c>
      <c r="G822" s="250"/>
      <c r="H822" s="251"/>
      <c r="I822" s="252"/>
      <c r="J822" s="242"/>
      <c r="K822" s="253"/>
      <c r="L822" s="254"/>
    </row>
    <row r="823" spans="1:12" ht="15">
      <c r="A823" s="47">
        <v>807</v>
      </c>
      <c r="B823" s="193"/>
      <c r="C823" s="1">
        <v>3509</v>
      </c>
      <c r="D823" s="201" t="s">
        <v>8331</v>
      </c>
      <c r="E823" s="202" t="s">
        <v>10176</v>
      </c>
      <c r="F823" s="203" t="s">
        <v>10606</v>
      </c>
      <c r="G823" s="203" t="s">
        <v>10607</v>
      </c>
      <c r="H823" s="114" t="str">
        <f t="shared" ref="H823:H837" si="36">HYPERLINK("http://www.gardenbulbs.ru/images/Dahlia_CL/thumbnails/"&amp;D823&amp;".jpg","фото1")</f>
        <v>фото1</v>
      </c>
      <c r="I823" s="204" t="s">
        <v>10608</v>
      </c>
      <c r="J823" s="205" t="s">
        <v>8332</v>
      </c>
      <c r="K823" s="206" t="s">
        <v>13179</v>
      </c>
      <c r="L823" s="207">
        <v>1</v>
      </c>
    </row>
    <row r="824" spans="1:12" ht="15">
      <c r="A824" s="47">
        <v>808</v>
      </c>
      <c r="B824" s="193"/>
      <c r="C824" s="1">
        <v>6296</v>
      </c>
      <c r="D824" s="201" t="s">
        <v>423</v>
      </c>
      <c r="E824" s="202" t="s">
        <v>10176</v>
      </c>
      <c r="F824" s="203" t="s">
        <v>5353</v>
      </c>
      <c r="G824" s="203" t="s">
        <v>5354</v>
      </c>
      <c r="H824" s="114" t="str">
        <f t="shared" si="36"/>
        <v>фото1</v>
      </c>
      <c r="I824" s="204" t="s">
        <v>5355</v>
      </c>
      <c r="J824" s="205" t="s">
        <v>8332</v>
      </c>
      <c r="K824" s="206" t="s">
        <v>13179</v>
      </c>
      <c r="L824" s="207">
        <v>1</v>
      </c>
    </row>
    <row r="825" spans="1:12" ht="15">
      <c r="A825" s="47">
        <v>809</v>
      </c>
      <c r="B825" s="193"/>
      <c r="C825" s="1">
        <v>3901</v>
      </c>
      <c r="D825" s="201" t="s">
        <v>8333</v>
      </c>
      <c r="E825" s="202" t="s">
        <v>10176</v>
      </c>
      <c r="F825" s="203" t="s">
        <v>10609</v>
      </c>
      <c r="G825" s="203" t="s">
        <v>10610</v>
      </c>
      <c r="H825" s="114" t="str">
        <f t="shared" si="36"/>
        <v>фото1</v>
      </c>
      <c r="I825" s="204" t="s">
        <v>10611</v>
      </c>
      <c r="J825" s="205" t="s">
        <v>8332</v>
      </c>
      <c r="K825" s="206" t="s">
        <v>13179</v>
      </c>
      <c r="L825" s="207">
        <v>1</v>
      </c>
    </row>
    <row r="826" spans="1:12" ht="22.5">
      <c r="A826" s="47">
        <v>810</v>
      </c>
      <c r="B826" s="193"/>
      <c r="C826" s="1">
        <v>3902</v>
      </c>
      <c r="D826" s="201" t="s">
        <v>8334</v>
      </c>
      <c r="E826" s="202" t="s">
        <v>10176</v>
      </c>
      <c r="F826" s="203" t="s">
        <v>10612</v>
      </c>
      <c r="G826" s="203" t="s">
        <v>10613</v>
      </c>
      <c r="H826" s="114" t="str">
        <f t="shared" si="36"/>
        <v>фото1</v>
      </c>
      <c r="I826" s="204" t="s">
        <v>10614</v>
      </c>
      <c r="J826" s="205" t="s">
        <v>8332</v>
      </c>
      <c r="K826" s="206" t="s">
        <v>13179</v>
      </c>
      <c r="L826" s="207">
        <v>1</v>
      </c>
    </row>
    <row r="827" spans="1:12" ht="22.5">
      <c r="A827" s="47">
        <v>811</v>
      </c>
      <c r="B827" s="193"/>
      <c r="C827" s="1">
        <v>7800</v>
      </c>
      <c r="D827" s="201" t="s">
        <v>2809</v>
      </c>
      <c r="E827" s="202" t="s">
        <v>10176</v>
      </c>
      <c r="F827" s="203" t="s">
        <v>2810</v>
      </c>
      <c r="G827" s="203" t="s">
        <v>2811</v>
      </c>
      <c r="H827" s="114" t="str">
        <f t="shared" si="36"/>
        <v>фото1</v>
      </c>
      <c r="I827" s="204" t="s">
        <v>2812</v>
      </c>
      <c r="J827" s="205" t="s">
        <v>8332</v>
      </c>
      <c r="K827" s="206" t="s">
        <v>13179</v>
      </c>
      <c r="L827" s="207">
        <v>1</v>
      </c>
    </row>
    <row r="828" spans="1:12" ht="15">
      <c r="A828" s="47">
        <v>812</v>
      </c>
      <c r="B828" s="193"/>
      <c r="C828" s="1">
        <v>7805</v>
      </c>
      <c r="D828" s="201" t="s">
        <v>2813</v>
      </c>
      <c r="E828" s="202" t="s">
        <v>10176</v>
      </c>
      <c r="F828" s="203" t="s">
        <v>2814</v>
      </c>
      <c r="G828" s="203" t="s">
        <v>2815</v>
      </c>
      <c r="H828" s="114" t="str">
        <f t="shared" si="36"/>
        <v>фото1</v>
      </c>
      <c r="I828" s="204" t="s">
        <v>2816</v>
      </c>
      <c r="J828" s="205" t="s">
        <v>8332</v>
      </c>
      <c r="K828" s="206" t="s">
        <v>13179</v>
      </c>
      <c r="L828" s="207">
        <v>1</v>
      </c>
    </row>
    <row r="829" spans="1:12" ht="22.5">
      <c r="A829" s="47">
        <v>813</v>
      </c>
      <c r="B829" s="193"/>
      <c r="C829" s="1">
        <v>7802</v>
      </c>
      <c r="D829" s="201" t="s">
        <v>2817</v>
      </c>
      <c r="E829" s="202" t="s">
        <v>10176</v>
      </c>
      <c r="F829" s="203" t="s">
        <v>2818</v>
      </c>
      <c r="G829" s="203" t="s">
        <v>2819</v>
      </c>
      <c r="H829" s="114" t="str">
        <f t="shared" si="36"/>
        <v>фото1</v>
      </c>
      <c r="I829" s="204" t="s">
        <v>2820</v>
      </c>
      <c r="J829" s="205" t="s">
        <v>8332</v>
      </c>
      <c r="K829" s="206" t="s">
        <v>13179</v>
      </c>
      <c r="L829" s="207">
        <v>1</v>
      </c>
    </row>
    <row r="830" spans="1:12" ht="33.75">
      <c r="A830" s="47">
        <v>814</v>
      </c>
      <c r="B830" s="193"/>
      <c r="C830" s="1">
        <v>7803</v>
      </c>
      <c r="D830" s="201" t="s">
        <v>2821</v>
      </c>
      <c r="E830" s="202" t="s">
        <v>10176</v>
      </c>
      <c r="F830" s="203" t="s">
        <v>2822</v>
      </c>
      <c r="G830" s="203" t="s">
        <v>2823</v>
      </c>
      <c r="H830" s="114" t="str">
        <f t="shared" si="36"/>
        <v>фото1</v>
      </c>
      <c r="I830" s="204" t="s">
        <v>2824</v>
      </c>
      <c r="J830" s="205" t="s">
        <v>8332</v>
      </c>
      <c r="K830" s="206" t="s">
        <v>13179</v>
      </c>
      <c r="L830" s="207">
        <v>1</v>
      </c>
    </row>
    <row r="831" spans="1:12" ht="15">
      <c r="A831" s="47">
        <v>815</v>
      </c>
      <c r="B831" s="193"/>
      <c r="C831" s="1">
        <v>5126</v>
      </c>
      <c r="D831" s="201" t="s">
        <v>2825</v>
      </c>
      <c r="E831" s="202" t="s">
        <v>10176</v>
      </c>
      <c r="F831" s="203" t="s">
        <v>2826</v>
      </c>
      <c r="G831" s="203" t="s">
        <v>2827</v>
      </c>
      <c r="H831" s="114" t="str">
        <f t="shared" si="36"/>
        <v>фото1</v>
      </c>
      <c r="I831" s="204" t="s">
        <v>2828</v>
      </c>
      <c r="J831" s="205" t="s">
        <v>8332</v>
      </c>
      <c r="K831" s="206" t="s">
        <v>13179</v>
      </c>
      <c r="L831" s="207">
        <v>1</v>
      </c>
    </row>
    <row r="832" spans="1:12" ht="15">
      <c r="A832" s="47">
        <v>816</v>
      </c>
      <c r="B832" s="193"/>
      <c r="C832" s="1">
        <v>3559</v>
      </c>
      <c r="D832" s="201" t="s">
        <v>8335</v>
      </c>
      <c r="E832" s="202" t="s">
        <v>10176</v>
      </c>
      <c r="F832" s="203" t="s">
        <v>10615</v>
      </c>
      <c r="G832" s="203" t="s">
        <v>10616</v>
      </c>
      <c r="H832" s="114" t="str">
        <f t="shared" si="36"/>
        <v>фото1</v>
      </c>
      <c r="I832" s="204" t="s">
        <v>10617</v>
      </c>
      <c r="J832" s="205" t="s">
        <v>8332</v>
      </c>
      <c r="K832" s="206" t="s">
        <v>13179</v>
      </c>
      <c r="L832" s="207">
        <v>1</v>
      </c>
    </row>
    <row r="833" spans="1:12" ht="15">
      <c r="A833" s="47">
        <v>817</v>
      </c>
      <c r="B833" s="193"/>
      <c r="C833" s="1">
        <v>3569</v>
      </c>
      <c r="D833" s="201" t="s">
        <v>8336</v>
      </c>
      <c r="E833" s="202" t="s">
        <v>10176</v>
      </c>
      <c r="F833" s="203" t="s">
        <v>10618</v>
      </c>
      <c r="G833" s="203" t="s">
        <v>10619</v>
      </c>
      <c r="H833" s="114" t="str">
        <f t="shared" si="36"/>
        <v>фото1</v>
      </c>
      <c r="I833" s="204" t="s">
        <v>10620</v>
      </c>
      <c r="J833" s="205" t="s">
        <v>8332</v>
      </c>
      <c r="K833" s="206" t="s">
        <v>13179</v>
      </c>
      <c r="L833" s="207">
        <v>1</v>
      </c>
    </row>
    <row r="834" spans="1:12" ht="22.5">
      <c r="A834" s="47">
        <v>818</v>
      </c>
      <c r="B834" s="193"/>
      <c r="C834" s="1">
        <v>7027</v>
      </c>
      <c r="D834" s="201" t="s">
        <v>8337</v>
      </c>
      <c r="E834" s="202" t="s">
        <v>10176</v>
      </c>
      <c r="F834" s="203" t="s">
        <v>9445</v>
      </c>
      <c r="G834" s="203" t="s">
        <v>9446</v>
      </c>
      <c r="H834" s="114" t="str">
        <f t="shared" si="36"/>
        <v>фото1</v>
      </c>
      <c r="I834" s="204" t="s">
        <v>9447</v>
      </c>
      <c r="J834" s="205" t="s">
        <v>8332</v>
      </c>
      <c r="K834" s="206" t="s">
        <v>13179</v>
      </c>
      <c r="L834" s="207">
        <v>1</v>
      </c>
    </row>
    <row r="835" spans="1:12" ht="33.75">
      <c r="A835" s="47">
        <v>819</v>
      </c>
      <c r="B835" s="193"/>
      <c r="C835" s="1">
        <v>3903</v>
      </c>
      <c r="D835" s="201" t="s">
        <v>8338</v>
      </c>
      <c r="E835" s="202" t="s">
        <v>10176</v>
      </c>
      <c r="F835" s="203" t="s">
        <v>10621</v>
      </c>
      <c r="G835" s="203" t="s">
        <v>10622</v>
      </c>
      <c r="H835" s="114" t="str">
        <f t="shared" si="36"/>
        <v>фото1</v>
      </c>
      <c r="I835" s="204" t="s">
        <v>10623</v>
      </c>
      <c r="J835" s="205" t="s">
        <v>8332</v>
      </c>
      <c r="K835" s="206" t="s">
        <v>13179</v>
      </c>
      <c r="L835" s="207">
        <v>1</v>
      </c>
    </row>
    <row r="836" spans="1:12" ht="15">
      <c r="A836" s="47">
        <v>820</v>
      </c>
      <c r="B836" s="193"/>
      <c r="C836" s="1">
        <v>3592</v>
      </c>
      <c r="D836" s="201" t="s">
        <v>8339</v>
      </c>
      <c r="E836" s="202" t="s">
        <v>10176</v>
      </c>
      <c r="F836" s="203" t="s">
        <v>10624</v>
      </c>
      <c r="G836" s="203" t="s">
        <v>10625</v>
      </c>
      <c r="H836" s="114" t="str">
        <f t="shared" si="36"/>
        <v>фото1</v>
      </c>
      <c r="I836" s="204" t="s">
        <v>10626</v>
      </c>
      <c r="J836" s="205" t="s">
        <v>8332</v>
      </c>
      <c r="K836" s="206" t="s">
        <v>13179</v>
      </c>
      <c r="L836" s="207">
        <v>1</v>
      </c>
    </row>
    <row r="837" spans="1:12" ht="22.5">
      <c r="A837" s="47">
        <v>821</v>
      </c>
      <c r="B837" s="193"/>
      <c r="C837" s="1">
        <v>4315</v>
      </c>
      <c r="D837" s="201" t="s">
        <v>8340</v>
      </c>
      <c r="E837" s="202" t="s">
        <v>10176</v>
      </c>
      <c r="F837" s="203" t="s">
        <v>10627</v>
      </c>
      <c r="G837" s="203" t="s">
        <v>10628</v>
      </c>
      <c r="H837" s="114" t="str">
        <f t="shared" si="36"/>
        <v>фото1</v>
      </c>
      <c r="I837" s="204" t="s">
        <v>10629</v>
      </c>
      <c r="J837" s="205" t="s">
        <v>8332</v>
      </c>
      <c r="K837" s="206" t="s">
        <v>13179</v>
      </c>
      <c r="L837" s="207">
        <v>1</v>
      </c>
    </row>
    <row r="838" spans="1:12" ht="15.75">
      <c r="A838" s="47">
        <v>822</v>
      </c>
      <c r="B838" s="193"/>
      <c r="C838" s="2"/>
      <c r="D838" s="248"/>
      <c r="E838" s="249"/>
      <c r="F838" s="191" t="s">
        <v>10630</v>
      </c>
      <c r="G838" s="250"/>
      <c r="H838" s="251"/>
      <c r="I838" s="252"/>
      <c r="J838" s="242"/>
      <c r="K838" s="253"/>
      <c r="L838" s="254"/>
    </row>
    <row r="839" spans="1:12" ht="22.5">
      <c r="A839" s="47">
        <v>823</v>
      </c>
      <c r="B839" s="193"/>
      <c r="C839" s="1">
        <v>3522</v>
      </c>
      <c r="D839" s="201" t="s">
        <v>8341</v>
      </c>
      <c r="E839" s="202" t="s">
        <v>10176</v>
      </c>
      <c r="F839" s="203" t="s">
        <v>10631</v>
      </c>
      <c r="G839" s="203" t="s">
        <v>10632</v>
      </c>
      <c r="H839" s="114" t="str">
        <f t="shared" ref="H839:H845" si="37">HYPERLINK("http://www.gardenbulbs.ru/images/Dahlia_CL/thumbnails/"&amp;D839&amp;".jpg","фото1")</f>
        <v>фото1</v>
      </c>
      <c r="I839" s="204" t="s">
        <v>10633</v>
      </c>
      <c r="J839" s="205" t="s">
        <v>8342</v>
      </c>
      <c r="K839" s="206" t="s">
        <v>13179</v>
      </c>
      <c r="L839" s="207">
        <v>1</v>
      </c>
    </row>
    <row r="840" spans="1:12" ht="22.5">
      <c r="A840" s="47">
        <v>824</v>
      </c>
      <c r="B840" s="193"/>
      <c r="C840" s="1">
        <v>3908</v>
      </c>
      <c r="D840" s="201" t="s">
        <v>8343</v>
      </c>
      <c r="E840" s="202" t="s">
        <v>10176</v>
      </c>
      <c r="F840" s="203" t="s">
        <v>10634</v>
      </c>
      <c r="G840" s="203" t="s">
        <v>10635</v>
      </c>
      <c r="H840" s="114" t="str">
        <f t="shared" si="37"/>
        <v>фото1</v>
      </c>
      <c r="I840" s="204" t="s">
        <v>10636</v>
      </c>
      <c r="J840" s="205" t="s">
        <v>8342</v>
      </c>
      <c r="K840" s="206" t="s">
        <v>13179</v>
      </c>
      <c r="L840" s="207">
        <v>1</v>
      </c>
    </row>
    <row r="841" spans="1:12" ht="22.5">
      <c r="A841" s="47">
        <v>825</v>
      </c>
      <c r="B841" s="193"/>
      <c r="C841" s="1">
        <v>3622</v>
      </c>
      <c r="D841" s="201" t="s">
        <v>8344</v>
      </c>
      <c r="E841" s="195" t="s">
        <v>10176</v>
      </c>
      <c r="F841" s="196" t="s">
        <v>10637</v>
      </c>
      <c r="G841" s="196" t="s">
        <v>5356</v>
      </c>
      <c r="H841" s="114" t="str">
        <f t="shared" si="37"/>
        <v>фото1</v>
      </c>
      <c r="I841" s="197" t="s">
        <v>10638</v>
      </c>
      <c r="J841" s="198" t="s">
        <v>8342</v>
      </c>
      <c r="K841" s="199" t="s">
        <v>13179</v>
      </c>
      <c r="L841" s="200">
        <v>1</v>
      </c>
    </row>
    <row r="842" spans="1:12" ht="15">
      <c r="A842" s="47">
        <v>826</v>
      </c>
      <c r="B842" s="193"/>
      <c r="C842" s="1">
        <v>3528</v>
      </c>
      <c r="D842" s="201" t="s">
        <v>8345</v>
      </c>
      <c r="E842" s="195" t="s">
        <v>10176</v>
      </c>
      <c r="F842" s="196" t="s">
        <v>10639</v>
      </c>
      <c r="G842" s="196" t="s">
        <v>10640</v>
      </c>
      <c r="H842" s="114" t="str">
        <f t="shared" si="37"/>
        <v>фото1</v>
      </c>
      <c r="I842" s="197" t="s">
        <v>10641</v>
      </c>
      <c r="J842" s="198" t="s">
        <v>8342</v>
      </c>
      <c r="K842" s="199" t="s">
        <v>13179</v>
      </c>
      <c r="L842" s="200">
        <v>1</v>
      </c>
    </row>
    <row r="843" spans="1:12" ht="15">
      <c r="A843" s="47">
        <v>827</v>
      </c>
      <c r="B843" s="193"/>
      <c r="C843" s="1">
        <v>3529</v>
      </c>
      <c r="D843" s="201" t="s">
        <v>8346</v>
      </c>
      <c r="E843" s="202" t="s">
        <v>10176</v>
      </c>
      <c r="F843" s="203" t="s">
        <v>10642</v>
      </c>
      <c r="G843" s="203" t="s">
        <v>10643</v>
      </c>
      <c r="H843" s="114" t="str">
        <f t="shared" si="37"/>
        <v>фото1</v>
      </c>
      <c r="I843" s="204" t="s">
        <v>10644</v>
      </c>
      <c r="J843" s="205" t="s">
        <v>8342</v>
      </c>
      <c r="K843" s="206" t="s">
        <v>13179</v>
      </c>
      <c r="L843" s="207">
        <v>1</v>
      </c>
    </row>
    <row r="844" spans="1:12" ht="15">
      <c r="A844" s="47">
        <v>828</v>
      </c>
      <c r="B844" s="193"/>
      <c r="C844" s="1">
        <v>3909</v>
      </c>
      <c r="D844" s="201" t="s">
        <v>8347</v>
      </c>
      <c r="E844" s="202" t="s">
        <v>10176</v>
      </c>
      <c r="F844" s="203" t="s">
        <v>10645</v>
      </c>
      <c r="G844" s="203" t="s">
        <v>10646</v>
      </c>
      <c r="H844" s="114" t="str">
        <f t="shared" si="37"/>
        <v>фото1</v>
      </c>
      <c r="I844" s="204" t="s">
        <v>10647</v>
      </c>
      <c r="J844" s="205" t="s">
        <v>8342</v>
      </c>
      <c r="K844" s="206" t="s">
        <v>13179</v>
      </c>
      <c r="L844" s="207">
        <v>1</v>
      </c>
    </row>
    <row r="845" spans="1:12" ht="15">
      <c r="A845" s="47">
        <v>829</v>
      </c>
      <c r="B845" s="193"/>
      <c r="C845" s="1">
        <v>3910</v>
      </c>
      <c r="D845" s="201" t="s">
        <v>5357</v>
      </c>
      <c r="E845" s="202" t="s">
        <v>10176</v>
      </c>
      <c r="F845" s="203" t="s">
        <v>10648</v>
      </c>
      <c r="G845" s="203" t="s">
        <v>10649</v>
      </c>
      <c r="H845" s="114" t="str">
        <f t="shared" si="37"/>
        <v>фото1</v>
      </c>
      <c r="I845" s="204" t="s">
        <v>10650</v>
      </c>
      <c r="J845" s="205" t="s">
        <v>8342</v>
      </c>
      <c r="K845" s="206" t="s">
        <v>13179</v>
      </c>
      <c r="L845" s="207">
        <v>1</v>
      </c>
    </row>
    <row r="846" spans="1:12" ht="15.75">
      <c r="A846" s="47">
        <v>830</v>
      </c>
      <c r="B846" s="193"/>
      <c r="C846" s="2"/>
      <c r="D846" s="248"/>
      <c r="E846" s="249"/>
      <c r="F846" s="191" t="s">
        <v>10651</v>
      </c>
      <c r="G846" s="250"/>
      <c r="H846" s="251"/>
      <c r="I846" s="252"/>
      <c r="J846" s="242"/>
      <c r="K846" s="253"/>
      <c r="L846" s="254"/>
    </row>
    <row r="847" spans="1:12" ht="22.5">
      <c r="A847" s="47">
        <v>831</v>
      </c>
      <c r="B847" s="193"/>
      <c r="C847" s="1">
        <v>7668</v>
      </c>
      <c r="D847" s="201" t="s">
        <v>2829</v>
      </c>
      <c r="E847" s="202" t="s">
        <v>10176</v>
      </c>
      <c r="F847" s="203" t="s">
        <v>2830</v>
      </c>
      <c r="G847" s="203" t="s">
        <v>2831</v>
      </c>
      <c r="H847" s="114" t="str">
        <f t="shared" ref="H847:H854" si="38">HYPERLINK("http://www.gardenbulbs.ru/images/Dahlia_CL/thumbnails/"&amp;D847&amp;".jpg","фото1")</f>
        <v>фото1</v>
      </c>
      <c r="I847" s="204" t="s">
        <v>2832</v>
      </c>
      <c r="J847" s="205" t="s">
        <v>8349</v>
      </c>
      <c r="K847" s="206" t="s">
        <v>13179</v>
      </c>
      <c r="L847" s="207">
        <v>1</v>
      </c>
    </row>
    <row r="848" spans="1:12" ht="22.5">
      <c r="A848" s="47">
        <v>832</v>
      </c>
      <c r="B848" s="193"/>
      <c r="C848" s="1">
        <v>3511</v>
      </c>
      <c r="D848" s="201" t="s">
        <v>8348</v>
      </c>
      <c r="E848" s="202" t="s">
        <v>10176</v>
      </c>
      <c r="F848" s="203" t="s">
        <v>13488</v>
      </c>
      <c r="G848" s="203" t="s">
        <v>13489</v>
      </c>
      <c r="H848" s="114" t="str">
        <f t="shared" si="38"/>
        <v>фото1</v>
      </c>
      <c r="I848" s="204" t="s">
        <v>10652</v>
      </c>
      <c r="J848" s="205" t="s">
        <v>8349</v>
      </c>
      <c r="K848" s="206" t="s">
        <v>13179</v>
      </c>
      <c r="L848" s="207">
        <v>1</v>
      </c>
    </row>
    <row r="849" spans="1:12" ht="33.75">
      <c r="A849" s="47">
        <v>833</v>
      </c>
      <c r="B849" s="193"/>
      <c r="C849" s="1">
        <v>6301</v>
      </c>
      <c r="D849" s="201" t="s">
        <v>5358</v>
      </c>
      <c r="E849" s="202" t="s">
        <v>10176</v>
      </c>
      <c r="F849" s="203" t="s">
        <v>5359</v>
      </c>
      <c r="G849" s="203" t="s">
        <v>5360</v>
      </c>
      <c r="H849" s="114" t="str">
        <f t="shared" si="38"/>
        <v>фото1</v>
      </c>
      <c r="I849" s="204" t="s">
        <v>5361</v>
      </c>
      <c r="J849" s="205" t="s">
        <v>8349</v>
      </c>
      <c r="K849" s="206" t="s">
        <v>13179</v>
      </c>
      <c r="L849" s="207">
        <v>1</v>
      </c>
    </row>
    <row r="850" spans="1:12" ht="22.5">
      <c r="A850" s="47">
        <v>834</v>
      </c>
      <c r="B850" s="193"/>
      <c r="C850" s="1">
        <v>3573</v>
      </c>
      <c r="D850" s="201" t="s">
        <v>8350</v>
      </c>
      <c r="E850" s="202" t="s">
        <v>10176</v>
      </c>
      <c r="F850" s="203" t="s">
        <v>10653</v>
      </c>
      <c r="G850" s="203" t="s">
        <v>10654</v>
      </c>
      <c r="H850" s="114" t="str">
        <f t="shared" si="38"/>
        <v>фото1</v>
      </c>
      <c r="I850" s="204" t="s">
        <v>10655</v>
      </c>
      <c r="J850" s="205" t="s">
        <v>8349</v>
      </c>
      <c r="K850" s="206" t="s">
        <v>13179</v>
      </c>
      <c r="L850" s="207">
        <v>1</v>
      </c>
    </row>
    <row r="851" spans="1:12" ht="22.5">
      <c r="A851" s="47">
        <v>835</v>
      </c>
      <c r="B851" s="193"/>
      <c r="C851" s="1">
        <v>6571</v>
      </c>
      <c r="D851" s="201" t="s">
        <v>2833</v>
      </c>
      <c r="E851" s="202" t="s">
        <v>10176</v>
      </c>
      <c r="F851" s="203" t="s">
        <v>2834</v>
      </c>
      <c r="G851" s="203" t="s">
        <v>2835</v>
      </c>
      <c r="H851" s="114" t="str">
        <f t="shared" si="38"/>
        <v>фото1</v>
      </c>
      <c r="I851" s="204" t="s">
        <v>2836</v>
      </c>
      <c r="J851" s="205" t="s">
        <v>8349</v>
      </c>
      <c r="K851" s="206" t="s">
        <v>13179</v>
      </c>
      <c r="L851" s="207">
        <v>1</v>
      </c>
    </row>
    <row r="852" spans="1:12" ht="33.75">
      <c r="A852" s="47">
        <v>836</v>
      </c>
      <c r="B852" s="193"/>
      <c r="C852" s="1">
        <v>7669</v>
      </c>
      <c r="D852" s="201" t="s">
        <v>2837</v>
      </c>
      <c r="E852" s="202" t="s">
        <v>10176</v>
      </c>
      <c r="F852" s="203" t="s">
        <v>12614</v>
      </c>
      <c r="G852" s="203" t="s">
        <v>12615</v>
      </c>
      <c r="H852" s="114" t="str">
        <f t="shared" si="38"/>
        <v>фото1</v>
      </c>
      <c r="I852" s="204" t="s">
        <v>2838</v>
      </c>
      <c r="J852" s="205" t="s">
        <v>8349</v>
      </c>
      <c r="K852" s="206" t="s">
        <v>13179</v>
      </c>
      <c r="L852" s="207">
        <v>1</v>
      </c>
    </row>
    <row r="853" spans="1:12" ht="22.5">
      <c r="A853" s="47">
        <v>837</v>
      </c>
      <c r="B853" s="193"/>
      <c r="C853" s="1">
        <v>9243</v>
      </c>
      <c r="D853" s="201" t="s">
        <v>8351</v>
      </c>
      <c r="E853" s="202" t="s">
        <v>10176</v>
      </c>
      <c r="F853" s="203" t="s">
        <v>10656</v>
      </c>
      <c r="G853" s="203" t="s">
        <v>10657</v>
      </c>
      <c r="H853" s="114" t="str">
        <f t="shared" si="38"/>
        <v>фото1</v>
      </c>
      <c r="I853" s="204" t="s">
        <v>10399</v>
      </c>
      <c r="J853" s="205" t="s">
        <v>8349</v>
      </c>
      <c r="K853" s="206" t="s">
        <v>13179</v>
      </c>
      <c r="L853" s="207">
        <v>1</v>
      </c>
    </row>
    <row r="854" spans="1:12" ht="33.75">
      <c r="A854" s="47">
        <v>838</v>
      </c>
      <c r="B854" s="193"/>
      <c r="C854" s="1">
        <v>3533</v>
      </c>
      <c r="D854" s="201" t="s">
        <v>8352</v>
      </c>
      <c r="E854" s="202" t="s">
        <v>10176</v>
      </c>
      <c r="F854" s="203" t="s">
        <v>10658</v>
      </c>
      <c r="G854" s="203" t="s">
        <v>10659</v>
      </c>
      <c r="H854" s="114" t="str">
        <f t="shared" si="38"/>
        <v>фото1</v>
      </c>
      <c r="I854" s="204" t="s">
        <v>10660</v>
      </c>
      <c r="J854" s="205" t="s">
        <v>8349</v>
      </c>
      <c r="K854" s="206" t="s">
        <v>13179</v>
      </c>
      <c r="L854" s="207">
        <v>1</v>
      </c>
    </row>
    <row r="855" spans="1:12" ht="15.75">
      <c r="A855" s="47">
        <v>839</v>
      </c>
      <c r="B855" s="193"/>
      <c r="C855" s="2"/>
      <c r="D855" s="248"/>
      <c r="E855" s="249"/>
      <c r="F855" s="191" t="s">
        <v>10661</v>
      </c>
      <c r="G855" s="250"/>
      <c r="H855" s="251"/>
      <c r="I855" s="252"/>
      <c r="J855" s="242"/>
      <c r="K855" s="253"/>
      <c r="L855" s="254"/>
    </row>
    <row r="856" spans="1:12" ht="22.5">
      <c r="A856" s="47">
        <v>840</v>
      </c>
      <c r="B856" s="193"/>
      <c r="C856" s="1">
        <v>3844</v>
      </c>
      <c r="D856" s="201" t="s">
        <v>8353</v>
      </c>
      <c r="E856" s="202" t="s">
        <v>10176</v>
      </c>
      <c r="F856" s="203" t="s">
        <v>10662</v>
      </c>
      <c r="G856" s="203" t="s">
        <v>10663</v>
      </c>
      <c r="H856" s="114" t="str">
        <f>HYPERLINK("http://www.gardenbulbs.ru/images/Dahlia_CL/thumbnails/"&amp;D856&amp;".jpg","фото1")</f>
        <v>фото1</v>
      </c>
      <c r="I856" s="204" t="s">
        <v>10664</v>
      </c>
      <c r="J856" s="205" t="s">
        <v>8354</v>
      </c>
      <c r="K856" s="206" t="s">
        <v>13179</v>
      </c>
      <c r="L856" s="207">
        <v>1</v>
      </c>
    </row>
    <row r="857" spans="1:12" ht="22.5">
      <c r="A857" s="47">
        <v>841</v>
      </c>
      <c r="B857" s="193"/>
      <c r="C857" s="1">
        <v>3567</v>
      </c>
      <c r="D857" s="201" t="s">
        <v>8355</v>
      </c>
      <c r="E857" s="255" t="s">
        <v>10176</v>
      </c>
      <c r="F857" s="256" t="s">
        <v>10665</v>
      </c>
      <c r="G857" s="256" t="s">
        <v>10666</v>
      </c>
      <c r="H857" s="114" t="str">
        <f>HYPERLINK("http://www.gardenbulbs.ru/images/Dahlia_CL/thumbnails/"&amp;D857&amp;".jpg","фото1")</f>
        <v>фото1</v>
      </c>
      <c r="I857" s="257" t="s">
        <v>10667</v>
      </c>
      <c r="J857" s="258" t="s">
        <v>8354</v>
      </c>
      <c r="K857" s="259" t="s">
        <v>13179</v>
      </c>
      <c r="L857" s="260">
        <v>1</v>
      </c>
    </row>
    <row r="858" spans="1:12" ht="15.75">
      <c r="A858" s="47">
        <v>842</v>
      </c>
      <c r="B858" s="192"/>
      <c r="C858" s="2"/>
      <c r="D858" s="248"/>
      <c r="E858" s="249"/>
      <c r="F858" s="191" t="s">
        <v>10668</v>
      </c>
      <c r="G858" s="250"/>
      <c r="H858" s="251"/>
      <c r="I858" s="252"/>
      <c r="J858" s="242"/>
      <c r="K858" s="253"/>
      <c r="L858" s="254"/>
    </row>
    <row r="859" spans="1:12" ht="33.75">
      <c r="A859" s="47">
        <v>843</v>
      </c>
      <c r="B859" s="193"/>
      <c r="C859" s="1">
        <v>7024</v>
      </c>
      <c r="D859" s="201" t="s">
        <v>5008</v>
      </c>
      <c r="E859" s="195" t="s">
        <v>10176</v>
      </c>
      <c r="F859" s="196" t="s">
        <v>9448</v>
      </c>
      <c r="G859" s="196" t="s">
        <v>9449</v>
      </c>
      <c r="H859" s="114" t="str">
        <f>HYPERLINK("http://www.gardenbulbs.ru/images/Dahlia_CL/thumbnails/"&amp;D859&amp;".jpg","фото1")</f>
        <v>фото1</v>
      </c>
      <c r="I859" s="197" t="s">
        <v>9450</v>
      </c>
      <c r="J859" s="198" t="s">
        <v>8356</v>
      </c>
      <c r="K859" s="199" t="s">
        <v>13179</v>
      </c>
      <c r="L859" s="200">
        <v>1</v>
      </c>
    </row>
    <row r="860" spans="1:12" ht="22.5">
      <c r="A860" s="47">
        <v>844</v>
      </c>
      <c r="B860" s="193"/>
      <c r="C860" s="1">
        <v>7025</v>
      </c>
      <c r="D860" s="201" t="s">
        <v>5009</v>
      </c>
      <c r="E860" s="202" t="s">
        <v>10176</v>
      </c>
      <c r="F860" s="203" t="s">
        <v>9451</v>
      </c>
      <c r="G860" s="203" t="s">
        <v>2839</v>
      </c>
      <c r="H860" s="114" t="str">
        <f>HYPERLINK("http://www.gardenbulbs.ru/images/Dahlia_CL/thumbnails/"&amp;D860&amp;".jpg","фото1")</f>
        <v>фото1</v>
      </c>
      <c r="I860" s="204" t="s">
        <v>9452</v>
      </c>
      <c r="J860" s="205" t="s">
        <v>8356</v>
      </c>
      <c r="K860" s="206" t="s">
        <v>13179</v>
      </c>
      <c r="L860" s="207">
        <v>1</v>
      </c>
    </row>
    <row r="861" spans="1:12" ht="22.5">
      <c r="A861" s="47">
        <v>845</v>
      </c>
      <c r="B861" s="193"/>
      <c r="C861" s="1">
        <v>7026</v>
      </c>
      <c r="D861" s="201" t="s">
        <v>8357</v>
      </c>
      <c r="E861" s="202" t="s">
        <v>10176</v>
      </c>
      <c r="F861" s="203" t="s">
        <v>9453</v>
      </c>
      <c r="G861" s="203" t="s">
        <v>9454</v>
      </c>
      <c r="H861" s="114" t="str">
        <f>HYPERLINK("http://www.gardenbulbs.ru/images/Dahlia_CL/thumbnails/"&amp;D861&amp;".jpg","фото1")</f>
        <v>фото1</v>
      </c>
      <c r="I861" s="204" t="s">
        <v>9455</v>
      </c>
      <c r="J861" s="205" t="s">
        <v>8356</v>
      </c>
      <c r="K861" s="206" t="s">
        <v>13179</v>
      </c>
      <c r="L861" s="207">
        <v>1</v>
      </c>
    </row>
    <row r="862" spans="1:12" ht="22.5">
      <c r="A862" s="47">
        <v>846</v>
      </c>
      <c r="B862" s="193"/>
      <c r="C862" s="1">
        <v>3897</v>
      </c>
      <c r="D862" s="201" t="s">
        <v>8358</v>
      </c>
      <c r="E862" s="202" t="s">
        <v>10176</v>
      </c>
      <c r="F862" s="203" t="s">
        <v>10669</v>
      </c>
      <c r="G862" s="203" t="s">
        <v>10670</v>
      </c>
      <c r="H862" s="114" t="str">
        <f>HYPERLINK("http://www.gardenbulbs.ru/images/Dahlia_CL/thumbnails/"&amp;D862&amp;".jpg","фото1")</f>
        <v>фото1</v>
      </c>
      <c r="I862" s="204" t="s">
        <v>10671</v>
      </c>
      <c r="J862" s="205" t="s">
        <v>8356</v>
      </c>
      <c r="K862" s="206" t="s">
        <v>13179</v>
      </c>
      <c r="L862" s="207">
        <v>1</v>
      </c>
    </row>
    <row r="863" spans="1:12" ht="15.75">
      <c r="A863" s="47">
        <v>847</v>
      </c>
      <c r="B863" s="193"/>
      <c r="C863" s="2"/>
      <c r="D863" s="248"/>
      <c r="E863" s="249"/>
      <c r="F863" s="191" t="s">
        <v>10672</v>
      </c>
      <c r="G863" s="250"/>
      <c r="H863" s="251"/>
      <c r="I863" s="252"/>
      <c r="J863" s="242"/>
      <c r="K863" s="253"/>
      <c r="L863" s="254"/>
    </row>
    <row r="864" spans="1:12" ht="22.5">
      <c r="A864" s="47">
        <v>848</v>
      </c>
      <c r="B864" s="193"/>
      <c r="C864" s="1">
        <v>3904</v>
      </c>
      <c r="D864" s="201" t="s">
        <v>8359</v>
      </c>
      <c r="E864" s="202" t="s">
        <v>10176</v>
      </c>
      <c r="F864" s="203" t="s">
        <v>10673</v>
      </c>
      <c r="G864" s="203" t="s">
        <v>10674</v>
      </c>
      <c r="H864" s="114" t="str">
        <f t="shared" ref="H864:H869" si="39">HYPERLINK("http://www.gardenbulbs.ru/images/Dahlia_CL/thumbnails/"&amp;D864&amp;".jpg","фото1")</f>
        <v>фото1</v>
      </c>
      <c r="I864" s="204" t="s">
        <v>10675</v>
      </c>
      <c r="J864" s="205" t="s">
        <v>8360</v>
      </c>
      <c r="K864" s="206" t="s">
        <v>13179</v>
      </c>
      <c r="L864" s="207">
        <v>1</v>
      </c>
    </row>
    <row r="865" spans="1:12" ht="15">
      <c r="A865" s="47">
        <v>849</v>
      </c>
      <c r="B865" s="193"/>
      <c r="C865" s="1">
        <v>3599</v>
      </c>
      <c r="D865" s="201" t="s">
        <v>8361</v>
      </c>
      <c r="E865" s="202" t="s">
        <v>10176</v>
      </c>
      <c r="F865" s="203" t="s">
        <v>10676</v>
      </c>
      <c r="G865" s="203" t="s">
        <v>10677</v>
      </c>
      <c r="H865" s="114" t="str">
        <f t="shared" si="39"/>
        <v>фото1</v>
      </c>
      <c r="I865" s="204" t="s">
        <v>10678</v>
      </c>
      <c r="J865" s="205" t="s">
        <v>8360</v>
      </c>
      <c r="K865" s="206" t="s">
        <v>13179</v>
      </c>
      <c r="L865" s="207">
        <v>1</v>
      </c>
    </row>
    <row r="866" spans="1:12" ht="15">
      <c r="A866" s="47">
        <v>850</v>
      </c>
      <c r="B866" s="193"/>
      <c r="C866" s="1">
        <v>3598</v>
      </c>
      <c r="D866" s="201" t="s">
        <v>8362</v>
      </c>
      <c r="E866" s="195" t="s">
        <v>10176</v>
      </c>
      <c r="F866" s="196" t="s">
        <v>10679</v>
      </c>
      <c r="G866" s="196" t="s">
        <v>10680</v>
      </c>
      <c r="H866" s="114" t="str">
        <f t="shared" si="39"/>
        <v>фото1</v>
      </c>
      <c r="I866" s="197" t="s">
        <v>10681</v>
      </c>
      <c r="J866" s="198" t="s">
        <v>8360</v>
      </c>
      <c r="K866" s="199" t="s">
        <v>13179</v>
      </c>
      <c r="L866" s="200">
        <v>1</v>
      </c>
    </row>
    <row r="867" spans="1:12" ht="15">
      <c r="A867" s="47">
        <v>851</v>
      </c>
      <c r="B867" s="193"/>
      <c r="C867" s="1">
        <v>3597</v>
      </c>
      <c r="D867" s="201" t="s">
        <v>8363</v>
      </c>
      <c r="E867" s="195" t="s">
        <v>10176</v>
      </c>
      <c r="F867" s="196" t="s">
        <v>10682</v>
      </c>
      <c r="G867" s="196" t="s">
        <v>10683</v>
      </c>
      <c r="H867" s="114" t="str">
        <f t="shared" si="39"/>
        <v>фото1</v>
      </c>
      <c r="I867" s="197" t="s">
        <v>10684</v>
      </c>
      <c r="J867" s="198" t="s">
        <v>8360</v>
      </c>
      <c r="K867" s="199" t="s">
        <v>13179</v>
      </c>
      <c r="L867" s="200">
        <v>1</v>
      </c>
    </row>
    <row r="868" spans="1:12" ht="15">
      <c r="A868" s="47">
        <v>852</v>
      </c>
      <c r="B868" s="193"/>
      <c r="C868" s="1">
        <v>3905</v>
      </c>
      <c r="D868" s="201" t="s">
        <v>8364</v>
      </c>
      <c r="E868" s="202" t="s">
        <v>10176</v>
      </c>
      <c r="F868" s="203" t="s">
        <v>10685</v>
      </c>
      <c r="G868" s="203" t="s">
        <v>10686</v>
      </c>
      <c r="H868" s="114" t="str">
        <f t="shared" si="39"/>
        <v>фото1</v>
      </c>
      <c r="I868" s="204" t="s">
        <v>10687</v>
      </c>
      <c r="J868" s="205" t="s">
        <v>8360</v>
      </c>
      <c r="K868" s="206" t="s">
        <v>13179</v>
      </c>
      <c r="L868" s="207">
        <v>1</v>
      </c>
    </row>
    <row r="869" spans="1:12" ht="15">
      <c r="A869" s="47">
        <v>853</v>
      </c>
      <c r="B869" s="193"/>
      <c r="C869" s="1">
        <v>3906</v>
      </c>
      <c r="D869" s="201" t="s">
        <v>8365</v>
      </c>
      <c r="E869" s="202" t="s">
        <v>10176</v>
      </c>
      <c r="F869" s="203" t="s">
        <v>10688</v>
      </c>
      <c r="G869" s="203" t="s">
        <v>10689</v>
      </c>
      <c r="H869" s="114" t="str">
        <f t="shared" si="39"/>
        <v>фото1</v>
      </c>
      <c r="I869" s="204" t="s">
        <v>10690</v>
      </c>
      <c r="J869" s="205" t="s">
        <v>8360</v>
      </c>
      <c r="K869" s="206" t="s">
        <v>13179</v>
      </c>
      <c r="L869" s="207">
        <v>1</v>
      </c>
    </row>
    <row r="870" spans="1:12" ht="15.75">
      <c r="A870" s="47">
        <v>854</v>
      </c>
      <c r="B870" s="193"/>
      <c r="C870" s="2"/>
      <c r="D870" s="248"/>
      <c r="E870" s="249"/>
      <c r="F870" s="191" t="s">
        <v>8366</v>
      </c>
      <c r="G870" s="250"/>
      <c r="H870" s="251"/>
      <c r="I870" s="252"/>
      <c r="J870" s="242"/>
      <c r="K870" s="253"/>
      <c r="L870" s="254"/>
    </row>
    <row r="871" spans="1:12" ht="33.75">
      <c r="A871" s="47">
        <v>855</v>
      </c>
      <c r="B871" s="193"/>
      <c r="C871" s="1">
        <v>6300</v>
      </c>
      <c r="D871" s="201" t="s">
        <v>5362</v>
      </c>
      <c r="E871" s="202" t="s">
        <v>10176</v>
      </c>
      <c r="F871" s="203" t="s">
        <v>5363</v>
      </c>
      <c r="G871" s="203" t="s">
        <v>5364</v>
      </c>
      <c r="H871" s="114" t="str">
        <f t="shared" ref="H871:H890" si="40">HYPERLINK("http://www.gardenbulbs.ru/images/Dahlia_CL/thumbnails/"&amp;D871&amp;".jpg","фото1")</f>
        <v>фото1</v>
      </c>
      <c r="I871" s="204" t="s">
        <v>5365</v>
      </c>
      <c r="J871" s="205" t="s">
        <v>8368</v>
      </c>
      <c r="K871" s="206" t="s">
        <v>13179</v>
      </c>
      <c r="L871" s="207">
        <v>1</v>
      </c>
    </row>
    <row r="872" spans="1:12" ht="22.5">
      <c r="A872" s="47">
        <v>856</v>
      </c>
      <c r="B872" s="193"/>
      <c r="C872" s="1">
        <v>3846</v>
      </c>
      <c r="D872" s="201" t="s">
        <v>8367</v>
      </c>
      <c r="E872" s="202" t="s">
        <v>10176</v>
      </c>
      <c r="F872" s="203" t="s">
        <v>10691</v>
      </c>
      <c r="G872" s="203" t="s">
        <v>10692</v>
      </c>
      <c r="H872" s="114" t="str">
        <f t="shared" si="40"/>
        <v>фото1</v>
      </c>
      <c r="I872" s="204" t="s">
        <v>10693</v>
      </c>
      <c r="J872" s="205" t="s">
        <v>8368</v>
      </c>
      <c r="K872" s="206" t="s">
        <v>13179</v>
      </c>
      <c r="L872" s="207">
        <v>1</v>
      </c>
    </row>
    <row r="873" spans="1:12" ht="22.5">
      <c r="A873" s="47">
        <v>857</v>
      </c>
      <c r="B873" s="193"/>
      <c r="C873" s="1">
        <v>3847</v>
      </c>
      <c r="D873" s="201" t="s">
        <v>8369</v>
      </c>
      <c r="E873" s="202" t="s">
        <v>10176</v>
      </c>
      <c r="F873" s="203" t="s">
        <v>10694</v>
      </c>
      <c r="G873" s="203" t="s">
        <v>10695</v>
      </c>
      <c r="H873" s="114" t="str">
        <f t="shared" si="40"/>
        <v>фото1</v>
      </c>
      <c r="I873" s="204" t="s">
        <v>10696</v>
      </c>
      <c r="J873" s="205" t="s">
        <v>8368</v>
      </c>
      <c r="K873" s="206" t="s">
        <v>13179</v>
      </c>
      <c r="L873" s="207">
        <v>1</v>
      </c>
    </row>
    <row r="874" spans="1:12" ht="15">
      <c r="A874" s="47">
        <v>858</v>
      </c>
      <c r="B874" s="193"/>
      <c r="C874" s="1">
        <v>7622</v>
      </c>
      <c r="D874" s="201" t="s">
        <v>2840</v>
      </c>
      <c r="E874" s="202" t="s">
        <v>10176</v>
      </c>
      <c r="F874" s="203" t="s">
        <v>2841</v>
      </c>
      <c r="G874" s="203" t="s">
        <v>2842</v>
      </c>
      <c r="H874" s="114" t="str">
        <f t="shared" si="40"/>
        <v>фото1</v>
      </c>
      <c r="I874" s="204" t="s">
        <v>2843</v>
      </c>
      <c r="J874" s="205" t="s">
        <v>8368</v>
      </c>
      <c r="K874" s="206" t="s">
        <v>13179</v>
      </c>
      <c r="L874" s="207">
        <v>1</v>
      </c>
    </row>
    <row r="875" spans="1:12" ht="15">
      <c r="A875" s="47">
        <v>859</v>
      </c>
      <c r="B875" s="193"/>
      <c r="C875" s="1">
        <v>3848</v>
      </c>
      <c r="D875" s="201" t="s">
        <v>8370</v>
      </c>
      <c r="E875" s="202" t="s">
        <v>10176</v>
      </c>
      <c r="F875" s="203" t="s">
        <v>10697</v>
      </c>
      <c r="G875" s="203" t="s">
        <v>10698</v>
      </c>
      <c r="H875" s="114" t="str">
        <f t="shared" si="40"/>
        <v>фото1</v>
      </c>
      <c r="I875" s="204" t="s">
        <v>10699</v>
      </c>
      <c r="J875" s="205" t="s">
        <v>8368</v>
      </c>
      <c r="K875" s="206" t="s">
        <v>13179</v>
      </c>
      <c r="L875" s="207">
        <v>1</v>
      </c>
    </row>
    <row r="876" spans="1:12" ht="22.5">
      <c r="A876" s="47">
        <v>860</v>
      </c>
      <c r="B876" s="193"/>
      <c r="C876" s="1">
        <v>6299</v>
      </c>
      <c r="D876" s="201" t="s">
        <v>5366</v>
      </c>
      <c r="E876" s="202" t="s">
        <v>10176</v>
      </c>
      <c r="F876" s="203" t="s">
        <v>5367</v>
      </c>
      <c r="G876" s="203" t="s">
        <v>5368</v>
      </c>
      <c r="H876" s="114" t="str">
        <f t="shared" si="40"/>
        <v>фото1</v>
      </c>
      <c r="I876" s="204" t="s">
        <v>5369</v>
      </c>
      <c r="J876" s="205" t="s">
        <v>8368</v>
      </c>
      <c r="K876" s="206" t="s">
        <v>13179</v>
      </c>
      <c r="L876" s="207">
        <v>1</v>
      </c>
    </row>
    <row r="877" spans="1:12" ht="22.5">
      <c r="A877" s="47">
        <v>861</v>
      </c>
      <c r="B877" s="193"/>
      <c r="C877" s="1">
        <v>6997</v>
      </c>
      <c r="D877" s="201" t="s">
        <v>8371</v>
      </c>
      <c r="E877" s="202" t="s">
        <v>10176</v>
      </c>
      <c r="F877" s="203" t="s">
        <v>9456</v>
      </c>
      <c r="G877" s="203" t="s">
        <v>9457</v>
      </c>
      <c r="H877" s="114" t="str">
        <f t="shared" si="40"/>
        <v>фото1</v>
      </c>
      <c r="I877" s="204" t="s">
        <v>9458</v>
      </c>
      <c r="J877" s="205" t="s">
        <v>8368</v>
      </c>
      <c r="K877" s="206" t="s">
        <v>13179</v>
      </c>
      <c r="L877" s="207">
        <v>1</v>
      </c>
    </row>
    <row r="878" spans="1:12" ht="15">
      <c r="A878" s="47">
        <v>862</v>
      </c>
      <c r="B878" s="193"/>
      <c r="C878" s="1">
        <v>3849</v>
      </c>
      <c r="D878" s="201" t="s">
        <v>8372</v>
      </c>
      <c r="E878" s="202" t="s">
        <v>10176</v>
      </c>
      <c r="F878" s="203" t="s">
        <v>10700</v>
      </c>
      <c r="G878" s="203" t="s">
        <v>10701</v>
      </c>
      <c r="H878" s="114" t="str">
        <f t="shared" si="40"/>
        <v>фото1</v>
      </c>
      <c r="I878" s="204" t="s">
        <v>10702</v>
      </c>
      <c r="J878" s="205" t="s">
        <v>8368</v>
      </c>
      <c r="K878" s="206" t="s">
        <v>13179</v>
      </c>
      <c r="L878" s="207">
        <v>1</v>
      </c>
    </row>
    <row r="879" spans="1:12" ht="22.5">
      <c r="A879" s="47">
        <v>863</v>
      </c>
      <c r="B879" s="193"/>
      <c r="C879" s="1">
        <v>6998</v>
      </c>
      <c r="D879" s="201" t="s">
        <v>722</v>
      </c>
      <c r="E879" s="202" t="s">
        <v>10176</v>
      </c>
      <c r="F879" s="203" t="s">
        <v>9459</v>
      </c>
      <c r="G879" s="203" t="s">
        <v>9460</v>
      </c>
      <c r="H879" s="114" t="str">
        <f t="shared" si="40"/>
        <v>фото1</v>
      </c>
      <c r="I879" s="204" t="s">
        <v>9461</v>
      </c>
      <c r="J879" s="205" t="s">
        <v>8368</v>
      </c>
      <c r="K879" s="206" t="s">
        <v>13179</v>
      </c>
      <c r="L879" s="207">
        <v>1</v>
      </c>
    </row>
    <row r="880" spans="1:12" ht="22.5">
      <c r="A880" s="47">
        <v>864</v>
      </c>
      <c r="B880" s="193"/>
      <c r="C880" s="1">
        <v>3850</v>
      </c>
      <c r="D880" s="201" t="s">
        <v>8373</v>
      </c>
      <c r="E880" s="202" t="s">
        <v>10176</v>
      </c>
      <c r="F880" s="203" t="s">
        <v>10703</v>
      </c>
      <c r="G880" s="203" t="s">
        <v>10704</v>
      </c>
      <c r="H880" s="114" t="str">
        <f t="shared" si="40"/>
        <v>фото1</v>
      </c>
      <c r="I880" s="204" t="s">
        <v>10705</v>
      </c>
      <c r="J880" s="205" t="s">
        <v>8368</v>
      </c>
      <c r="K880" s="206" t="s">
        <v>13179</v>
      </c>
      <c r="L880" s="207">
        <v>1</v>
      </c>
    </row>
    <row r="881" spans="1:12" ht="22.5">
      <c r="A881" s="47">
        <v>865</v>
      </c>
      <c r="B881" s="193"/>
      <c r="C881" s="1">
        <v>6303</v>
      </c>
      <c r="D881" s="201" t="s">
        <v>5370</v>
      </c>
      <c r="E881" s="202" t="s">
        <v>10176</v>
      </c>
      <c r="F881" s="203" t="s">
        <v>5371</v>
      </c>
      <c r="G881" s="203" t="s">
        <v>5372</v>
      </c>
      <c r="H881" s="114" t="str">
        <f t="shared" si="40"/>
        <v>фото1</v>
      </c>
      <c r="I881" s="204" t="s">
        <v>5373</v>
      </c>
      <c r="J881" s="205" t="s">
        <v>8368</v>
      </c>
      <c r="K881" s="206" t="s">
        <v>13179</v>
      </c>
      <c r="L881" s="207">
        <v>1</v>
      </c>
    </row>
    <row r="882" spans="1:12" ht="15">
      <c r="A882" s="47">
        <v>866</v>
      </c>
      <c r="B882" s="193"/>
      <c r="C882" s="1">
        <v>6601</v>
      </c>
      <c r="D882" s="201" t="s">
        <v>2844</v>
      </c>
      <c r="E882" s="202" t="s">
        <v>10176</v>
      </c>
      <c r="F882" s="203" t="s">
        <v>2845</v>
      </c>
      <c r="G882" s="203" t="s">
        <v>2846</v>
      </c>
      <c r="H882" s="114" t="str">
        <f t="shared" si="40"/>
        <v>фото1</v>
      </c>
      <c r="I882" s="204" t="s">
        <v>2847</v>
      </c>
      <c r="J882" s="205" t="s">
        <v>8368</v>
      </c>
      <c r="K882" s="206" t="s">
        <v>13179</v>
      </c>
      <c r="L882" s="207">
        <v>1</v>
      </c>
    </row>
    <row r="883" spans="1:12" ht="22.5">
      <c r="A883" s="47">
        <v>867</v>
      </c>
      <c r="B883" s="193"/>
      <c r="C883" s="1">
        <v>3851</v>
      </c>
      <c r="D883" s="201" t="s">
        <v>8374</v>
      </c>
      <c r="E883" s="202" t="s">
        <v>10176</v>
      </c>
      <c r="F883" s="203" t="s">
        <v>10706</v>
      </c>
      <c r="G883" s="203" t="s">
        <v>10707</v>
      </c>
      <c r="H883" s="114" t="str">
        <f t="shared" si="40"/>
        <v>фото1</v>
      </c>
      <c r="I883" s="204" t="s">
        <v>10708</v>
      </c>
      <c r="J883" s="205" t="s">
        <v>8368</v>
      </c>
      <c r="K883" s="206" t="s">
        <v>13179</v>
      </c>
      <c r="L883" s="207">
        <v>1</v>
      </c>
    </row>
    <row r="884" spans="1:12" ht="15">
      <c r="A884" s="47">
        <v>868</v>
      </c>
      <c r="B884" s="193"/>
      <c r="C884" s="1">
        <v>5065</v>
      </c>
      <c r="D884" s="201" t="s">
        <v>2848</v>
      </c>
      <c r="E884" s="202" t="s">
        <v>10176</v>
      </c>
      <c r="F884" s="203" t="s">
        <v>2849</v>
      </c>
      <c r="G884" s="203" t="s">
        <v>2850</v>
      </c>
      <c r="H884" s="114" t="str">
        <f t="shared" si="40"/>
        <v>фото1</v>
      </c>
      <c r="I884" s="204" t="s">
        <v>2851</v>
      </c>
      <c r="J884" s="205" t="s">
        <v>8368</v>
      </c>
      <c r="K884" s="206" t="s">
        <v>13179</v>
      </c>
      <c r="L884" s="207">
        <v>1</v>
      </c>
    </row>
    <row r="885" spans="1:12" ht="22.5">
      <c r="A885" s="47">
        <v>869</v>
      </c>
      <c r="B885" s="193"/>
      <c r="C885" s="1">
        <v>7788</v>
      </c>
      <c r="D885" s="201" t="s">
        <v>2852</v>
      </c>
      <c r="E885" s="202" t="s">
        <v>10176</v>
      </c>
      <c r="F885" s="203" t="s">
        <v>2853</v>
      </c>
      <c r="G885" s="203" t="s">
        <v>2854</v>
      </c>
      <c r="H885" s="114" t="str">
        <f t="shared" si="40"/>
        <v>фото1</v>
      </c>
      <c r="I885" s="204" t="s">
        <v>2855</v>
      </c>
      <c r="J885" s="205" t="s">
        <v>8368</v>
      </c>
      <c r="K885" s="206" t="s">
        <v>13179</v>
      </c>
      <c r="L885" s="207">
        <v>1</v>
      </c>
    </row>
    <row r="886" spans="1:12" ht="33.75">
      <c r="A886" s="47">
        <v>870</v>
      </c>
      <c r="B886" s="193"/>
      <c r="C886" s="1">
        <v>3852</v>
      </c>
      <c r="D886" s="201" t="s">
        <v>8375</v>
      </c>
      <c r="E886" s="202" t="s">
        <v>10176</v>
      </c>
      <c r="F886" s="203" t="s">
        <v>10709</v>
      </c>
      <c r="G886" s="203" t="s">
        <v>5374</v>
      </c>
      <c r="H886" s="114" t="str">
        <f t="shared" si="40"/>
        <v>фото1</v>
      </c>
      <c r="I886" s="204" t="s">
        <v>10710</v>
      </c>
      <c r="J886" s="205" t="s">
        <v>8368</v>
      </c>
      <c r="K886" s="206" t="s">
        <v>13179</v>
      </c>
      <c r="L886" s="207">
        <v>1</v>
      </c>
    </row>
    <row r="887" spans="1:12" ht="22.5">
      <c r="A887" s="47">
        <v>871</v>
      </c>
      <c r="B887" s="193"/>
      <c r="C887" s="1">
        <v>7835</v>
      </c>
      <c r="D887" s="201" t="s">
        <v>2856</v>
      </c>
      <c r="E887" s="195" t="s">
        <v>10176</v>
      </c>
      <c r="F887" s="196" t="s">
        <v>2857</v>
      </c>
      <c r="G887" s="196" t="s">
        <v>2858</v>
      </c>
      <c r="H887" s="114" t="str">
        <f t="shared" si="40"/>
        <v>фото1</v>
      </c>
      <c r="I887" s="197" t="s">
        <v>2859</v>
      </c>
      <c r="J887" s="198" t="s">
        <v>8368</v>
      </c>
      <c r="K887" s="199" t="s">
        <v>13179</v>
      </c>
      <c r="L887" s="200">
        <v>1</v>
      </c>
    </row>
    <row r="888" spans="1:12" ht="15">
      <c r="A888" s="47">
        <v>872</v>
      </c>
      <c r="B888" s="193"/>
      <c r="C888" s="1">
        <v>3853</v>
      </c>
      <c r="D888" s="201" t="s">
        <v>8376</v>
      </c>
      <c r="E888" s="195" t="s">
        <v>10176</v>
      </c>
      <c r="F888" s="196" t="s">
        <v>10711</v>
      </c>
      <c r="G888" s="196" t="s">
        <v>10712</v>
      </c>
      <c r="H888" s="114" t="str">
        <f t="shared" si="40"/>
        <v>фото1</v>
      </c>
      <c r="I888" s="197" t="s">
        <v>10713</v>
      </c>
      <c r="J888" s="198" t="s">
        <v>8368</v>
      </c>
      <c r="K888" s="199" t="s">
        <v>13179</v>
      </c>
      <c r="L888" s="200">
        <v>1</v>
      </c>
    </row>
    <row r="889" spans="1:12" ht="22.5">
      <c r="A889" s="47">
        <v>873</v>
      </c>
      <c r="B889" s="193"/>
      <c r="C889" s="1">
        <v>6996</v>
      </c>
      <c r="D889" s="201" t="s">
        <v>8377</v>
      </c>
      <c r="E889" s="202" t="s">
        <v>10176</v>
      </c>
      <c r="F889" s="203" t="s">
        <v>9462</v>
      </c>
      <c r="G889" s="203" t="s">
        <v>9463</v>
      </c>
      <c r="H889" s="114" t="str">
        <f t="shared" si="40"/>
        <v>фото1</v>
      </c>
      <c r="I889" s="204" t="s">
        <v>9464</v>
      </c>
      <c r="J889" s="205" t="s">
        <v>8368</v>
      </c>
      <c r="K889" s="206" t="s">
        <v>13179</v>
      </c>
      <c r="L889" s="207">
        <v>1</v>
      </c>
    </row>
    <row r="890" spans="1:12" ht="15">
      <c r="A890" s="47">
        <v>874</v>
      </c>
      <c r="B890" s="193"/>
      <c r="C890" s="1">
        <v>7781</v>
      </c>
      <c r="D890" s="201" t="s">
        <v>2860</v>
      </c>
      <c r="E890" s="202" t="s">
        <v>10176</v>
      </c>
      <c r="F890" s="203" t="s">
        <v>2861</v>
      </c>
      <c r="G890" s="203" t="s">
        <v>2862</v>
      </c>
      <c r="H890" s="114" t="str">
        <f t="shared" si="40"/>
        <v>фото1</v>
      </c>
      <c r="I890" s="204" t="s">
        <v>2863</v>
      </c>
      <c r="J890" s="205" t="s">
        <v>8368</v>
      </c>
      <c r="K890" s="206" t="s">
        <v>13179</v>
      </c>
      <c r="L890" s="207">
        <v>1</v>
      </c>
    </row>
    <row r="891" spans="1:12" ht="10.5" customHeight="1">
      <c r="A891" s="47">
        <v>875</v>
      </c>
      <c r="B891" s="188"/>
      <c r="C891" s="25"/>
      <c r="D891" s="25"/>
      <c r="E891" s="241"/>
      <c r="F891" s="15"/>
      <c r="G891" s="21"/>
      <c r="H891" s="21"/>
      <c r="I891" s="19"/>
      <c r="J891" s="19"/>
      <c r="K891" s="19"/>
      <c r="L891" s="19"/>
    </row>
    <row r="892" spans="1:12" ht="18.75">
      <c r="A892" s="47">
        <v>876</v>
      </c>
      <c r="B892" s="187"/>
      <c r="C892" s="25"/>
      <c r="D892" s="25"/>
      <c r="E892" s="241"/>
      <c r="F892" s="15" t="s">
        <v>2864</v>
      </c>
      <c r="G892" s="21"/>
      <c r="H892" s="21"/>
      <c r="I892" s="19"/>
      <c r="J892" s="19"/>
      <c r="K892" s="19"/>
      <c r="L892" s="19"/>
    </row>
    <row r="893" spans="1:12" ht="15.75">
      <c r="A893" s="47">
        <v>877</v>
      </c>
      <c r="B893" s="192"/>
      <c r="C893" s="2"/>
      <c r="D893" s="248"/>
      <c r="E893" s="249"/>
      <c r="F893" s="191" t="s">
        <v>2864</v>
      </c>
      <c r="G893" s="250"/>
      <c r="H893" s="209"/>
      <c r="I893" s="209"/>
      <c r="J893" s="209"/>
      <c r="K893" s="209"/>
      <c r="L893" s="209"/>
    </row>
    <row r="894" spans="1:12" ht="15">
      <c r="A894" s="47">
        <v>878</v>
      </c>
      <c r="B894" s="188"/>
      <c r="C894" s="210">
        <v>2911</v>
      </c>
      <c r="D894" s="201" t="s">
        <v>8378</v>
      </c>
      <c r="E894" s="202" t="s">
        <v>13189</v>
      </c>
      <c r="F894" s="203" t="s">
        <v>10714</v>
      </c>
      <c r="G894" s="302" t="s">
        <v>8378</v>
      </c>
      <c r="H894" s="114" t="str">
        <f t="shared" ref="H894:H924" si="41">HYPERLINK("http://www.gardenbulbs.ru/images/VesnaOtherCL/thumbnails/"&amp;D1660&amp;".jpg","фото1")</f>
        <v>фото1</v>
      </c>
      <c r="I894" s="264" t="s">
        <v>2865</v>
      </c>
      <c r="J894" s="265"/>
      <c r="K894" s="206" t="s">
        <v>13190</v>
      </c>
      <c r="L894" s="207">
        <v>10</v>
      </c>
    </row>
    <row r="895" spans="1:12" ht="15">
      <c r="A895" s="47">
        <v>879</v>
      </c>
      <c r="B895" s="188"/>
      <c r="C895" s="210">
        <v>1779</v>
      </c>
      <c r="D895" s="201" t="s">
        <v>8379</v>
      </c>
      <c r="E895" s="202" t="s">
        <v>13189</v>
      </c>
      <c r="F895" s="203" t="s">
        <v>12867</v>
      </c>
      <c r="G895" s="302" t="s">
        <v>8379</v>
      </c>
      <c r="H895" s="114" t="str">
        <f t="shared" si="41"/>
        <v>фото1</v>
      </c>
      <c r="I895" s="264" t="s">
        <v>2866</v>
      </c>
      <c r="J895" s="265"/>
      <c r="K895" s="206" t="s">
        <v>13190</v>
      </c>
      <c r="L895" s="207">
        <v>10</v>
      </c>
    </row>
    <row r="896" spans="1:12" ht="25.5">
      <c r="A896" s="47">
        <v>880</v>
      </c>
      <c r="B896" s="188"/>
      <c r="C896" s="210">
        <v>1780</v>
      </c>
      <c r="D896" s="201" t="s">
        <v>372</v>
      </c>
      <c r="E896" s="202" t="s">
        <v>13189</v>
      </c>
      <c r="F896" s="203" t="s">
        <v>10715</v>
      </c>
      <c r="G896" s="302" t="s">
        <v>2867</v>
      </c>
      <c r="H896" s="114" t="str">
        <f t="shared" si="41"/>
        <v>фото1</v>
      </c>
      <c r="I896" s="264" t="s">
        <v>2868</v>
      </c>
      <c r="J896" s="265"/>
      <c r="K896" s="206" t="s">
        <v>13182</v>
      </c>
      <c r="L896" s="207">
        <v>10</v>
      </c>
    </row>
    <row r="897" spans="1:12" ht="25.5">
      <c r="A897" s="47">
        <v>881</v>
      </c>
      <c r="B897" s="188"/>
      <c r="C897" s="210">
        <v>159</v>
      </c>
      <c r="D897" s="201" t="s">
        <v>373</v>
      </c>
      <c r="E897" s="202" t="s">
        <v>13189</v>
      </c>
      <c r="F897" s="203" t="s">
        <v>10716</v>
      </c>
      <c r="G897" s="302" t="s">
        <v>2869</v>
      </c>
      <c r="H897" s="114" t="str">
        <f t="shared" si="41"/>
        <v>фото1</v>
      </c>
      <c r="I897" s="264" t="s">
        <v>2870</v>
      </c>
      <c r="J897" s="265"/>
      <c r="K897" s="206" t="s">
        <v>13182</v>
      </c>
      <c r="L897" s="207">
        <v>10</v>
      </c>
    </row>
    <row r="898" spans="1:12" ht="15">
      <c r="A898" s="47">
        <v>882</v>
      </c>
      <c r="B898" s="188"/>
      <c r="C898" s="210">
        <v>1781</v>
      </c>
      <c r="D898" s="201" t="s">
        <v>8380</v>
      </c>
      <c r="E898" s="202" t="s">
        <v>13189</v>
      </c>
      <c r="F898" s="203" t="s">
        <v>10717</v>
      </c>
      <c r="G898" s="302" t="s">
        <v>8380</v>
      </c>
      <c r="H898" s="114" t="str">
        <f t="shared" si="41"/>
        <v>фото1</v>
      </c>
      <c r="I898" s="264" t="s">
        <v>2871</v>
      </c>
      <c r="J898" s="265"/>
      <c r="K898" s="206" t="s">
        <v>13190</v>
      </c>
      <c r="L898" s="207">
        <v>10</v>
      </c>
    </row>
    <row r="899" spans="1:12" ht="15">
      <c r="A899" s="47">
        <v>883</v>
      </c>
      <c r="B899" s="188"/>
      <c r="C899" s="210">
        <v>1782</v>
      </c>
      <c r="D899" s="201" t="s">
        <v>8381</v>
      </c>
      <c r="E899" s="202" t="s">
        <v>13189</v>
      </c>
      <c r="F899" s="203" t="s">
        <v>10718</v>
      </c>
      <c r="G899" s="302" t="s">
        <v>8381</v>
      </c>
      <c r="H899" s="114" t="str">
        <f t="shared" si="41"/>
        <v>фото1</v>
      </c>
      <c r="I899" s="264" t="s">
        <v>2872</v>
      </c>
      <c r="J899" s="265"/>
      <c r="K899" s="206" t="s">
        <v>13190</v>
      </c>
      <c r="L899" s="207">
        <v>10</v>
      </c>
    </row>
    <row r="900" spans="1:12" ht="15">
      <c r="A900" s="47">
        <v>884</v>
      </c>
      <c r="B900" s="188"/>
      <c r="C900" s="210">
        <v>1783</v>
      </c>
      <c r="D900" s="201" t="s">
        <v>8382</v>
      </c>
      <c r="E900" s="202" t="s">
        <v>13189</v>
      </c>
      <c r="F900" s="203" t="s">
        <v>10719</v>
      </c>
      <c r="G900" s="302" t="s">
        <v>8382</v>
      </c>
      <c r="H900" s="114" t="str">
        <f t="shared" si="41"/>
        <v>фото1</v>
      </c>
      <c r="I900" s="264" t="s">
        <v>2873</v>
      </c>
      <c r="J900" s="265"/>
      <c r="K900" s="206" t="s">
        <v>13190</v>
      </c>
      <c r="L900" s="207">
        <v>10</v>
      </c>
    </row>
    <row r="901" spans="1:12" ht="25.5">
      <c r="A901" s="47">
        <v>885</v>
      </c>
      <c r="B901" s="188"/>
      <c r="C901" s="210">
        <v>1784</v>
      </c>
      <c r="D901" s="201" t="s">
        <v>8383</v>
      </c>
      <c r="E901" s="202" t="s">
        <v>13189</v>
      </c>
      <c r="F901" s="203" t="s">
        <v>10721</v>
      </c>
      <c r="G901" s="302" t="s">
        <v>8383</v>
      </c>
      <c r="H901" s="114" t="str">
        <f t="shared" si="41"/>
        <v>фото1</v>
      </c>
      <c r="I901" s="264" t="s">
        <v>2874</v>
      </c>
      <c r="J901" s="265"/>
      <c r="K901" s="206" t="s">
        <v>13190</v>
      </c>
      <c r="L901" s="207">
        <v>10</v>
      </c>
    </row>
    <row r="902" spans="1:12" ht="25.5">
      <c r="A902" s="47">
        <v>886</v>
      </c>
      <c r="B902" s="188"/>
      <c r="C902" s="210">
        <v>2889</v>
      </c>
      <c r="D902" s="201" t="s">
        <v>8384</v>
      </c>
      <c r="E902" s="202" t="s">
        <v>13189</v>
      </c>
      <c r="F902" s="203" t="s">
        <v>10722</v>
      </c>
      <c r="G902" s="302" t="s">
        <v>8384</v>
      </c>
      <c r="H902" s="114" t="str">
        <f t="shared" si="41"/>
        <v>фото1</v>
      </c>
      <c r="I902" s="264" t="s">
        <v>2868</v>
      </c>
      <c r="J902" s="265"/>
      <c r="K902" s="206" t="s">
        <v>13190</v>
      </c>
      <c r="L902" s="207">
        <v>10</v>
      </c>
    </row>
    <row r="903" spans="1:12" ht="25.5">
      <c r="A903" s="47">
        <v>887</v>
      </c>
      <c r="B903" s="188"/>
      <c r="C903" s="210">
        <v>36</v>
      </c>
      <c r="D903" s="201" t="s">
        <v>8385</v>
      </c>
      <c r="E903" s="202" t="s">
        <v>13189</v>
      </c>
      <c r="F903" s="203" t="s">
        <v>10723</v>
      </c>
      <c r="G903" s="302" t="s">
        <v>8385</v>
      </c>
      <c r="H903" s="114" t="str">
        <f t="shared" si="41"/>
        <v>фото1</v>
      </c>
      <c r="I903" s="264" t="s">
        <v>2875</v>
      </c>
      <c r="J903" s="265"/>
      <c r="K903" s="206" t="s">
        <v>13190</v>
      </c>
      <c r="L903" s="207">
        <v>10</v>
      </c>
    </row>
    <row r="904" spans="1:12" ht="15">
      <c r="A904" s="47">
        <v>888</v>
      </c>
      <c r="B904" s="188"/>
      <c r="C904" s="210">
        <v>2905</v>
      </c>
      <c r="D904" s="201" t="s">
        <v>8386</v>
      </c>
      <c r="E904" s="202" t="s">
        <v>13189</v>
      </c>
      <c r="F904" s="203" t="s">
        <v>10724</v>
      </c>
      <c r="G904" s="302" t="s">
        <v>8386</v>
      </c>
      <c r="H904" s="114" t="str">
        <f t="shared" si="41"/>
        <v>фото1</v>
      </c>
      <c r="I904" s="264" t="s">
        <v>2876</v>
      </c>
      <c r="J904" s="265"/>
      <c r="K904" s="206" t="s">
        <v>13190</v>
      </c>
      <c r="L904" s="207">
        <v>10</v>
      </c>
    </row>
    <row r="905" spans="1:12" ht="25.5">
      <c r="A905" s="47">
        <v>889</v>
      </c>
      <c r="B905" s="188"/>
      <c r="C905" s="210">
        <v>1776</v>
      </c>
      <c r="D905" s="201" t="s">
        <v>8387</v>
      </c>
      <c r="E905" s="202" t="s">
        <v>13189</v>
      </c>
      <c r="F905" s="203" t="s">
        <v>10725</v>
      </c>
      <c r="G905" s="302" t="s">
        <v>8387</v>
      </c>
      <c r="H905" s="114" t="str">
        <f t="shared" si="41"/>
        <v>фото1</v>
      </c>
      <c r="I905" s="264" t="s">
        <v>2877</v>
      </c>
      <c r="J905" s="265"/>
      <c r="K905" s="206" t="s">
        <v>13190</v>
      </c>
      <c r="L905" s="207">
        <v>10</v>
      </c>
    </row>
    <row r="906" spans="1:12" ht="15">
      <c r="A906" s="47">
        <v>890</v>
      </c>
      <c r="B906" s="188"/>
      <c r="C906" s="210">
        <v>1777</v>
      </c>
      <c r="D906" s="201" t="s">
        <v>8388</v>
      </c>
      <c r="E906" s="202" t="s">
        <v>13189</v>
      </c>
      <c r="F906" s="203" t="s">
        <v>10726</v>
      </c>
      <c r="G906" s="302" t="s">
        <v>8388</v>
      </c>
      <c r="H906" s="114" t="str">
        <f t="shared" si="41"/>
        <v>фото1</v>
      </c>
      <c r="I906" s="264" t="s">
        <v>2878</v>
      </c>
      <c r="J906" s="265"/>
      <c r="K906" s="206" t="s">
        <v>13190</v>
      </c>
      <c r="L906" s="207">
        <v>10</v>
      </c>
    </row>
    <row r="907" spans="1:12" ht="25.5">
      <c r="A907" s="47">
        <v>891</v>
      </c>
      <c r="B907" s="188"/>
      <c r="C907" s="210">
        <v>161</v>
      </c>
      <c r="D907" s="201" t="s">
        <v>374</v>
      </c>
      <c r="E907" s="202" t="s">
        <v>13189</v>
      </c>
      <c r="F907" s="203" t="s">
        <v>10727</v>
      </c>
      <c r="G907" s="302" t="s">
        <v>2879</v>
      </c>
      <c r="H907" s="114" t="str">
        <f t="shared" si="41"/>
        <v>фото1</v>
      </c>
      <c r="I907" s="264" t="s">
        <v>2871</v>
      </c>
      <c r="J907" s="265"/>
      <c r="K907" s="206" t="s">
        <v>13182</v>
      </c>
      <c r="L907" s="207">
        <v>10</v>
      </c>
    </row>
    <row r="908" spans="1:12" ht="25.5">
      <c r="A908" s="47">
        <v>892</v>
      </c>
      <c r="B908" s="188"/>
      <c r="C908" s="210">
        <v>180</v>
      </c>
      <c r="D908" s="201" t="s">
        <v>375</v>
      </c>
      <c r="E908" s="202" t="s">
        <v>10728</v>
      </c>
      <c r="F908" s="203" t="s">
        <v>10729</v>
      </c>
      <c r="G908" s="302" t="s">
        <v>2880</v>
      </c>
      <c r="H908" s="114" t="str">
        <f t="shared" si="41"/>
        <v>фото1</v>
      </c>
      <c r="I908" s="264" t="s">
        <v>2881</v>
      </c>
      <c r="J908" s="265"/>
      <c r="K908" s="206" t="s">
        <v>13183</v>
      </c>
      <c r="L908" s="207">
        <v>10</v>
      </c>
    </row>
    <row r="909" spans="1:12" ht="33.75">
      <c r="A909" s="47">
        <v>893</v>
      </c>
      <c r="B909" s="188"/>
      <c r="C909" s="210">
        <v>9244</v>
      </c>
      <c r="D909" s="201" t="s">
        <v>5010</v>
      </c>
      <c r="E909" s="202" t="s">
        <v>10730</v>
      </c>
      <c r="F909" s="203" t="s">
        <v>5011</v>
      </c>
      <c r="G909" s="302" t="s">
        <v>5010</v>
      </c>
      <c r="H909" s="114" t="str">
        <f t="shared" si="41"/>
        <v>фото1</v>
      </c>
      <c r="I909" s="264" t="s">
        <v>723</v>
      </c>
      <c r="J909" s="265"/>
      <c r="K909" s="206" t="s">
        <v>13182</v>
      </c>
      <c r="L909" s="207">
        <v>10</v>
      </c>
    </row>
    <row r="910" spans="1:12" ht="25.5">
      <c r="A910" s="47">
        <v>894</v>
      </c>
      <c r="B910" s="188"/>
      <c r="C910" s="210">
        <v>163</v>
      </c>
      <c r="D910" s="201" t="s">
        <v>376</v>
      </c>
      <c r="E910" s="202" t="s">
        <v>10730</v>
      </c>
      <c r="F910" s="203" t="s">
        <v>5012</v>
      </c>
      <c r="G910" s="302" t="s">
        <v>2882</v>
      </c>
      <c r="H910" s="114" t="str">
        <f t="shared" si="41"/>
        <v>фото1</v>
      </c>
      <c r="I910" s="264" t="s">
        <v>2883</v>
      </c>
      <c r="J910" s="265"/>
      <c r="K910" s="206" t="s">
        <v>13182</v>
      </c>
      <c r="L910" s="207">
        <v>10</v>
      </c>
    </row>
    <row r="911" spans="1:12" ht="25.5">
      <c r="A911" s="47">
        <v>895</v>
      </c>
      <c r="B911" s="188"/>
      <c r="C911" s="210">
        <v>193</v>
      </c>
      <c r="D911" s="201" t="s">
        <v>377</v>
      </c>
      <c r="E911" s="202" t="s">
        <v>10731</v>
      </c>
      <c r="F911" s="203" t="s">
        <v>10732</v>
      </c>
      <c r="G911" s="302" t="s">
        <v>2884</v>
      </c>
      <c r="H911" s="114" t="str">
        <f t="shared" si="41"/>
        <v>фото1</v>
      </c>
      <c r="I911" s="264" t="s">
        <v>2885</v>
      </c>
      <c r="J911" s="265"/>
      <c r="K911" s="206" t="s">
        <v>13197</v>
      </c>
      <c r="L911" s="207">
        <v>5</v>
      </c>
    </row>
    <row r="912" spans="1:12" ht="25.5">
      <c r="A912" s="47">
        <v>896</v>
      </c>
      <c r="B912" s="188"/>
      <c r="C912" s="210">
        <v>187</v>
      </c>
      <c r="D912" s="201" t="s">
        <v>378</v>
      </c>
      <c r="E912" s="202" t="s">
        <v>11914</v>
      </c>
      <c r="F912" s="203" t="s">
        <v>10733</v>
      </c>
      <c r="G912" s="302" t="s">
        <v>2886</v>
      </c>
      <c r="H912" s="114" t="str">
        <f t="shared" si="41"/>
        <v>фото1</v>
      </c>
      <c r="I912" s="264" t="s">
        <v>2887</v>
      </c>
      <c r="J912" s="265"/>
      <c r="K912" s="206" t="s">
        <v>10734</v>
      </c>
      <c r="L912" s="207">
        <v>10</v>
      </c>
    </row>
    <row r="913" spans="1:12" ht="25.5">
      <c r="A913" s="47">
        <v>897</v>
      </c>
      <c r="B913" s="188"/>
      <c r="C913" s="210">
        <v>10736</v>
      </c>
      <c r="D913" s="201" t="s">
        <v>724</v>
      </c>
      <c r="E913" s="261" t="s">
        <v>10310</v>
      </c>
      <c r="F913" s="208" t="s">
        <v>725</v>
      </c>
      <c r="G913" s="318" t="s">
        <v>724</v>
      </c>
      <c r="H913" s="114" t="str">
        <f>HYPERLINK("http://www.gardenbulbs.ru/images/VesnaOtherCL/thumbnails/"&amp;D913&amp;".jpg","фото1")</f>
        <v>фото1</v>
      </c>
      <c r="I913" s="264" t="s">
        <v>726</v>
      </c>
      <c r="J913" s="265"/>
      <c r="K913" s="206" t="s">
        <v>7692</v>
      </c>
      <c r="L913" s="207">
        <v>1</v>
      </c>
    </row>
    <row r="914" spans="1:12" ht="25.5">
      <c r="A914" s="47">
        <v>898</v>
      </c>
      <c r="B914" s="188"/>
      <c r="C914" s="210">
        <v>418</v>
      </c>
      <c r="D914" s="201" t="s">
        <v>5013</v>
      </c>
      <c r="E914" s="202" t="s">
        <v>10735</v>
      </c>
      <c r="F914" s="203" t="s">
        <v>5014</v>
      </c>
      <c r="G914" s="302" t="s">
        <v>5013</v>
      </c>
      <c r="H914" s="114" t="str">
        <f t="shared" si="41"/>
        <v>фото1</v>
      </c>
      <c r="I914" s="264" t="s">
        <v>2888</v>
      </c>
      <c r="J914" s="265"/>
      <c r="K914" s="206" t="s">
        <v>13192</v>
      </c>
      <c r="L914" s="207">
        <v>10</v>
      </c>
    </row>
    <row r="915" spans="1:12" ht="25.5">
      <c r="A915" s="47">
        <v>899</v>
      </c>
      <c r="B915" s="188"/>
      <c r="C915" s="210">
        <v>249</v>
      </c>
      <c r="D915" s="201" t="s">
        <v>8389</v>
      </c>
      <c r="E915" s="202" t="s">
        <v>10735</v>
      </c>
      <c r="F915" s="203" t="s">
        <v>10736</v>
      </c>
      <c r="G915" s="302" t="s">
        <v>8389</v>
      </c>
      <c r="H915" s="114" t="str">
        <f t="shared" si="41"/>
        <v>фото1</v>
      </c>
      <c r="I915" s="264" t="s">
        <v>2889</v>
      </c>
      <c r="J915" s="265"/>
      <c r="K915" s="206" t="s">
        <v>13194</v>
      </c>
      <c r="L915" s="207">
        <v>10</v>
      </c>
    </row>
    <row r="916" spans="1:12" ht="15">
      <c r="A916" s="47">
        <v>900</v>
      </c>
      <c r="B916" s="188"/>
      <c r="C916" s="210">
        <v>197</v>
      </c>
      <c r="D916" s="201" t="s">
        <v>379</v>
      </c>
      <c r="E916" s="202" t="s">
        <v>13191</v>
      </c>
      <c r="F916" s="203" t="s">
        <v>10737</v>
      </c>
      <c r="G916" s="302" t="s">
        <v>2890</v>
      </c>
      <c r="H916" s="114" t="str">
        <f t="shared" si="41"/>
        <v>фото1</v>
      </c>
      <c r="I916" s="264" t="s">
        <v>2891</v>
      </c>
      <c r="J916" s="265"/>
      <c r="K916" s="206" t="s">
        <v>13182</v>
      </c>
      <c r="L916" s="207">
        <v>10</v>
      </c>
    </row>
    <row r="917" spans="1:12" ht="15">
      <c r="A917" s="47">
        <v>901</v>
      </c>
      <c r="B917" s="188"/>
      <c r="C917" s="210">
        <v>10737</v>
      </c>
      <c r="D917" s="201" t="s">
        <v>727</v>
      </c>
      <c r="E917" s="261" t="s">
        <v>13191</v>
      </c>
      <c r="F917" s="208" t="s">
        <v>728</v>
      </c>
      <c r="G917" s="318" t="s">
        <v>727</v>
      </c>
      <c r="H917" s="114" t="str">
        <f>HYPERLINK("http://www.gardenbulbs.ru/images/VesnaOtherCL/thumbnails/"&amp;D917&amp;".jpg","фото1")</f>
        <v>фото1</v>
      </c>
      <c r="I917" s="264" t="s">
        <v>729</v>
      </c>
      <c r="J917" s="265"/>
      <c r="K917" s="206" t="s">
        <v>13182</v>
      </c>
      <c r="L917" s="207">
        <v>10</v>
      </c>
    </row>
    <row r="918" spans="1:12" ht="22.5">
      <c r="A918" s="47">
        <v>902</v>
      </c>
      <c r="B918" s="188"/>
      <c r="C918" s="210">
        <v>10738</v>
      </c>
      <c r="D918" s="201" t="s">
        <v>730</v>
      </c>
      <c r="E918" s="261" t="s">
        <v>13191</v>
      </c>
      <c r="F918" s="208" t="s">
        <v>731</v>
      </c>
      <c r="G918" s="318" t="s">
        <v>730</v>
      </c>
      <c r="H918" s="114" t="str">
        <f>HYPERLINK("http://www.gardenbulbs.ru/images/VesnaOtherCL/thumbnails/"&amp;D918&amp;".jpg","фото1")</f>
        <v>фото1</v>
      </c>
      <c r="I918" s="264" t="s">
        <v>732</v>
      </c>
      <c r="J918" s="265"/>
      <c r="K918" s="206" t="s">
        <v>13182</v>
      </c>
      <c r="L918" s="207">
        <v>10</v>
      </c>
    </row>
    <row r="919" spans="1:12" ht="22.5">
      <c r="A919" s="47">
        <v>903</v>
      </c>
      <c r="B919" s="188"/>
      <c r="C919" s="210">
        <v>10739</v>
      </c>
      <c r="D919" s="201" t="s">
        <v>733</v>
      </c>
      <c r="E919" s="261" t="s">
        <v>734</v>
      </c>
      <c r="F919" s="208" t="s">
        <v>735</v>
      </c>
      <c r="G919" s="318" t="s">
        <v>733</v>
      </c>
      <c r="H919" s="114" t="str">
        <f>HYPERLINK("http://www.gardenbulbs.ru/images/VesnaOtherCL/thumbnails/"&amp;D919&amp;".jpg","фото1")</f>
        <v>фото1</v>
      </c>
      <c r="I919" s="264" t="s">
        <v>736</v>
      </c>
      <c r="J919" s="265"/>
      <c r="K919" s="206" t="s">
        <v>13197</v>
      </c>
      <c r="L919" s="207">
        <v>2</v>
      </c>
    </row>
    <row r="920" spans="1:12" ht="15">
      <c r="A920" s="47">
        <v>904</v>
      </c>
      <c r="B920" s="188"/>
      <c r="C920" s="210">
        <v>5889</v>
      </c>
      <c r="D920" s="201" t="s">
        <v>5375</v>
      </c>
      <c r="E920" s="202" t="s">
        <v>5376</v>
      </c>
      <c r="F920" s="203" t="s">
        <v>10737</v>
      </c>
      <c r="G920" s="302" t="s">
        <v>5375</v>
      </c>
      <c r="H920" s="114" t="str">
        <f t="shared" si="41"/>
        <v>фото1</v>
      </c>
      <c r="I920" s="264" t="s">
        <v>2891</v>
      </c>
      <c r="J920" s="265"/>
      <c r="K920" s="206" t="s">
        <v>5377</v>
      </c>
      <c r="L920" s="207">
        <v>10</v>
      </c>
    </row>
    <row r="921" spans="1:12" ht="25.5">
      <c r="A921" s="47">
        <v>905</v>
      </c>
      <c r="B921" s="188"/>
      <c r="C921" s="210">
        <v>170</v>
      </c>
      <c r="D921" s="201" t="s">
        <v>380</v>
      </c>
      <c r="E921" s="202" t="s">
        <v>10738</v>
      </c>
      <c r="F921" s="203" t="s">
        <v>10737</v>
      </c>
      <c r="G921" s="302" t="s">
        <v>2892</v>
      </c>
      <c r="H921" s="114" t="str">
        <f t="shared" si="41"/>
        <v>фото1</v>
      </c>
      <c r="I921" s="264" t="s">
        <v>2893</v>
      </c>
      <c r="J921" s="265"/>
      <c r="K921" s="206" t="s">
        <v>13204</v>
      </c>
      <c r="L921" s="207">
        <v>10</v>
      </c>
    </row>
    <row r="922" spans="1:12" ht="25.5">
      <c r="A922" s="47">
        <v>906</v>
      </c>
      <c r="B922" s="188"/>
      <c r="C922" s="210">
        <v>7162</v>
      </c>
      <c r="D922" s="201" t="s">
        <v>5015</v>
      </c>
      <c r="E922" s="202" t="s">
        <v>10738</v>
      </c>
      <c r="F922" s="203" t="s">
        <v>5016</v>
      </c>
      <c r="G922" s="302" t="s">
        <v>5015</v>
      </c>
      <c r="H922" s="114" t="str">
        <f t="shared" si="41"/>
        <v>фото1</v>
      </c>
      <c r="I922" s="264" t="s">
        <v>2894</v>
      </c>
      <c r="J922" s="265"/>
      <c r="K922" s="206" t="s">
        <v>13175</v>
      </c>
      <c r="L922" s="207">
        <v>10</v>
      </c>
    </row>
    <row r="923" spans="1:12" ht="22.5">
      <c r="A923" s="47">
        <v>907</v>
      </c>
      <c r="B923" s="188"/>
      <c r="C923" s="210">
        <v>2818</v>
      </c>
      <c r="D923" s="201" t="s">
        <v>5017</v>
      </c>
      <c r="E923" s="202" t="s">
        <v>10738</v>
      </c>
      <c r="F923" s="203" t="s">
        <v>5018</v>
      </c>
      <c r="G923" s="302" t="s">
        <v>5017</v>
      </c>
      <c r="H923" s="114" t="str">
        <f t="shared" si="41"/>
        <v>фото1</v>
      </c>
      <c r="I923" s="264" t="s">
        <v>2895</v>
      </c>
      <c r="J923" s="265"/>
      <c r="K923" s="206" t="s">
        <v>13175</v>
      </c>
      <c r="L923" s="207">
        <v>10</v>
      </c>
    </row>
    <row r="924" spans="1:12" ht="25.5">
      <c r="A924" s="47">
        <v>908</v>
      </c>
      <c r="B924" s="188"/>
      <c r="C924" s="210">
        <v>9245</v>
      </c>
      <c r="D924" s="201" t="s">
        <v>381</v>
      </c>
      <c r="E924" s="202" t="s">
        <v>10738</v>
      </c>
      <c r="F924" s="203" t="s">
        <v>10739</v>
      </c>
      <c r="G924" s="302" t="s">
        <v>2896</v>
      </c>
      <c r="H924" s="114" t="str">
        <f t="shared" si="41"/>
        <v>фото1</v>
      </c>
      <c r="I924" s="264" t="s">
        <v>2897</v>
      </c>
      <c r="J924" s="265"/>
      <c r="K924" s="206" t="s">
        <v>737</v>
      </c>
      <c r="L924" s="207">
        <v>10</v>
      </c>
    </row>
    <row r="925" spans="1:12" ht="22.5">
      <c r="A925" s="47">
        <v>909</v>
      </c>
      <c r="B925" s="188"/>
      <c r="C925" s="210">
        <v>10740</v>
      </c>
      <c r="D925" s="201" t="s">
        <v>738</v>
      </c>
      <c r="E925" s="261" t="s">
        <v>739</v>
      </c>
      <c r="F925" s="208" t="s">
        <v>740</v>
      </c>
      <c r="G925" s="318" t="s">
        <v>738</v>
      </c>
      <c r="H925" s="114" t="str">
        <f>HYPERLINK("http://www.gardenbulbs.ru/images/VesnaOtherCL/thumbnails/"&amp;D925&amp;".jpg","фото1")</f>
        <v>фото1</v>
      </c>
      <c r="I925" s="264" t="s">
        <v>741</v>
      </c>
      <c r="J925" s="265"/>
      <c r="K925" s="206" t="s">
        <v>13182</v>
      </c>
      <c r="L925" s="207">
        <v>10</v>
      </c>
    </row>
    <row r="926" spans="1:12" ht="25.5">
      <c r="A926" s="47">
        <v>910</v>
      </c>
      <c r="B926" s="188"/>
      <c r="C926" s="210">
        <v>1922</v>
      </c>
      <c r="D926" s="201" t="s">
        <v>382</v>
      </c>
      <c r="E926" s="202" t="s">
        <v>13184</v>
      </c>
      <c r="F926" s="203" t="s">
        <v>10740</v>
      </c>
      <c r="G926" s="302" t="s">
        <v>2898</v>
      </c>
      <c r="H926" s="114" t="str">
        <f t="shared" ref="H926:H957" si="42">HYPERLINK("http://www.gardenbulbs.ru/images/VesnaOtherCL/thumbnails/"&amp;D1692&amp;".jpg","фото1")</f>
        <v>фото1</v>
      </c>
      <c r="I926" s="264" t="s">
        <v>2899</v>
      </c>
      <c r="J926" s="265"/>
      <c r="K926" s="206" t="s">
        <v>13192</v>
      </c>
      <c r="L926" s="207">
        <v>10</v>
      </c>
    </row>
    <row r="927" spans="1:12" ht="15">
      <c r="A927" s="47">
        <v>911</v>
      </c>
      <c r="B927" s="188"/>
      <c r="C927" s="210">
        <v>199</v>
      </c>
      <c r="D927" s="201" t="s">
        <v>8390</v>
      </c>
      <c r="E927" s="202" t="s">
        <v>10741</v>
      </c>
      <c r="F927" s="203" t="s">
        <v>10737</v>
      </c>
      <c r="G927" s="302" t="s">
        <v>8390</v>
      </c>
      <c r="H927" s="114" t="str">
        <f t="shared" si="42"/>
        <v>фото1</v>
      </c>
      <c r="I927" s="264" t="s">
        <v>2900</v>
      </c>
      <c r="J927" s="265"/>
      <c r="K927" s="206" t="s">
        <v>13198</v>
      </c>
      <c r="L927" s="207">
        <v>3</v>
      </c>
    </row>
    <row r="928" spans="1:12" ht="25.5">
      <c r="A928" s="47">
        <v>912</v>
      </c>
      <c r="B928" s="188"/>
      <c r="C928" s="210">
        <v>9246</v>
      </c>
      <c r="D928" s="201" t="s">
        <v>5019</v>
      </c>
      <c r="E928" s="202" t="s">
        <v>10741</v>
      </c>
      <c r="F928" s="203" t="s">
        <v>10991</v>
      </c>
      <c r="G928" s="302" t="s">
        <v>5019</v>
      </c>
      <c r="H928" s="114" t="str">
        <f t="shared" si="42"/>
        <v>фото1</v>
      </c>
      <c r="I928" s="264" t="s">
        <v>2885</v>
      </c>
      <c r="J928" s="265"/>
      <c r="K928" s="206" t="s">
        <v>13198</v>
      </c>
      <c r="L928" s="207">
        <v>3</v>
      </c>
    </row>
    <row r="929" spans="1:12" ht="45">
      <c r="A929" s="47">
        <v>913</v>
      </c>
      <c r="B929" s="188"/>
      <c r="C929" s="210">
        <v>3117</v>
      </c>
      <c r="D929" s="201" t="s">
        <v>383</v>
      </c>
      <c r="E929" s="202" t="s">
        <v>10742</v>
      </c>
      <c r="F929" s="203" t="s">
        <v>2901</v>
      </c>
      <c r="G929" s="302" t="s">
        <v>2902</v>
      </c>
      <c r="H929" s="114" t="str">
        <f t="shared" si="42"/>
        <v>фото1</v>
      </c>
      <c r="I929" s="264" t="s">
        <v>2903</v>
      </c>
      <c r="J929" s="265"/>
      <c r="K929" s="206" t="s">
        <v>13179</v>
      </c>
      <c r="L929" s="207">
        <v>3</v>
      </c>
    </row>
    <row r="930" spans="1:12" ht="45">
      <c r="A930" s="47">
        <v>914</v>
      </c>
      <c r="B930" s="188"/>
      <c r="C930" s="210">
        <v>6757</v>
      </c>
      <c r="D930" s="201" t="s">
        <v>384</v>
      </c>
      <c r="E930" s="202" t="s">
        <v>10742</v>
      </c>
      <c r="F930" s="203" t="s">
        <v>5378</v>
      </c>
      <c r="G930" s="302" t="s">
        <v>2904</v>
      </c>
      <c r="H930" s="114" t="str">
        <f t="shared" si="42"/>
        <v>фото1</v>
      </c>
      <c r="I930" s="264" t="s">
        <v>2905</v>
      </c>
      <c r="J930" s="265"/>
      <c r="K930" s="206" t="s">
        <v>13190</v>
      </c>
      <c r="L930" s="207">
        <v>15</v>
      </c>
    </row>
    <row r="931" spans="1:12" ht="25.5">
      <c r="A931" s="47">
        <v>915</v>
      </c>
      <c r="B931" s="188"/>
      <c r="C931" s="210">
        <v>2937</v>
      </c>
      <c r="D931" s="201" t="s">
        <v>385</v>
      </c>
      <c r="E931" s="202" t="s">
        <v>10742</v>
      </c>
      <c r="F931" s="203" t="s">
        <v>10743</v>
      </c>
      <c r="G931" s="302" t="s">
        <v>2906</v>
      </c>
      <c r="H931" s="114" t="str">
        <f t="shared" si="42"/>
        <v>фото1</v>
      </c>
      <c r="I931" s="264" t="s">
        <v>2907</v>
      </c>
      <c r="J931" s="265"/>
      <c r="K931" s="206" t="s">
        <v>13179</v>
      </c>
      <c r="L931" s="207">
        <v>5</v>
      </c>
    </row>
    <row r="932" spans="1:12" ht="22.5">
      <c r="A932" s="47">
        <v>916</v>
      </c>
      <c r="B932" s="188"/>
      <c r="C932" s="210">
        <v>6756</v>
      </c>
      <c r="D932" s="201" t="s">
        <v>5379</v>
      </c>
      <c r="E932" s="202" t="s">
        <v>10742</v>
      </c>
      <c r="F932" s="203" t="s">
        <v>5380</v>
      </c>
      <c r="G932" s="302" t="s">
        <v>5379</v>
      </c>
      <c r="H932" s="114" t="str">
        <f t="shared" si="42"/>
        <v>фото1</v>
      </c>
      <c r="I932" s="264" t="s">
        <v>2908</v>
      </c>
      <c r="J932" s="265"/>
      <c r="K932" s="206" t="s">
        <v>13179</v>
      </c>
      <c r="L932" s="207">
        <v>5</v>
      </c>
    </row>
    <row r="933" spans="1:12" ht="25.5">
      <c r="A933" s="47">
        <v>917</v>
      </c>
      <c r="B933" s="188"/>
      <c r="C933" s="210">
        <v>5666</v>
      </c>
      <c r="D933" s="201" t="s">
        <v>5383</v>
      </c>
      <c r="E933" s="202" t="s">
        <v>10744</v>
      </c>
      <c r="F933" s="203" t="s">
        <v>5384</v>
      </c>
      <c r="G933" s="302" t="s">
        <v>5383</v>
      </c>
      <c r="H933" s="114" t="str">
        <f t="shared" si="42"/>
        <v>фото1</v>
      </c>
      <c r="I933" s="264" t="s">
        <v>2909</v>
      </c>
      <c r="J933" s="265"/>
      <c r="K933" s="206" t="s">
        <v>4932</v>
      </c>
      <c r="L933" s="207">
        <v>7</v>
      </c>
    </row>
    <row r="934" spans="1:12" ht="25.5">
      <c r="A934" s="47">
        <v>918</v>
      </c>
      <c r="B934" s="188"/>
      <c r="C934" s="210">
        <v>200</v>
      </c>
      <c r="D934" s="201" t="s">
        <v>8391</v>
      </c>
      <c r="E934" s="202" t="s">
        <v>10744</v>
      </c>
      <c r="F934" s="203" t="s">
        <v>10745</v>
      </c>
      <c r="G934" s="302" t="s">
        <v>8391</v>
      </c>
      <c r="H934" s="114" t="str">
        <f t="shared" si="42"/>
        <v>фото1</v>
      </c>
      <c r="I934" s="264" t="s">
        <v>2910</v>
      </c>
      <c r="J934" s="265"/>
      <c r="K934" s="206" t="s">
        <v>13190</v>
      </c>
      <c r="L934" s="207">
        <v>7</v>
      </c>
    </row>
    <row r="935" spans="1:12" ht="25.5">
      <c r="A935" s="47">
        <v>919</v>
      </c>
      <c r="B935" s="188"/>
      <c r="C935" s="210">
        <v>5638</v>
      </c>
      <c r="D935" s="201" t="s">
        <v>386</v>
      </c>
      <c r="E935" s="202" t="s">
        <v>2911</v>
      </c>
      <c r="F935" s="203" t="s">
        <v>5381</v>
      </c>
      <c r="G935" s="302" t="s">
        <v>2912</v>
      </c>
      <c r="H935" s="114" t="str">
        <f t="shared" si="42"/>
        <v>фото1</v>
      </c>
      <c r="I935" s="264" t="s">
        <v>2913</v>
      </c>
      <c r="J935" s="265"/>
      <c r="K935" s="206" t="s">
        <v>13160</v>
      </c>
      <c r="L935" s="207">
        <v>2</v>
      </c>
    </row>
    <row r="936" spans="1:12" ht="15">
      <c r="A936" s="47">
        <v>920</v>
      </c>
      <c r="B936" s="188"/>
      <c r="C936" s="210">
        <v>308</v>
      </c>
      <c r="D936" s="201" t="s">
        <v>8392</v>
      </c>
      <c r="E936" s="202" t="s">
        <v>11231</v>
      </c>
      <c r="F936" s="203" t="s">
        <v>11177</v>
      </c>
      <c r="G936" s="302" t="s">
        <v>8392</v>
      </c>
      <c r="H936" s="114" t="str">
        <f t="shared" si="42"/>
        <v>фото1</v>
      </c>
      <c r="I936" s="264" t="s">
        <v>2914</v>
      </c>
      <c r="J936" s="265"/>
      <c r="K936" s="206" t="s">
        <v>13194</v>
      </c>
      <c r="L936" s="207">
        <v>10</v>
      </c>
    </row>
    <row r="937" spans="1:12" ht="15">
      <c r="A937" s="47">
        <v>921</v>
      </c>
      <c r="B937" s="188"/>
      <c r="C937" s="210">
        <v>2941</v>
      </c>
      <c r="D937" s="201" t="s">
        <v>8393</v>
      </c>
      <c r="E937" s="202" t="s">
        <v>11231</v>
      </c>
      <c r="F937" s="203" t="s">
        <v>10746</v>
      </c>
      <c r="G937" s="302" t="s">
        <v>8393</v>
      </c>
      <c r="H937" s="114" t="str">
        <f t="shared" si="42"/>
        <v>фото1</v>
      </c>
      <c r="I937" s="264" t="s">
        <v>2915</v>
      </c>
      <c r="J937" s="265"/>
      <c r="K937" s="206" t="s">
        <v>13194</v>
      </c>
      <c r="L937" s="207">
        <v>10</v>
      </c>
    </row>
    <row r="938" spans="1:12" ht="15">
      <c r="A938" s="47">
        <v>922</v>
      </c>
      <c r="B938" s="188"/>
      <c r="C938" s="210">
        <v>2942</v>
      </c>
      <c r="D938" s="201" t="s">
        <v>387</v>
      </c>
      <c r="E938" s="202" t="s">
        <v>11231</v>
      </c>
      <c r="F938" s="203" t="s">
        <v>10747</v>
      </c>
      <c r="G938" s="302" t="s">
        <v>2916</v>
      </c>
      <c r="H938" s="114" t="str">
        <f t="shared" si="42"/>
        <v>фото1</v>
      </c>
      <c r="I938" s="264" t="s">
        <v>2917</v>
      </c>
      <c r="J938" s="265"/>
      <c r="K938" s="206" t="s">
        <v>13194</v>
      </c>
      <c r="L938" s="207">
        <v>10</v>
      </c>
    </row>
    <row r="939" spans="1:12" ht="15">
      <c r="A939" s="47">
        <v>923</v>
      </c>
      <c r="B939" s="188"/>
      <c r="C939" s="210">
        <v>793</v>
      </c>
      <c r="D939" s="201" t="s">
        <v>388</v>
      </c>
      <c r="E939" s="202" t="s">
        <v>11231</v>
      </c>
      <c r="F939" s="203" t="s">
        <v>10749</v>
      </c>
      <c r="G939" s="302" t="s">
        <v>2918</v>
      </c>
      <c r="H939" s="114" t="str">
        <f t="shared" si="42"/>
        <v>фото1</v>
      </c>
      <c r="I939" s="264" t="s">
        <v>2919</v>
      </c>
      <c r="J939" s="265"/>
      <c r="K939" s="206" t="s">
        <v>13194</v>
      </c>
      <c r="L939" s="207">
        <v>10</v>
      </c>
    </row>
    <row r="940" spans="1:12" ht="25.5">
      <c r="A940" s="47">
        <v>924</v>
      </c>
      <c r="B940" s="188"/>
      <c r="C940" s="210">
        <v>3683</v>
      </c>
      <c r="D940" s="201" t="s">
        <v>5020</v>
      </c>
      <c r="E940" s="202" t="s">
        <v>11231</v>
      </c>
      <c r="F940" s="203" t="s">
        <v>5021</v>
      </c>
      <c r="G940" s="302" t="s">
        <v>5020</v>
      </c>
      <c r="H940" s="114" t="str">
        <f t="shared" si="42"/>
        <v>фото1</v>
      </c>
      <c r="I940" s="264" t="s">
        <v>2920</v>
      </c>
      <c r="J940" s="265"/>
      <c r="K940" s="206" t="s">
        <v>13190</v>
      </c>
      <c r="L940" s="207">
        <v>10</v>
      </c>
    </row>
    <row r="941" spans="1:12" ht="25.5">
      <c r="A941" s="47">
        <v>925</v>
      </c>
      <c r="B941" s="188"/>
      <c r="C941" s="210">
        <v>9247</v>
      </c>
      <c r="D941" s="201" t="s">
        <v>5022</v>
      </c>
      <c r="E941" s="202" t="s">
        <v>11231</v>
      </c>
      <c r="F941" s="203" t="s">
        <v>5023</v>
      </c>
      <c r="G941" s="302" t="s">
        <v>5022</v>
      </c>
      <c r="H941" s="114" t="str">
        <f t="shared" si="42"/>
        <v>фото1</v>
      </c>
      <c r="I941" s="264" t="s">
        <v>2921</v>
      </c>
      <c r="J941" s="265"/>
      <c r="K941" s="206" t="s">
        <v>13190</v>
      </c>
      <c r="L941" s="207">
        <v>10</v>
      </c>
    </row>
    <row r="942" spans="1:12" ht="25.5">
      <c r="A942" s="47">
        <v>926</v>
      </c>
      <c r="B942" s="188"/>
      <c r="C942" s="210">
        <v>2861</v>
      </c>
      <c r="D942" s="201" t="s">
        <v>8394</v>
      </c>
      <c r="E942" s="202" t="s">
        <v>11231</v>
      </c>
      <c r="F942" s="203" t="s">
        <v>10751</v>
      </c>
      <c r="G942" s="302" t="s">
        <v>8394</v>
      </c>
      <c r="H942" s="114" t="str">
        <f t="shared" si="42"/>
        <v>фото1</v>
      </c>
      <c r="I942" s="264" t="s">
        <v>2922</v>
      </c>
      <c r="J942" s="265"/>
      <c r="K942" s="206" t="s">
        <v>13190</v>
      </c>
      <c r="L942" s="207">
        <v>10</v>
      </c>
    </row>
    <row r="943" spans="1:12" ht="25.5">
      <c r="A943" s="47">
        <v>927</v>
      </c>
      <c r="B943" s="188"/>
      <c r="C943" s="210">
        <v>1435</v>
      </c>
      <c r="D943" s="201" t="s">
        <v>5024</v>
      </c>
      <c r="E943" s="202" t="s">
        <v>11231</v>
      </c>
      <c r="F943" s="203" t="s">
        <v>5025</v>
      </c>
      <c r="G943" s="302" t="s">
        <v>5024</v>
      </c>
      <c r="H943" s="114" t="str">
        <f t="shared" si="42"/>
        <v>фото1</v>
      </c>
      <c r="I943" s="264" t="s">
        <v>2923</v>
      </c>
      <c r="J943" s="265"/>
      <c r="K943" s="206" t="s">
        <v>13190</v>
      </c>
      <c r="L943" s="207">
        <v>9</v>
      </c>
    </row>
    <row r="944" spans="1:12" ht="15">
      <c r="A944" s="47">
        <v>928</v>
      </c>
      <c r="B944" s="188"/>
      <c r="C944" s="210">
        <v>7520</v>
      </c>
      <c r="D944" s="201" t="s">
        <v>5026</v>
      </c>
      <c r="E944" s="202" t="s">
        <v>11231</v>
      </c>
      <c r="F944" s="203" t="s">
        <v>5027</v>
      </c>
      <c r="G944" s="302" t="s">
        <v>5026</v>
      </c>
      <c r="H944" s="114" t="str">
        <f t="shared" si="42"/>
        <v>фото1</v>
      </c>
      <c r="I944" s="264" t="s">
        <v>2924</v>
      </c>
      <c r="J944" s="265"/>
      <c r="K944" s="206" t="s">
        <v>13194</v>
      </c>
      <c r="L944" s="207">
        <v>10</v>
      </c>
    </row>
    <row r="945" spans="1:12" ht="15">
      <c r="A945" s="47">
        <v>929</v>
      </c>
      <c r="B945" s="188"/>
      <c r="C945" s="210">
        <v>2864</v>
      </c>
      <c r="D945" s="201" t="s">
        <v>8395</v>
      </c>
      <c r="E945" s="202" t="s">
        <v>11231</v>
      </c>
      <c r="F945" s="203" t="s">
        <v>11181</v>
      </c>
      <c r="G945" s="302" t="s">
        <v>8395</v>
      </c>
      <c r="H945" s="114" t="str">
        <f t="shared" si="42"/>
        <v>фото1</v>
      </c>
      <c r="I945" s="264" t="s">
        <v>2925</v>
      </c>
      <c r="J945" s="265"/>
      <c r="K945" s="206" t="s">
        <v>13194</v>
      </c>
      <c r="L945" s="207">
        <v>10</v>
      </c>
    </row>
    <row r="946" spans="1:12" ht="15">
      <c r="A946" s="47">
        <v>930</v>
      </c>
      <c r="B946" s="188"/>
      <c r="C946" s="210">
        <v>39</v>
      </c>
      <c r="D946" s="201" t="s">
        <v>8396</v>
      </c>
      <c r="E946" s="202" t="s">
        <v>11231</v>
      </c>
      <c r="F946" s="203" t="s">
        <v>10737</v>
      </c>
      <c r="G946" s="302" t="s">
        <v>8396</v>
      </c>
      <c r="H946" s="114" t="str">
        <f t="shared" si="42"/>
        <v>фото1</v>
      </c>
      <c r="I946" s="264" t="s">
        <v>2926</v>
      </c>
      <c r="J946" s="265"/>
      <c r="K946" s="206" t="s">
        <v>13175</v>
      </c>
      <c r="L946" s="207">
        <v>10</v>
      </c>
    </row>
    <row r="947" spans="1:12" ht="15">
      <c r="A947" s="47">
        <v>931</v>
      </c>
      <c r="B947" s="188"/>
      <c r="C947" s="210">
        <v>3052</v>
      </c>
      <c r="D947" s="201" t="s">
        <v>5028</v>
      </c>
      <c r="E947" s="202" t="s">
        <v>5029</v>
      </c>
      <c r="F947" s="203" t="s">
        <v>10737</v>
      </c>
      <c r="G947" s="302" t="s">
        <v>5028</v>
      </c>
      <c r="H947" s="114" t="str">
        <f t="shared" si="42"/>
        <v>фото1</v>
      </c>
      <c r="I947" s="264" t="s">
        <v>2927</v>
      </c>
      <c r="J947" s="265"/>
      <c r="K947" s="206" t="s">
        <v>13179</v>
      </c>
      <c r="L947" s="207">
        <v>3</v>
      </c>
    </row>
    <row r="948" spans="1:12" ht="15">
      <c r="A948" s="47">
        <v>932</v>
      </c>
      <c r="B948" s="188"/>
      <c r="C948" s="210">
        <v>2906</v>
      </c>
      <c r="D948" s="201" t="s">
        <v>389</v>
      </c>
      <c r="E948" s="202" t="s">
        <v>10752</v>
      </c>
      <c r="F948" s="203" t="s">
        <v>10753</v>
      </c>
      <c r="G948" s="302" t="s">
        <v>2928</v>
      </c>
      <c r="H948" s="114" t="str">
        <f t="shared" si="42"/>
        <v>фото1</v>
      </c>
      <c r="I948" s="264" t="s">
        <v>2926</v>
      </c>
      <c r="J948" s="265"/>
      <c r="K948" s="206" t="s">
        <v>13182</v>
      </c>
      <c r="L948" s="207">
        <v>10</v>
      </c>
    </row>
    <row r="949" spans="1:12" ht="25.5">
      <c r="A949" s="47">
        <v>933</v>
      </c>
      <c r="B949" s="188"/>
      <c r="C949" s="210">
        <v>211</v>
      </c>
      <c r="D949" s="201" t="s">
        <v>390</v>
      </c>
      <c r="E949" s="202" t="s">
        <v>10754</v>
      </c>
      <c r="F949" s="203" t="s">
        <v>10755</v>
      </c>
      <c r="G949" s="302" t="s">
        <v>2929</v>
      </c>
      <c r="H949" s="114" t="str">
        <f t="shared" si="42"/>
        <v>фото1</v>
      </c>
      <c r="I949" s="264" t="s">
        <v>2930</v>
      </c>
      <c r="J949" s="265"/>
      <c r="K949" s="206" t="s">
        <v>10759</v>
      </c>
      <c r="L949" s="207">
        <v>10</v>
      </c>
    </row>
    <row r="950" spans="1:12" ht="15">
      <c r="A950" s="47">
        <v>934</v>
      </c>
      <c r="B950" s="188"/>
      <c r="C950" s="210">
        <v>208</v>
      </c>
      <c r="D950" s="201" t="s">
        <v>391</v>
      </c>
      <c r="E950" s="202" t="s">
        <v>10754</v>
      </c>
      <c r="F950" s="203" t="s">
        <v>10756</v>
      </c>
      <c r="G950" s="302" t="s">
        <v>2931</v>
      </c>
      <c r="H950" s="114" t="str">
        <f t="shared" si="42"/>
        <v>фото1</v>
      </c>
      <c r="I950" s="264" t="s">
        <v>2932</v>
      </c>
      <c r="J950" s="265"/>
      <c r="K950" s="206" t="s">
        <v>10759</v>
      </c>
      <c r="L950" s="207">
        <v>10</v>
      </c>
    </row>
    <row r="951" spans="1:12" ht="25.5">
      <c r="A951" s="47">
        <v>935</v>
      </c>
      <c r="B951" s="188"/>
      <c r="C951" s="210">
        <v>215</v>
      </c>
      <c r="D951" s="201" t="s">
        <v>392</v>
      </c>
      <c r="E951" s="202" t="s">
        <v>10754</v>
      </c>
      <c r="F951" s="203" t="s">
        <v>10757</v>
      </c>
      <c r="G951" s="302" t="s">
        <v>2933</v>
      </c>
      <c r="H951" s="114" t="str">
        <f t="shared" si="42"/>
        <v>фото1</v>
      </c>
      <c r="I951" s="264" t="s">
        <v>2934</v>
      </c>
      <c r="J951" s="265"/>
      <c r="K951" s="206" t="s">
        <v>10759</v>
      </c>
      <c r="L951" s="207">
        <v>10</v>
      </c>
    </row>
    <row r="952" spans="1:12" ht="15">
      <c r="A952" s="47">
        <v>936</v>
      </c>
      <c r="B952" s="188"/>
      <c r="C952" s="210">
        <v>228</v>
      </c>
      <c r="D952" s="201" t="s">
        <v>393</v>
      </c>
      <c r="E952" s="202" t="s">
        <v>10754</v>
      </c>
      <c r="F952" s="203" t="s">
        <v>10758</v>
      </c>
      <c r="G952" s="302" t="s">
        <v>2935</v>
      </c>
      <c r="H952" s="114" t="str">
        <f t="shared" si="42"/>
        <v>фото1</v>
      </c>
      <c r="I952" s="264" t="s">
        <v>2936</v>
      </c>
      <c r="J952" s="265"/>
      <c r="K952" s="206" t="s">
        <v>10759</v>
      </c>
      <c r="L952" s="207">
        <v>10</v>
      </c>
    </row>
    <row r="953" spans="1:12" ht="15">
      <c r="A953" s="47">
        <v>937</v>
      </c>
      <c r="B953" s="188"/>
      <c r="C953" s="210">
        <v>235</v>
      </c>
      <c r="D953" s="201" t="s">
        <v>394</v>
      </c>
      <c r="E953" s="202" t="s">
        <v>10754</v>
      </c>
      <c r="F953" s="203" t="s">
        <v>10737</v>
      </c>
      <c r="G953" s="302" t="s">
        <v>2937</v>
      </c>
      <c r="H953" s="114" t="str">
        <f t="shared" si="42"/>
        <v>фото1</v>
      </c>
      <c r="I953" s="264" t="s">
        <v>2938</v>
      </c>
      <c r="J953" s="265"/>
      <c r="K953" s="206" t="s">
        <v>10759</v>
      </c>
      <c r="L953" s="207">
        <v>10</v>
      </c>
    </row>
    <row r="954" spans="1:12" ht="22.5">
      <c r="A954" s="47">
        <v>938</v>
      </c>
      <c r="B954" s="188"/>
      <c r="C954" s="210">
        <v>238</v>
      </c>
      <c r="D954" s="201" t="s">
        <v>395</v>
      </c>
      <c r="E954" s="202" t="s">
        <v>10754</v>
      </c>
      <c r="F954" s="203" t="s">
        <v>10760</v>
      </c>
      <c r="G954" s="302" t="s">
        <v>2939</v>
      </c>
      <c r="H954" s="114" t="str">
        <f t="shared" si="42"/>
        <v>фото1</v>
      </c>
      <c r="I954" s="264" t="s">
        <v>2940</v>
      </c>
      <c r="J954" s="265"/>
      <c r="K954" s="206" t="s">
        <v>10759</v>
      </c>
      <c r="L954" s="207">
        <v>10</v>
      </c>
    </row>
    <row r="955" spans="1:12" ht="22.5">
      <c r="A955" s="47">
        <v>939</v>
      </c>
      <c r="B955" s="188"/>
      <c r="C955" s="210">
        <v>2161</v>
      </c>
      <c r="D955" s="201" t="s">
        <v>742</v>
      </c>
      <c r="E955" s="202" t="s">
        <v>5030</v>
      </c>
      <c r="F955" s="203" t="s">
        <v>2941</v>
      </c>
      <c r="G955" s="302" t="s">
        <v>2942</v>
      </c>
      <c r="H955" s="114" t="str">
        <f t="shared" si="42"/>
        <v>фото1</v>
      </c>
      <c r="I955" s="264" t="s">
        <v>2943</v>
      </c>
      <c r="J955" s="265"/>
      <c r="K955" s="206" t="s">
        <v>13182</v>
      </c>
      <c r="L955" s="207">
        <v>5</v>
      </c>
    </row>
    <row r="956" spans="1:12" ht="22.5">
      <c r="A956" s="47">
        <v>940</v>
      </c>
      <c r="B956" s="188"/>
      <c r="C956" s="210">
        <v>6760</v>
      </c>
      <c r="D956" s="201" t="s">
        <v>5385</v>
      </c>
      <c r="E956" s="202" t="s">
        <v>5030</v>
      </c>
      <c r="F956" s="203" t="s">
        <v>5386</v>
      </c>
      <c r="G956" s="302" t="s">
        <v>5385</v>
      </c>
      <c r="H956" s="114" t="str">
        <f t="shared" si="42"/>
        <v>фото1</v>
      </c>
      <c r="I956" s="264" t="s">
        <v>2944</v>
      </c>
      <c r="J956" s="265"/>
      <c r="K956" s="206" t="s">
        <v>13182</v>
      </c>
      <c r="L956" s="207">
        <v>7</v>
      </c>
    </row>
    <row r="957" spans="1:12" ht="25.5">
      <c r="A957" s="47">
        <v>941</v>
      </c>
      <c r="B957" s="188"/>
      <c r="C957" s="210">
        <v>43</v>
      </c>
      <c r="D957" s="201" t="s">
        <v>8401</v>
      </c>
      <c r="E957" s="202" t="s">
        <v>13196</v>
      </c>
      <c r="F957" s="203" t="s">
        <v>10766</v>
      </c>
      <c r="G957" s="302" t="s">
        <v>8401</v>
      </c>
      <c r="H957" s="114" t="str">
        <f t="shared" si="42"/>
        <v>фото1</v>
      </c>
      <c r="I957" s="264" t="s">
        <v>2945</v>
      </c>
      <c r="J957" s="265"/>
      <c r="K957" s="206" t="s">
        <v>13190</v>
      </c>
      <c r="L957" s="207">
        <v>10</v>
      </c>
    </row>
    <row r="958" spans="1:12" ht="25.5">
      <c r="A958" s="47">
        <v>942</v>
      </c>
      <c r="B958" s="188"/>
      <c r="C958" s="210">
        <v>3223</v>
      </c>
      <c r="D958" s="201" t="s">
        <v>8397</v>
      </c>
      <c r="E958" s="202" t="s">
        <v>13196</v>
      </c>
      <c r="F958" s="203" t="s">
        <v>10761</v>
      </c>
      <c r="G958" s="302" t="s">
        <v>8397</v>
      </c>
      <c r="H958" s="114" t="str">
        <f t="shared" ref="H958:H968" si="43">HYPERLINK("http://www.gardenbulbs.ru/images/VesnaOtherCL/thumbnails/"&amp;D1724&amp;".jpg","фото1")</f>
        <v>фото1</v>
      </c>
      <c r="I958" s="264" t="s">
        <v>2946</v>
      </c>
      <c r="J958" s="265"/>
      <c r="K958" s="206" t="s">
        <v>13190</v>
      </c>
      <c r="L958" s="207">
        <v>10</v>
      </c>
    </row>
    <row r="959" spans="1:12" ht="25.5">
      <c r="A959" s="47">
        <v>943</v>
      </c>
      <c r="B959" s="188"/>
      <c r="C959" s="210">
        <v>2265</v>
      </c>
      <c r="D959" s="201" t="s">
        <v>396</v>
      </c>
      <c r="E959" s="202" t="s">
        <v>13196</v>
      </c>
      <c r="F959" s="203" t="s">
        <v>10762</v>
      </c>
      <c r="G959" s="302" t="s">
        <v>2947</v>
      </c>
      <c r="H959" s="114" t="str">
        <f t="shared" si="43"/>
        <v>фото1</v>
      </c>
      <c r="I959" s="264" t="s">
        <v>2948</v>
      </c>
      <c r="J959" s="265"/>
      <c r="K959" s="206" t="s">
        <v>13190</v>
      </c>
      <c r="L959" s="207">
        <v>10</v>
      </c>
    </row>
    <row r="960" spans="1:12" ht="15">
      <c r="A960" s="47">
        <v>944</v>
      </c>
      <c r="B960" s="188"/>
      <c r="C960" s="210">
        <v>1569</v>
      </c>
      <c r="D960" s="201" t="s">
        <v>8398</v>
      </c>
      <c r="E960" s="202" t="s">
        <v>13196</v>
      </c>
      <c r="F960" s="203" t="s">
        <v>10763</v>
      </c>
      <c r="G960" s="302" t="s">
        <v>8398</v>
      </c>
      <c r="H960" s="114" t="str">
        <f t="shared" si="43"/>
        <v>фото1</v>
      </c>
      <c r="I960" s="264" t="s">
        <v>2949</v>
      </c>
      <c r="J960" s="265"/>
      <c r="K960" s="206" t="s">
        <v>13190</v>
      </c>
      <c r="L960" s="207">
        <v>10</v>
      </c>
    </row>
    <row r="961" spans="1:12" ht="15">
      <c r="A961" s="47">
        <v>945</v>
      </c>
      <c r="B961" s="188"/>
      <c r="C961" s="210">
        <v>478</v>
      </c>
      <c r="D961" s="201" t="s">
        <v>8399</v>
      </c>
      <c r="E961" s="202" t="s">
        <v>13196</v>
      </c>
      <c r="F961" s="203" t="s">
        <v>10764</v>
      </c>
      <c r="G961" s="302" t="s">
        <v>8399</v>
      </c>
      <c r="H961" s="114" t="str">
        <f t="shared" si="43"/>
        <v>фото1</v>
      </c>
      <c r="I961" s="264" t="s">
        <v>2950</v>
      </c>
      <c r="J961" s="265"/>
      <c r="K961" s="206" t="s">
        <v>13190</v>
      </c>
      <c r="L961" s="207">
        <v>10</v>
      </c>
    </row>
    <row r="962" spans="1:12" ht="15">
      <c r="A962" s="47">
        <v>946</v>
      </c>
      <c r="B962" s="188"/>
      <c r="C962" s="210">
        <v>482</v>
      </c>
      <c r="D962" s="201" t="s">
        <v>397</v>
      </c>
      <c r="E962" s="202" t="s">
        <v>13196</v>
      </c>
      <c r="F962" s="203" t="s">
        <v>10765</v>
      </c>
      <c r="G962" s="302" t="s">
        <v>2951</v>
      </c>
      <c r="H962" s="114" t="str">
        <f t="shared" si="43"/>
        <v>фото1</v>
      </c>
      <c r="I962" s="264" t="s">
        <v>2952</v>
      </c>
      <c r="J962" s="265"/>
      <c r="K962" s="206" t="s">
        <v>13190</v>
      </c>
      <c r="L962" s="207">
        <v>10</v>
      </c>
    </row>
    <row r="963" spans="1:12" ht="15">
      <c r="A963" s="47">
        <v>947</v>
      </c>
      <c r="B963" s="188"/>
      <c r="C963" s="210">
        <v>2867</v>
      </c>
      <c r="D963" s="201" t="s">
        <v>8400</v>
      </c>
      <c r="E963" s="202" t="s">
        <v>13196</v>
      </c>
      <c r="F963" s="203" t="s">
        <v>10737</v>
      </c>
      <c r="G963" s="302" t="s">
        <v>8400</v>
      </c>
      <c r="H963" s="114" t="str">
        <f t="shared" si="43"/>
        <v>фото1</v>
      </c>
      <c r="I963" s="264" t="s">
        <v>2953</v>
      </c>
      <c r="J963" s="265"/>
      <c r="K963" s="206" t="s">
        <v>13190</v>
      </c>
      <c r="L963" s="207">
        <v>10</v>
      </c>
    </row>
    <row r="964" spans="1:12" ht="25.5">
      <c r="A964" s="47">
        <v>948</v>
      </c>
      <c r="B964" s="188"/>
      <c r="C964" s="210">
        <v>45</v>
      </c>
      <c r="D964" s="201" t="s">
        <v>398</v>
      </c>
      <c r="E964" s="202" t="s">
        <v>10767</v>
      </c>
      <c r="F964" s="203" t="s">
        <v>743</v>
      </c>
      <c r="G964" s="302" t="s">
        <v>2954</v>
      </c>
      <c r="H964" s="114" t="str">
        <f t="shared" si="43"/>
        <v>фото1</v>
      </c>
      <c r="I964" s="264" t="s">
        <v>2955</v>
      </c>
      <c r="J964" s="265"/>
      <c r="K964" s="206" t="s">
        <v>7692</v>
      </c>
      <c r="L964" s="207">
        <v>2</v>
      </c>
    </row>
    <row r="965" spans="1:12" ht="25.5">
      <c r="A965" s="47">
        <v>949</v>
      </c>
      <c r="B965" s="188"/>
      <c r="C965" s="210">
        <v>46</v>
      </c>
      <c r="D965" s="201" t="s">
        <v>399</v>
      </c>
      <c r="E965" s="202" t="s">
        <v>10767</v>
      </c>
      <c r="F965" s="203" t="s">
        <v>10768</v>
      </c>
      <c r="G965" s="302" t="s">
        <v>2956</v>
      </c>
      <c r="H965" s="114" t="str">
        <f t="shared" si="43"/>
        <v>фото1</v>
      </c>
      <c r="I965" s="264" t="s">
        <v>2957</v>
      </c>
      <c r="J965" s="265"/>
      <c r="K965" s="206" t="s">
        <v>7692</v>
      </c>
      <c r="L965" s="207">
        <v>2</v>
      </c>
    </row>
    <row r="966" spans="1:12" ht="15">
      <c r="A966" s="47">
        <v>950</v>
      </c>
      <c r="B966" s="188"/>
      <c r="C966" s="210">
        <v>4438</v>
      </c>
      <c r="D966" s="201" t="s">
        <v>400</v>
      </c>
      <c r="E966" s="202" t="s">
        <v>11372</v>
      </c>
      <c r="F966" s="203" t="s">
        <v>11373</v>
      </c>
      <c r="G966" s="302" t="s">
        <v>2958</v>
      </c>
      <c r="H966" s="114" t="str">
        <f t="shared" si="43"/>
        <v>фото1</v>
      </c>
      <c r="I966" s="264" t="s">
        <v>2959</v>
      </c>
      <c r="J966" s="265"/>
      <c r="K966" s="206" t="s">
        <v>13197</v>
      </c>
      <c r="L966" s="207">
        <v>2</v>
      </c>
    </row>
    <row r="967" spans="1:12" ht="22.5">
      <c r="A967" s="47">
        <v>951</v>
      </c>
      <c r="B967" s="188"/>
      <c r="C967" s="210">
        <v>2299</v>
      </c>
      <c r="D967" s="201" t="s">
        <v>5933</v>
      </c>
      <c r="E967" s="202" t="s">
        <v>11372</v>
      </c>
      <c r="F967" s="203" t="s">
        <v>12867</v>
      </c>
      <c r="G967" s="302" t="s">
        <v>5933</v>
      </c>
      <c r="H967" s="114" t="str">
        <f t="shared" si="43"/>
        <v>фото1</v>
      </c>
      <c r="I967" s="264" t="s">
        <v>2960</v>
      </c>
      <c r="J967" s="265"/>
      <c r="K967" s="206" t="s">
        <v>13197</v>
      </c>
      <c r="L967" s="207">
        <v>2</v>
      </c>
    </row>
    <row r="968" spans="1:12" ht="25.5">
      <c r="A968" s="47">
        <v>952</v>
      </c>
      <c r="B968" s="188"/>
      <c r="C968" s="210">
        <v>1484</v>
      </c>
      <c r="D968" s="201" t="s">
        <v>5031</v>
      </c>
      <c r="E968" s="202" t="s">
        <v>11372</v>
      </c>
      <c r="F968" s="203" t="s">
        <v>5032</v>
      </c>
      <c r="G968" s="302" t="s">
        <v>5031</v>
      </c>
      <c r="H968" s="114" t="str">
        <f t="shared" si="43"/>
        <v>фото1</v>
      </c>
      <c r="I968" s="264" t="s">
        <v>2961</v>
      </c>
      <c r="J968" s="265"/>
      <c r="K968" s="206" t="s">
        <v>11386</v>
      </c>
      <c r="L968" s="207">
        <v>1</v>
      </c>
    </row>
  </sheetData>
  <protectedRanges>
    <protectedRange sqref="L6" name="Диапазон1_3"/>
    <protectedRange sqref="L5" name="Диапазон1_4"/>
    <protectedRange sqref="D18:D67 D69:D77 D79:D136 D138:D182 D184:D277 D279:D302 D304:D314 D316:D324 D326:D347 D349:D364 D366 D370:D372 D374:D381 D383:D399 D401:D404 D406:D411 D413:D414 D416:D424 D426:D430 D433:D437 D439:D444 D446:D452 D454:D458 D460:D466 D468:D469 D471:D472 D476:D491 D495:D500" name="Количество_1_2_1"/>
    <protectedRange sqref="C69:C77 C257 C273 C366 C138:C139 C186:C187 C181:C182 C178 C184 C52:C56 C372 C381 C394:C398 C478 C353:C356 C156:C158 C23:C25 C143:C151 C18:C21 C31:C50 C174:C175 C458 C495:C500 C190:C198 C200:C203 C263:C269 C386:C387 C289 C275:C277 C259:C261 C304:C312 C208:C232 C164:C166 C153 C349:C351 C314 C359:C363 C271 C205 C234:C240 C242:C247 C58:C67 C293:C302 C432 C326:C347 C316:C324 C79:C136 C249:C254 C389" name="Количество_1_4"/>
  </protectedRanges>
  <autoFilter ref="C15:L968"/>
  <mergeCells count="12">
    <mergeCell ref="C1:K2"/>
    <mergeCell ref="L2:L3"/>
    <mergeCell ref="C4:I5"/>
    <mergeCell ref="K5:K6"/>
    <mergeCell ref="L5:L6"/>
    <mergeCell ref="C6:I9"/>
    <mergeCell ref="L8:L9"/>
    <mergeCell ref="C12:C14"/>
    <mergeCell ref="E12:G14"/>
    <mergeCell ref="H12:H14"/>
    <mergeCell ref="I12:I14"/>
    <mergeCell ref="K12:K14"/>
  </mergeCells>
  <phoneticPr fontId="17" type="noConversion"/>
  <conditionalFormatting sqref="C891:D891">
    <cfRule type="duplicateValues" dxfId="68" priority="136"/>
  </conditionalFormatting>
  <conditionalFormatting sqref="C892:D892">
    <cfRule type="duplicateValues" dxfId="67" priority="127"/>
  </conditionalFormatting>
  <conditionalFormatting sqref="D492">
    <cfRule type="duplicateValues" dxfId="66" priority="116"/>
  </conditionalFormatting>
  <conditionalFormatting sqref="D368">
    <cfRule type="duplicateValues" dxfId="65" priority="121"/>
  </conditionalFormatting>
  <conditionalFormatting sqref="D367">
    <cfRule type="duplicateValues" dxfId="64" priority="120"/>
  </conditionalFormatting>
  <conditionalFormatting sqref="D474">
    <cfRule type="duplicateValues" dxfId="63" priority="119"/>
  </conditionalFormatting>
  <conditionalFormatting sqref="D473">
    <cfRule type="duplicateValues" dxfId="62" priority="118"/>
  </conditionalFormatting>
  <conditionalFormatting sqref="D493">
    <cfRule type="duplicateValues" dxfId="61" priority="117"/>
  </conditionalFormatting>
  <conditionalFormatting sqref="C388:C399 C18:C67 C166:C182 C252 C159:C164 C69:C77 C138:C150 C349:C364 C366:C368 C370:C372 C374:C381 C383:C385 C401:C404 C406:C411 C413:C414 C416:C424 C426:C430 C439:C444 C446:C452 C454:C457 C460:C466 C468:C469 C471:C474 C476:C493 C184:C228">
    <cfRule type="duplicateValues" dxfId="60" priority="113"/>
  </conditionalFormatting>
  <conditionalFormatting sqref="C300">
    <cfRule type="duplicateValues" dxfId="59" priority="112"/>
  </conditionalFormatting>
  <conditionalFormatting sqref="C279:C292">
    <cfRule type="duplicateValues" dxfId="58" priority="111"/>
  </conditionalFormatting>
  <conditionalFormatting sqref="C275:C277">
    <cfRule type="duplicateValues" dxfId="57" priority="110"/>
  </conditionalFormatting>
  <conditionalFormatting sqref="C151:C158">
    <cfRule type="duplicateValues" dxfId="56" priority="109"/>
  </conditionalFormatting>
  <conditionalFormatting sqref="C165">
    <cfRule type="duplicateValues" dxfId="55" priority="108"/>
  </conditionalFormatting>
  <conditionalFormatting sqref="C229:C250">
    <cfRule type="duplicateValues" dxfId="54" priority="107"/>
  </conditionalFormatting>
  <conditionalFormatting sqref="C253:C274">
    <cfRule type="duplicateValues" dxfId="53" priority="106"/>
  </conditionalFormatting>
  <conditionalFormatting sqref="C294">
    <cfRule type="duplicateValues" dxfId="52" priority="105"/>
  </conditionalFormatting>
  <conditionalFormatting sqref="C386:C387">
    <cfRule type="duplicateValues" dxfId="51" priority="104"/>
  </conditionalFormatting>
  <conditionalFormatting sqref="C301:C302 C295:C299">
    <cfRule type="duplicateValues" dxfId="50" priority="115"/>
  </conditionalFormatting>
  <conditionalFormatting sqref="C495:C500">
    <cfRule type="duplicateValues" dxfId="49" priority="100"/>
  </conditionalFormatting>
  <conditionalFormatting sqref="C79:C136">
    <cfRule type="duplicateValues" dxfId="48" priority="97"/>
  </conditionalFormatting>
  <conditionalFormatting sqref="C183">
    <cfRule type="duplicateValues" dxfId="47" priority="94"/>
  </conditionalFormatting>
  <conditionalFormatting sqref="C251">
    <cfRule type="duplicateValues" dxfId="46" priority="91"/>
  </conditionalFormatting>
  <conditionalFormatting sqref="C293">
    <cfRule type="duplicateValues" dxfId="45" priority="88"/>
  </conditionalFormatting>
  <conditionalFormatting sqref="C304:C314">
    <cfRule type="duplicateValues" dxfId="44" priority="85"/>
  </conditionalFormatting>
  <conditionalFormatting sqref="C316:C324">
    <cfRule type="duplicateValues" dxfId="43" priority="82"/>
  </conditionalFormatting>
  <conditionalFormatting sqref="C326:C347">
    <cfRule type="duplicateValues" dxfId="42" priority="79"/>
  </conditionalFormatting>
  <conditionalFormatting sqref="C432:C437">
    <cfRule type="duplicateValues" dxfId="41" priority="76"/>
  </conditionalFormatting>
  <conditionalFormatting sqref="C458">
    <cfRule type="duplicateValues" dxfId="40" priority="73"/>
  </conditionalFormatting>
  <conditionalFormatting sqref="C16:D16">
    <cfRule type="duplicateValues" dxfId="39" priority="71"/>
  </conditionalFormatting>
  <conditionalFormatting sqref="H503:L503 H893:L893">
    <cfRule type="containsText" dxfId="38" priority="70" stopIfTrue="1" operator="containsText" text="нов15">
      <formula>NOT(ISERROR(SEARCH("нов15",H503)))</formula>
    </cfRule>
  </conditionalFormatting>
  <conditionalFormatting sqref="C502:D502">
    <cfRule type="duplicateValues" dxfId="37" priority="67"/>
  </conditionalFormatting>
  <conditionalFormatting sqref="C501:D501">
    <cfRule type="duplicateValues" dxfId="36" priority="11"/>
  </conditionalFormatting>
  <pageMargins left="0.15748031496062992" right="0.15748031496062992" top="0.74803149606299213" bottom="0.74803149606299213" header="0.31496062992125984" footer="0.31496062992125984"/>
  <pageSetup paperSize="9" scale="86" fitToHeight="50" orientation="portrait" r:id="rId1"/>
  <headerFooter>
    <oddHeader>&amp;L&amp;8Прайс для предварительных заказов
действителен до 14-11-2018&amp;C&amp;"Arial Cyr,полужирный"&amp;11Прайс-лист 
"COLOR LINE"&amp;R&amp;8Заявки присылайте 
по тел. (495) 974-88-36, 935-86-42 
gardenbulbs@yandex.ru</oddHeader>
    <oddFooter>&amp;Lgardenbulbs@yandex.ru&amp;CСтраница  &amp;P из &amp;N&amp;Rgardenbulbs@yandex.ru</oddFooter>
  </headerFooter>
</worksheet>
</file>

<file path=xl/worksheets/sheet4.xml><?xml version="1.0" encoding="utf-8"?>
<worksheet xmlns="http://schemas.openxmlformats.org/spreadsheetml/2006/main" xmlns:r="http://schemas.openxmlformats.org/officeDocument/2006/relationships">
  <sheetPr codeName="Лист8" enableFormatConditionsCalculation="0">
    <tabColor indexed="16"/>
  </sheetPr>
  <dimension ref="A1:L2112"/>
  <sheetViews>
    <sheetView view="pageBreakPreview" zoomScaleNormal="115" zoomScaleSheetLayoutView="100" zoomScalePageLayoutView="115" workbookViewId="0">
      <selection activeCell="M7" sqref="M1:S1048576"/>
    </sheetView>
  </sheetViews>
  <sheetFormatPr defaultColWidth="8.85546875" defaultRowHeight="12.75"/>
  <cols>
    <col min="1" max="1" width="2.85546875" customWidth="1"/>
    <col min="2" max="2" width="5.42578125" customWidth="1"/>
    <col min="3" max="3" width="5.28515625" hidden="1" customWidth="1"/>
    <col min="4" max="4" width="5.42578125" hidden="1" customWidth="1"/>
    <col min="5" max="5" width="16.42578125" customWidth="1"/>
    <col min="6" max="6" width="22.85546875" customWidth="1"/>
    <col min="7" max="7" width="23.140625" customWidth="1"/>
    <col min="8" max="8" width="36.42578125" customWidth="1"/>
    <col min="9" max="9" width="5.28515625" customWidth="1"/>
    <col min="10" max="10" width="5.140625" customWidth="1"/>
    <col min="11" max="11" width="6.28515625" customWidth="1"/>
    <col min="12" max="12" width="7.140625" customWidth="1"/>
  </cols>
  <sheetData>
    <row r="1" spans="1:12" ht="10.5" customHeight="1" thickBot="1">
      <c r="A1" s="287"/>
      <c r="B1" s="107"/>
      <c r="C1" s="215"/>
      <c r="D1" s="660" t="s">
        <v>4387</v>
      </c>
      <c r="E1" s="660"/>
      <c r="F1" s="660"/>
      <c r="G1" s="660"/>
      <c r="H1" s="660"/>
      <c r="I1" s="660"/>
      <c r="J1" s="105"/>
      <c r="K1" s="661" t="s">
        <v>13154</v>
      </c>
      <c r="L1" s="661"/>
    </row>
    <row r="2" spans="1:12" ht="9.75" customHeight="1">
      <c r="A2" s="287"/>
      <c r="B2" s="107"/>
      <c r="C2" s="215"/>
      <c r="D2" s="660"/>
      <c r="E2" s="660"/>
      <c r="F2" s="660"/>
      <c r="G2" s="660"/>
      <c r="H2" s="660"/>
      <c r="I2" s="660"/>
      <c r="J2" s="105"/>
      <c r="K2" s="662">
        <f>'ЗАКАЗ-ФОРМА'!C21</f>
        <v>0</v>
      </c>
      <c r="L2" s="663"/>
    </row>
    <row r="3" spans="1:12" ht="15" customHeight="1" thickBot="1">
      <c r="A3" s="287"/>
      <c r="B3" s="107"/>
      <c r="C3" s="215"/>
      <c r="D3" s="660"/>
      <c r="E3" s="660"/>
      <c r="F3" s="660"/>
      <c r="G3" s="660"/>
      <c r="H3" s="660"/>
      <c r="I3" s="660"/>
      <c r="J3" s="105"/>
      <c r="K3" s="664"/>
      <c r="L3" s="665"/>
    </row>
    <row r="4" spans="1:12" ht="9" customHeight="1" thickBot="1">
      <c r="A4" s="287"/>
      <c r="B4" s="659" t="s">
        <v>527</v>
      </c>
      <c r="C4" s="659"/>
      <c r="D4" s="659"/>
      <c r="E4" s="659"/>
      <c r="F4" s="659"/>
      <c r="G4" s="659"/>
      <c r="H4" s="659"/>
      <c r="I4" s="659"/>
      <c r="J4" s="659"/>
      <c r="K4" s="54"/>
      <c r="L4" s="499" t="s">
        <v>13208</v>
      </c>
    </row>
    <row r="5" spans="1:12" ht="6.75" customHeight="1">
      <c r="A5" s="287"/>
      <c r="B5" s="659"/>
      <c r="C5" s="659"/>
      <c r="D5" s="659"/>
      <c r="E5" s="659"/>
      <c r="F5" s="659"/>
      <c r="G5" s="659"/>
      <c r="H5" s="659"/>
      <c r="I5" s="659"/>
      <c r="J5" s="659"/>
      <c r="K5" s="654" t="s">
        <v>7329</v>
      </c>
      <c r="L5" s="655" t="e">
        <f>SUM(#REF!)</f>
        <v>#REF!</v>
      </c>
    </row>
    <row r="6" spans="1:12" ht="14.25" customHeight="1" thickBot="1">
      <c r="A6" s="287"/>
      <c r="B6" s="657" t="s">
        <v>350</v>
      </c>
      <c r="C6" s="657"/>
      <c r="D6" s="657"/>
      <c r="E6" s="657"/>
      <c r="F6" s="657"/>
      <c r="G6" s="657"/>
      <c r="H6" s="657"/>
      <c r="I6" s="657"/>
      <c r="J6" s="657"/>
      <c r="K6" s="654"/>
      <c r="L6" s="656"/>
    </row>
    <row r="7" spans="1:12" ht="5.25" customHeight="1">
      <c r="A7" s="287"/>
      <c r="B7" s="657"/>
      <c r="C7" s="657"/>
      <c r="D7" s="657"/>
      <c r="E7" s="657"/>
      <c r="F7" s="657"/>
      <c r="G7" s="657"/>
      <c r="H7" s="657"/>
      <c r="I7" s="657"/>
      <c r="J7" s="657"/>
      <c r="K7" s="270"/>
      <c r="L7" s="271"/>
    </row>
    <row r="8" spans="1:12" ht="5.25" customHeight="1">
      <c r="A8" s="287"/>
      <c r="B8" s="657"/>
      <c r="C8" s="657"/>
      <c r="D8" s="657"/>
      <c r="E8" s="657"/>
      <c r="F8" s="657"/>
      <c r="G8" s="657"/>
      <c r="H8" s="657"/>
      <c r="I8" s="657"/>
      <c r="J8" s="657"/>
      <c r="K8" s="270"/>
      <c r="L8" s="271"/>
    </row>
    <row r="9" spans="1:12" ht="16.5" customHeight="1">
      <c r="A9" s="287"/>
      <c r="B9" s="657"/>
      <c r="C9" s="657"/>
      <c r="D9" s="657"/>
      <c r="E9" s="657"/>
      <c r="F9" s="657"/>
      <c r="G9" s="657"/>
      <c r="H9" s="657"/>
      <c r="I9" s="657"/>
      <c r="J9" s="657"/>
      <c r="K9" s="52"/>
      <c r="L9" s="272" t="s">
        <v>7331</v>
      </c>
    </row>
    <row r="10" spans="1:12" ht="23.25" customHeight="1">
      <c r="A10" s="287"/>
      <c r="B10" s="657"/>
      <c r="C10" s="657"/>
      <c r="D10" s="657"/>
      <c r="E10" s="657"/>
      <c r="F10" s="657"/>
      <c r="G10" s="657"/>
      <c r="H10" s="657"/>
      <c r="I10" s="657"/>
      <c r="J10" s="657"/>
      <c r="K10" s="52"/>
      <c r="L10" s="51"/>
    </row>
    <row r="11" spans="1:12" ht="12" customHeight="1">
      <c r="A11" s="287"/>
      <c r="B11" s="658" t="s">
        <v>4388</v>
      </c>
      <c r="C11" s="658"/>
      <c r="D11" s="658"/>
      <c r="E11" s="658"/>
      <c r="F11" s="658"/>
      <c r="G11" s="658"/>
      <c r="H11" s="658"/>
      <c r="I11" s="658"/>
      <c r="J11" s="658"/>
      <c r="K11" s="52"/>
      <c r="L11" s="51"/>
    </row>
    <row r="12" spans="1:12" ht="3.75" customHeight="1">
      <c r="A12" s="287"/>
      <c r="B12" s="106"/>
      <c r="C12" s="57"/>
      <c r="D12" s="57"/>
      <c r="E12" s="58"/>
      <c r="F12" s="59"/>
      <c r="G12" s="60"/>
      <c r="H12" s="60"/>
      <c r="I12" s="60"/>
      <c r="J12" s="52"/>
      <c r="K12" s="52"/>
      <c r="L12" s="51"/>
    </row>
    <row r="13" spans="1:12" ht="4.5" customHeight="1" thickBot="1">
      <c r="A13" s="287"/>
      <c r="B13" s="107"/>
      <c r="C13" s="61"/>
      <c r="D13" s="61"/>
      <c r="E13" s="62"/>
      <c r="F13" s="63"/>
      <c r="G13" s="64"/>
      <c r="H13" s="64"/>
      <c r="I13" s="64"/>
      <c r="J13" s="65"/>
      <c r="K13" s="66"/>
      <c r="L13" s="67"/>
    </row>
    <row r="14" spans="1:12" ht="33.75" customHeight="1" thickBot="1">
      <c r="A14" s="288"/>
      <c r="B14" s="68" t="s">
        <v>2147</v>
      </c>
      <c r="C14" s="69"/>
      <c r="D14" s="69"/>
      <c r="E14" s="68" t="s">
        <v>13211</v>
      </c>
      <c r="F14" s="68" t="s">
        <v>13212</v>
      </c>
      <c r="G14" s="68" t="s">
        <v>13213</v>
      </c>
      <c r="H14" s="70" t="s">
        <v>13214</v>
      </c>
      <c r="I14" s="68" t="s">
        <v>4044</v>
      </c>
      <c r="J14" s="68" t="s">
        <v>4045</v>
      </c>
      <c r="K14" s="68" t="s">
        <v>13215</v>
      </c>
      <c r="L14" s="71" t="s">
        <v>13216</v>
      </c>
    </row>
    <row r="15" spans="1:12" ht="14.25" customHeight="1">
      <c r="A15" s="288"/>
      <c r="B15" s="137"/>
      <c r="C15" s="137"/>
      <c r="D15" s="138"/>
      <c r="E15" s="138" t="s">
        <v>4408</v>
      </c>
      <c r="F15" s="137"/>
      <c r="G15" s="139"/>
      <c r="H15" s="140"/>
      <c r="I15" s="140"/>
      <c r="J15" s="140"/>
      <c r="K15" s="141"/>
      <c r="L15" s="141"/>
    </row>
    <row r="16" spans="1:12" ht="20.25">
      <c r="A16" s="347">
        <v>1</v>
      </c>
      <c r="B16" s="217"/>
      <c r="C16" s="217"/>
      <c r="D16" s="217"/>
      <c r="E16" s="108"/>
      <c r="F16" s="108" t="s">
        <v>13217</v>
      </c>
      <c r="G16" s="217"/>
      <c r="H16" s="217"/>
      <c r="I16" s="217"/>
      <c r="J16" s="217"/>
      <c r="K16" s="348"/>
      <c r="L16" s="349"/>
    </row>
    <row r="17" spans="1:12" ht="15.75">
      <c r="A17" s="347">
        <v>2</v>
      </c>
      <c r="B17" s="350"/>
      <c r="C17" s="351"/>
      <c r="D17" s="352"/>
      <c r="E17" s="353"/>
      <c r="F17" s="354" t="s">
        <v>5035</v>
      </c>
      <c r="G17" s="355"/>
      <c r="H17" s="356"/>
      <c r="I17" s="357"/>
      <c r="J17" s="358"/>
      <c r="K17" s="359"/>
      <c r="L17" s="359"/>
    </row>
    <row r="18" spans="1:12" ht="25.5">
      <c r="A18" s="347">
        <v>3</v>
      </c>
      <c r="B18" s="360">
        <v>494</v>
      </c>
      <c r="C18" s="361" t="s">
        <v>8403</v>
      </c>
      <c r="D18" s="362"/>
      <c r="E18" s="273" t="s">
        <v>13217</v>
      </c>
      <c r="F18" s="273" t="s">
        <v>13218</v>
      </c>
      <c r="G18" s="273" t="s">
        <v>13219</v>
      </c>
      <c r="H18" s="363" t="s">
        <v>4068</v>
      </c>
      <c r="I18" s="364" t="str">
        <f>HYPERLINK("http://www.gardenbulbs.ru/images/vesna_CL/thumbnails/"&amp;C18&amp;".jpg","фото1")</f>
        <v>фото1</v>
      </c>
      <c r="J18" s="364"/>
      <c r="K18" s="365" t="s">
        <v>13179</v>
      </c>
      <c r="L18" s="366">
        <v>2</v>
      </c>
    </row>
    <row r="19" spans="1:12" ht="38.25">
      <c r="A19" s="347">
        <v>4</v>
      </c>
      <c r="B19" s="360">
        <v>3914</v>
      </c>
      <c r="C19" s="361" t="s">
        <v>8404</v>
      </c>
      <c r="D19" s="362"/>
      <c r="E19" s="273" t="s">
        <v>13217</v>
      </c>
      <c r="F19" s="273" t="s">
        <v>13220</v>
      </c>
      <c r="G19" s="273" t="s">
        <v>13221</v>
      </c>
      <c r="H19" s="363" t="s">
        <v>4069</v>
      </c>
      <c r="I19" s="364" t="str">
        <f t="shared" ref="I19:I82" si="0">HYPERLINK("http://www.gardenbulbs.ru/images/vesna_CL/thumbnails/"&amp;C19&amp;".jpg","фото1")</f>
        <v>фото1</v>
      </c>
      <c r="J19" s="364"/>
      <c r="K19" s="365" t="s">
        <v>13179</v>
      </c>
      <c r="L19" s="367">
        <v>2</v>
      </c>
    </row>
    <row r="20" spans="1:12" ht="25.5">
      <c r="A20" s="347">
        <v>5</v>
      </c>
      <c r="B20" s="360">
        <v>723</v>
      </c>
      <c r="C20" s="361" t="s">
        <v>8405</v>
      </c>
      <c r="D20" s="362"/>
      <c r="E20" s="273" t="s">
        <v>13217</v>
      </c>
      <c r="F20" s="273" t="s">
        <v>13222</v>
      </c>
      <c r="G20" s="273" t="s">
        <v>13223</v>
      </c>
      <c r="H20" s="363" t="s">
        <v>4070</v>
      </c>
      <c r="I20" s="364" t="str">
        <f t="shared" si="0"/>
        <v>фото1</v>
      </c>
      <c r="J20" s="364"/>
      <c r="K20" s="365" t="s">
        <v>13179</v>
      </c>
      <c r="L20" s="367">
        <v>2</v>
      </c>
    </row>
    <row r="21" spans="1:12" ht="38.25">
      <c r="A21" s="347">
        <v>6</v>
      </c>
      <c r="B21" s="360">
        <v>84</v>
      </c>
      <c r="C21" s="361" t="s">
        <v>8406</v>
      </c>
      <c r="D21" s="362"/>
      <c r="E21" s="273" t="s">
        <v>13217</v>
      </c>
      <c r="F21" s="273" t="s">
        <v>13224</v>
      </c>
      <c r="G21" s="273" t="s">
        <v>13225</v>
      </c>
      <c r="H21" s="363" t="s">
        <v>4071</v>
      </c>
      <c r="I21" s="364" t="str">
        <f t="shared" si="0"/>
        <v>фото1</v>
      </c>
      <c r="J21" s="364"/>
      <c r="K21" s="365" t="s">
        <v>13179</v>
      </c>
      <c r="L21" s="367">
        <v>2</v>
      </c>
    </row>
    <row r="22" spans="1:12" ht="38.25">
      <c r="A22" s="347">
        <v>7</v>
      </c>
      <c r="B22" s="360">
        <v>5639</v>
      </c>
      <c r="C22" s="361" t="s">
        <v>5390</v>
      </c>
      <c r="D22" s="362"/>
      <c r="E22" s="273" t="s">
        <v>13217</v>
      </c>
      <c r="F22" s="273" t="s">
        <v>5391</v>
      </c>
      <c r="G22" s="273" t="s">
        <v>5392</v>
      </c>
      <c r="H22" s="363" t="s">
        <v>4072</v>
      </c>
      <c r="I22" s="364" t="str">
        <f t="shared" si="0"/>
        <v>фото1</v>
      </c>
      <c r="J22" s="364"/>
      <c r="K22" s="365" t="s">
        <v>13179</v>
      </c>
      <c r="L22" s="367">
        <v>2</v>
      </c>
    </row>
    <row r="23" spans="1:12" ht="38.25">
      <c r="A23" s="347">
        <v>8</v>
      </c>
      <c r="B23" s="360">
        <v>969</v>
      </c>
      <c r="C23" s="361" t="s">
        <v>5393</v>
      </c>
      <c r="D23" s="362"/>
      <c r="E23" s="273" t="s">
        <v>13217</v>
      </c>
      <c r="F23" s="273" t="s">
        <v>13226</v>
      </c>
      <c r="G23" s="273" t="s">
        <v>13227</v>
      </c>
      <c r="H23" s="363" t="s">
        <v>4073</v>
      </c>
      <c r="I23" s="364" t="str">
        <f t="shared" si="0"/>
        <v>фото1</v>
      </c>
      <c r="J23" s="364"/>
      <c r="K23" s="365" t="s">
        <v>13179</v>
      </c>
      <c r="L23" s="367">
        <v>2</v>
      </c>
    </row>
    <row r="24" spans="1:12" ht="25.5">
      <c r="A24" s="347">
        <v>9</v>
      </c>
      <c r="B24" s="360">
        <v>726</v>
      </c>
      <c r="C24" s="361" t="s">
        <v>8407</v>
      </c>
      <c r="D24" s="362"/>
      <c r="E24" s="273" t="s">
        <v>13217</v>
      </c>
      <c r="F24" s="273" t="s">
        <v>13228</v>
      </c>
      <c r="G24" s="273" t="s">
        <v>13229</v>
      </c>
      <c r="H24" s="363" t="s">
        <v>4074</v>
      </c>
      <c r="I24" s="364" t="str">
        <f t="shared" si="0"/>
        <v>фото1</v>
      </c>
      <c r="J24" s="364"/>
      <c r="K24" s="365" t="s">
        <v>13179</v>
      </c>
      <c r="L24" s="367">
        <v>2</v>
      </c>
    </row>
    <row r="25" spans="1:12" ht="38.25">
      <c r="A25" s="347">
        <v>10</v>
      </c>
      <c r="B25" s="360">
        <v>727</v>
      </c>
      <c r="C25" s="361" t="s">
        <v>8408</v>
      </c>
      <c r="D25" s="362"/>
      <c r="E25" s="273" t="s">
        <v>13217</v>
      </c>
      <c r="F25" s="273" t="s">
        <v>13230</v>
      </c>
      <c r="G25" s="273" t="s">
        <v>13231</v>
      </c>
      <c r="H25" s="363" t="s">
        <v>4075</v>
      </c>
      <c r="I25" s="364" t="str">
        <f t="shared" si="0"/>
        <v>фото1</v>
      </c>
      <c r="J25" s="364"/>
      <c r="K25" s="365" t="s">
        <v>13179</v>
      </c>
      <c r="L25" s="367">
        <v>2</v>
      </c>
    </row>
    <row r="26" spans="1:12" ht="38.25">
      <c r="A26" s="347">
        <v>11</v>
      </c>
      <c r="B26" s="360">
        <v>1584</v>
      </c>
      <c r="C26" s="361" t="s">
        <v>8409</v>
      </c>
      <c r="D26" s="362"/>
      <c r="E26" s="273" t="s">
        <v>13217</v>
      </c>
      <c r="F26" s="273" t="s">
        <v>13232</v>
      </c>
      <c r="G26" s="273" t="s">
        <v>13233</v>
      </c>
      <c r="H26" s="363" t="s">
        <v>4076</v>
      </c>
      <c r="I26" s="364" t="str">
        <f t="shared" si="0"/>
        <v>фото1</v>
      </c>
      <c r="J26" s="364"/>
      <c r="K26" s="365" t="s">
        <v>13179</v>
      </c>
      <c r="L26" s="367">
        <v>2</v>
      </c>
    </row>
    <row r="27" spans="1:12" ht="25.5">
      <c r="A27" s="347">
        <v>12</v>
      </c>
      <c r="B27" s="360">
        <v>3929</v>
      </c>
      <c r="C27" s="361" t="s">
        <v>8410</v>
      </c>
      <c r="D27" s="362"/>
      <c r="E27" s="273" t="s">
        <v>13217</v>
      </c>
      <c r="F27" s="273" t="s">
        <v>13234</v>
      </c>
      <c r="G27" s="273" t="s">
        <v>13235</v>
      </c>
      <c r="H27" s="363" t="s">
        <v>4077</v>
      </c>
      <c r="I27" s="364" t="str">
        <f t="shared" si="0"/>
        <v>фото1</v>
      </c>
      <c r="J27" s="364"/>
      <c r="K27" s="365" t="s">
        <v>13179</v>
      </c>
      <c r="L27" s="367">
        <v>2</v>
      </c>
    </row>
    <row r="28" spans="1:12" ht="38.25">
      <c r="A28" s="347">
        <v>13</v>
      </c>
      <c r="B28" s="360">
        <v>1586</v>
      </c>
      <c r="C28" s="361" t="s">
        <v>8411</v>
      </c>
      <c r="D28" s="362"/>
      <c r="E28" s="273" t="s">
        <v>13217</v>
      </c>
      <c r="F28" s="273" t="s">
        <v>13236</v>
      </c>
      <c r="G28" s="273" t="s">
        <v>13237</v>
      </c>
      <c r="H28" s="363" t="s">
        <v>4078</v>
      </c>
      <c r="I28" s="364" t="str">
        <f t="shared" si="0"/>
        <v>фото1</v>
      </c>
      <c r="J28" s="364"/>
      <c r="K28" s="365" t="s">
        <v>13179</v>
      </c>
      <c r="L28" s="367">
        <v>2</v>
      </c>
    </row>
    <row r="29" spans="1:12" ht="38.25">
      <c r="A29" s="347">
        <v>14</v>
      </c>
      <c r="B29" s="360">
        <v>10761</v>
      </c>
      <c r="C29" s="361" t="s">
        <v>1058</v>
      </c>
      <c r="D29" s="362"/>
      <c r="E29" s="274" t="s">
        <v>13217</v>
      </c>
      <c r="F29" s="274" t="s">
        <v>1059</v>
      </c>
      <c r="G29" s="274" t="s">
        <v>1060</v>
      </c>
      <c r="H29" s="368" t="s">
        <v>1061</v>
      </c>
      <c r="I29" s="364" t="str">
        <f t="shared" si="0"/>
        <v>фото1</v>
      </c>
      <c r="J29" s="364"/>
      <c r="K29" s="365" t="s">
        <v>13179</v>
      </c>
      <c r="L29" s="367">
        <v>2</v>
      </c>
    </row>
    <row r="30" spans="1:12" ht="25.5">
      <c r="A30" s="347">
        <v>15</v>
      </c>
      <c r="B30" s="360">
        <v>728</v>
      </c>
      <c r="C30" s="361" t="s">
        <v>8412</v>
      </c>
      <c r="D30" s="362"/>
      <c r="E30" s="273" t="s">
        <v>13217</v>
      </c>
      <c r="F30" s="273" t="s">
        <v>13238</v>
      </c>
      <c r="G30" s="273" t="s">
        <v>13239</v>
      </c>
      <c r="H30" s="363" t="s">
        <v>4079</v>
      </c>
      <c r="I30" s="364" t="str">
        <f t="shared" si="0"/>
        <v>фото1</v>
      </c>
      <c r="J30" s="364"/>
      <c r="K30" s="365" t="s">
        <v>13179</v>
      </c>
      <c r="L30" s="367">
        <v>2</v>
      </c>
    </row>
    <row r="31" spans="1:12" ht="38.25">
      <c r="A31" s="347">
        <v>16</v>
      </c>
      <c r="B31" s="360">
        <v>1588</v>
      </c>
      <c r="C31" s="361" t="s">
        <v>8413</v>
      </c>
      <c r="D31" s="362"/>
      <c r="E31" s="273" t="s">
        <v>13217</v>
      </c>
      <c r="F31" s="273" t="s">
        <v>13240</v>
      </c>
      <c r="G31" s="273" t="s">
        <v>13241</v>
      </c>
      <c r="H31" s="363" t="s">
        <v>4080</v>
      </c>
      <c r="I31" s="364" t="str">
        <f t="shared" si="0"/>
        <v>фото1</v>
      </c>
      <c r="J31" s="364"/>
      <c r="K31" s="365" t="s">
        <v>13179</v>
      </c>
      <c r="L31" s="367">
        <v>2</v>
      </c>
    </row>
    <row r="32" spans="1:12" ht="38.25">
      <c r="A32" s="347">
        <v>17</v>
      </c>
      <c r="B32" s="360">
        <v>3915</v>
      </c>
      <c r="C32" s="361" t="s">
        <v>8414</v>
      </c>
      <c r="D32" s="362"/>
      <c r="E32" s="273" t="s">
        <v>13217</v>
      </c>
      <c r="F32" s="273" t="s">
        <v>13242</v>
      </c>
      <c r="G32" s="273" t="s">
        <v>13243</v>
      </c>
      <c r="H32" s="363" t="s">
        <v>4081</v>
      </c>
      <c r="I32" s="364" t="str">
        <f t="shared" si="0"/>
        <v>фото1</v>
      </c>
      <c r="J32" s="364"/>
      <c r="K32" s="365" t="s">
        <v>13179</v>
      </c>
      <c r="L32" s="367">
        <v>2</v>
      </c>
    </row>
    <row r="33" spans="1:12" ht="25.5">
      <c r="A33" s="347">
        <v>18</v>
      </c>
      <c r="B33" s="360">
        <v>499</v>
      </c>
      <c r="C33" s="361" t="s">
        <v>8415</v>
      </c>
      <c r="D33" s="362"/>
      <c r="E33" s="273" t="s">
        <v>13217</v>
      </c>
      <c r="F33" s="273" t="s">
        <v>13244</v>
      </c>
      <c r="G33" s="273" t="s">
        <v>13245</v>
      </c>
      <c r="H33" s="363" t="s">
        <v>4082</v>
      </c>
      <c r="I33" s="364" t="str">
        <f t="shared" si="0"/>
        <v>фото1</v>
      </c>
      <c r="J33" s="364"/>
      <c r="K33" s="365" t="s">
        <v>13179</v>
      </c>
      <c r="L33" s="367">
        <v>2</v>
      </c>
    </row>
    <row r="34" spans="1:12" ht="38.25">
      <c r="A34" s="347">
        <v>19</v>
      </c>
      <c r="B34" s="360">
        <v>6817</v>
      </c>
      <c r="C34" s="361" t="s">
        <v>4279</v>
      </c>
      <c r="D34" s="362"/>
      <c r="E34" s="273" t="s">
        <v>13217</v>
      </c>
      <c r="F34" s="273" t="s">
        <v>11468</v>
      </c>
      <c r="G34" s="273" t="s">
        <v>11469</v>
      </c>
      <c r="H34" s="363" t="s">
        <v>4083</v>
      </c>
      <c r="I34" s="364" t="str">
        <f t="shared" si="0"/>
        <v>фото1</v>
      </c>
      <c r="J34" s="364"/>
      <c r="K34" s="365" t="s">
        <v>13179</v>
      </c>
      <c r="L34" s="367">
        <v>2</v>
      </c>
    </row>
    <row r="35" spans="1:12" ht="38.25">
      <c r="A35" s="347">
        <v>20</v>
      </c>
      <c r="B35" s="360">
        <v>3930</v>
      </c>
      <c r="C35" s="361" t="s">
        <v>8416</v>
      </c>
      <c r="D35" s="362"/>
      <c r="E35" s="273" t="s">
        <v>13217</v>
      </c>
      <c r="F35" s="273" t="s">
        <v>5394</v>
      </c>
      <c r="G35" s="273" t="s">
        <v>13246</v>
      </c>
      <c r="H35" s="363" t="s">
        <v>4084</v>
      </c>
      <c r="I35" s="364" t="str">
        <f t="shared" si="0"/>
        <v>фото1</v>
      </c>
      <c r="J35" s="364"/>
      <c r="K35" s="365" t="s">
        <v>13179</v>
      </c>
      <c r="L35" s="367">
        <v>2</v>
      </c>
    </row>
    <row r="36" spans="1:12" ht="38.25">
      <c r="A36" s="347">
        <v>21</v>
      </c>
      <c r="B36" s="360">
        <v>6819</v>
      </c>
      <c r="C36" s="361" t="s">
        <v>4280</v>
      </c>
      <c r="D36" s="362"/>
      <c r="E36" s="273" t="s">
        <v>13217</v>
      </c>
      <c r="F36" s="273" t="s">
        <v>11470</v>
      </c>
      <c r="G36" s="273" t="s">
        <v>11471</v>
      </c>
      <c r="H36" s="363" t="s">
        <v>4085</v>
      </c>
      <c r="I36" s="364" t="str">
        <f t="shared" si="0"/>
        <v>фото1</v>
      </c>
      <c r="J36" s="364"/>
      <c r="K36" s="365" t="s">
        <v>13179</v>
      </c>
      <c r="L36" s="367">
        <v>2</v>
      </c>
    </row>
    <row r="37" spans="1:12" ht="38.25">
      <c r="A37" s="347">
        <v>22</v>
      </c>
      <c r="B37" s="360">
        <v>1589</v>
      </c>
      <c r="C37" s="361" t="s">
        <v>8417</v>
      </c>
      <c r="D37" s="362"/>
      <c r="E37" s="273" t="s">
        <v>13217</v>
      </c>
      <c r="F37" s="273" t="s">
        <v>13247</v>
      </c>
      <c r="G37" s="273" t="s">
        <v>13248</v>
      </c>
      <c r="H37" s="363" t="s">
        <v>4086</v>
      </c>
      <c r="I37" s="364" t="str">
        <f t="shared" si="0"/>
        <v>фото1</v>
      </c>
      <c r="J37" s="364"/>
      <c r="K37" s="365" t="s">
        <v>13179</v>
      </c>
      <c r="L37" s="367">
        <v>2</v>
      </c>
    </row>
    <row r="38" spans="1:12" ht="38.25">
      <c r="A38" s="347">
        <v>23</v>
      </c>
      <c r="B38" s="360">
        <v>1590</v>
      </c>
      <c r="C38" s="361" t="s">
        <v>8418</v>
      </c>
      <c r="D38" s="362"/>
      <c r="E38" s="273" t="s">
        <v>13217</v>
      </c>
      <c r="F38" s="273" t="s">
        <v>13249</v>
      </c>
      <c r="G38" s="273" t="s">
        <v>13250</v>
      </c>
      <c r="H38" s="363" t="s">
        <v>4087</v>
      </c>
      <c r="I38" s="364" t="str">
        <f t="shared" si="0"/>
        <v>фото1</v>
      </c>
      <c r="J38" s="364"/>
      <c r="K38" s="365" t="s">
        <v>13179</v>
      </c>
      <c r="L38" s="367">
        <v>2</v>
      </c>
    </row>
    <row r="39" spans="1:12" ht="25.5">
      <c r="A39" s="347">
        <v>24</v>
      </c>
      <c r="B39" s="360">
        <v>1592</v>
      </c>
      <c r="C39" s="361" t="s">
        <v>5395</v>
      </c>
      <c r="D39" s="362"/>
      <c r="E39" s="273" t="s">
        <v>13217</v>
      </c>
      <c r="F39" s="273" t="s">
        <v>13251</v>
      </c>
      <c r="G39" s="273" t="s">
        <v>13252</v>
      </c>
      <c r="H39" s="363" t="s">
        <v>4088</v>
      </c>
      <c r="I39" s="364" t="str">
        <f t="shared" si="0"/>
        <v>фото1</v>
      </c>
      <c r="J39" s="364"/>
      <c r="K39" s="365" t="s">
        <v>13179</v>
      </c>
      <c r="L39" s="367">
        <v>2</v>
      </c>
    </row>
    <row r="40" spans="1:12" ht="25.5">
      <c r="A40" s="347">
        <v>25</v>
      </c>
      <c r="B40" s="360">
        <v>3920</v>
      </c>
      <c r="C40" s="361" t="s">
        <v>8419</v>
      </c>
      <c r="D40" s="362"/>
      <c r="E40" s="273" t="s">
        <v>13217</v>
      </c>
      <c r="F40" s="273" t="s">
        <v>13253</v>
      </c>
      <c r="G40" s="273" t="s">
        <v>13254</v>
      </c>
      <c r="H40" s="363" t="s">
        <v>4089</v>
      </c>
      <c r="I40" s="364" t="str">
        <f t="shared" si="0"/>
        <v>фото1</v>
      </c>
      <c r="J40" s="364"/>
      <c r="K40" s="365" t="s">
        <v>13179</v>
      </c>
      <c r="L40" s="367">
        <v>2</v>
      </c>
    </row>
    <row r="41" spans="1:12" ht="25.5">
      <c r="A41" s="347">
        <v>26</v>
      </c>
      <c r="B41" s="360">
        <v>1593</v>
      </c>
      <c r="C41" s="361" t="s">
        <v>8420</v>
      </c>
      <c r="D41" s="362"/>
      <c r="E41" s="304" t="s">
        <v>13217</v>
      </c>
      <c r="F41" s="304" t="s">
        <v>13255</v>
      </c>
      <c r="G41" s="304" t="s">
        <v>13256</v>
      </c>
      <c r="H41" s="369" t="s">
        <v>4090</v>
      </c>
      <c r="I41" s="364" t="str">
        <f t="shared" si="0"/>
        <v>фото1</v>
      </c>
      <c r="J41" s="364"/>
      <c r="K41" s="365" t="s">
        <v>13179</v>
      </c>
      <c r="L41" s="367">
        <v>2</v>
      </c>
    </row>
    <row r="42" spans="1:12" ht="25.5">
      <c r="A42" s="347">
        <v>27</v>
      </c>
      <c r="B42" s="360">
        <v>4242</v>
      </c>
      <c r="C42" s="361" t="s">
        <v>2962</v>
      </c>
      <c r="D42" s="362"/>
      <c r="E42" s="273" t="s">
        <v>13217</v>
      </c>
      <c r="F42" s="273" t="s">
        <v>2963</v>
      </c>
      <c r="G42" s="273" t="s">
        <v>2964</v>
      </c>
      <c r="H42" s="363" t="s">
        <v>2965</v>
      </c>
      <c r="I42" s="364" t="str">
        <f t="shared" si="0"/>
        <v>фото1</v>
      </c>
      <c r="J42" s="364"/>
      <c r="K42" s="365" t="s">
        <v>13179</v>
      </c>
      <c r="L42" s="367">
        <v>2</v>
      </c>
    </row>
    <row r="43" spans="1:12" ht="38.25">
      <c r="A43" s="347">
        <v>28</v>
      </c>
      <c r="B43" s="360">
        <v>1594</v>
      </c>
      <c r="C43" s="361" t="s">
        <v>8421</v>
      </c>
      <c r="D43" s="362"/>
      <c r="E43" s="273" t="s">
        <v>13217</v>
      </c>
      <c r="F43" s="273" t="s">
        <v>13257</v>
      </c>
      <c r="G43" s="273" t="s">
        <v>13258</v>
      </c>
      <c r="H43" s="363" t="s">
        <v>4091</v>
      </c>
      <c r="I43" s="364" t="str">
        <f t="shared" si="0"/>
        <v>фото1</v>
      </c>
      <c r="J43" s="364"/>
      <c r="K43" s="365" t="s">
        <v>13179</v>
      </c>
      <c r="L43" s="367">
        <v>2</v>
      </c>
    </row>
    <row r="44" spans="1:12" ht="38.25">
      <c r="A44" s="347">
        <v>29</v>
      </c>
      <c r="B44" s="360">
        <v>736</v>
      </c>
      <c r="C44" s="361" t="s">
        <v>8422</v>
      </c>
      <c r="D44" s="362"/>
      <c r="E44" s="273" t="s">
        <v>13217</v>
      </c>
      <c r="F44" s="273" t="s">
        <v>8423</v>
      </c>
      <c r="G44" s="273" t="s">
        <v>8424</v>
      </c>
      <c r="H44" s="363" t="s">
        <v>4092</v>
      </c>
      <c r="I44" s="364" t="str">
        <f t="shared" si="0"/>
        <v>фото1</v>
      </c>
      <c r="J44" s="364"/>
      <c r="K44" s="365" t="s">
        <v>13179</v>
      </c>
      <c r="L44" s="367">
        <v>2</v>
      </c>
    </row>
    <row r="45" spans="1:12" ht="25.5">
      <c r="A45" s="347">
        <v>30</v>
      </c>
      <c r="B45" s="360">
        <v>1595</v>
      </c>
      <c r="C45" s="361" t="s">
        <v>8425</v>
      </c>
      <c r="D45" s="362"/>
      <c r="E45" s="273" t="s">
        <v>13217</v>
      </c>
      <c r="F45" s="273" t="s">
        <v>13259</v>
      </c>
      <c r="G45" s="273" t="s">
        <v>13260</v>
      </c>
      <c r="H45" s="363" t="s">
        <v>4093</v>
      </c>
      <c r="I45" s="364" t="str">
        <f t="shared" si="0"/>
        <v>фото1</v>
      </c>
      <c r="J45" s="364"/>
      <c r="K45" s="365" t="s">
        <v>13179</v>
      </c>
      <c r="L45" s="367">
        <v>2</v>
      </c>
    </row>
    <row r="46" spans="1:12" ht="51">
      <c r="A46" s="347">
        <v>31</v>
      </c>
      <c r="B46" s="360">
        <v>4527</v>
      </c>
      <c r="C46" s="361" t="s">
        <v>5036</v>
      </c>
      <c r="D46" s="362"/>
      <c r="E46" s="273" t="s">
        <v>13217</v>
      </c>
      <c r="F46" s="273" t="s">
        <v>5037</v>
      </c>
      <c r="G46" s="273" t="s">
        <v>5038</v>
      </c>
      <c r="H46" s="363" t="s">
        <v>4094</v>
      </c>
      <c r="I46" s="364" t="str">
        <f t="shared" si="0"/>
        <v>фото1</v>
      </c>
      <c r="J46" s="364"/>
      <c r="K46" s="365" t="s">
        <v>13179</v>
      </c>
      <c r="L46" s="367">
        <v>2</v>
      </c>
    </row>
    <row r="47" spans="1:12" ht="38.25">
      <c r="A47" s="347">
        <v>32</v>
      </c>
      <c r="B47" s="360">
        <v>1596</v>
      </c>
      <c r="C47" s="361" t="s">
        <v>8426</v>
      </c>
      <c r="D47" s="362"/>
      <c r="E47" s="273" t="s">
        <v>13217</v>
      </c>
      <c r="F47" s="273" t="s">
        <v>13261</v>
      </c>
      <c r="G47" s="273" t="s">
        <v>13262</v>
      </c>
      <c r="H47" s="363" t="s">
        <v>4095</v>
      </c>
      <c r="I47" s="364" t="str">
        <f t="shared" si="0"/>
        <v>фото1</v>
      </c>
      <c r="J47" s="364"/>
      <c r="K47" s="365" t="s">
        <v>13179</v>
      </c>
      <c r="L47" s="367">
        <v>2</v>
      </c>
    </row>
    <row r="48" spans="1:12" ht="63.75">
      <c r="A48" s="347">
        <v>33</v>
      </c>
      <c r="B48" s="360">
        <v>4410</v>
      </c>
      <c r="C48" s="361" t="s">
        <v>8427</v>
      </c>
      <c r="D48" s="362"/>
      <c r="E48" s="273" t="s">
        <v>13217</v>
      </c>
      <c r="F48" s="273" t="s">
        <v>13263</v>
      </c>
      <c r="G48" s="273" t="s">
        <v>13264</v>
      </c>
      <c r="H48" s="363" t="s">
        <v>4096</v>
      </c>
      <c r="I48" s="364" t="str">
        <f t="shared" si="0"/>
        <v>фото1</v>
      </c>
      <c r="J48" s="364"/>
      <c r="K48" s="365" t="s">
        <v>13179</v>
      </c>
      <c r="L48" s="367">
        <v>2</v>
      </c>
    </row>
    <row r="49" spans="1:12" ht="25.5">
      <c r="A49" s="347">
        <v>34</v>
      </c>
      <c r="B49" s="360">
        <v>3916</v>
      </c>
      <c r="C49" s="361" t="s">
        <v>8428</v>
      </c>
      <c r="D49" s="362"/>
      <c r="E49" s="273" t="s">
        <v>13217</v>
      </c>
      <c r="F49" s="273" t="s">
        <v>13265</v>
      </c>
      <c r="G49" s="273" t="s">
        <v>13266</v>
      </c>
      <c r="H49" s="363" t="s">
        <v>4097</v>
      </c>
      <c r="I49" s="364" t="str">
        <f t="shared" si="0"/>
        <v>фото1</v>
      </c>
      <c r="J49" s="364"/>
      <c r="K49" s="365" t="s">
        <v>13179</v>
      </c>
      <c r="L49" s="367">
        <v>2</v>
      </c>
    </row>
    <row r="50" spans="1:12" ht="25.5">
      <c r="A50" s="347">
        <v>35</v>
      </c>
      <c r="B50" s="360">
        <v>1597</v>
      </c>
      <c r="C50" s="361" t="s">
        <v>8429</v>
      </c>
      <c r="D50" s="362"/>
      <c r="E50" s="273" t="s">
        <v>13217</v>
      </c>
      <c r="F50" s="273" t="s">
        <v>13267</v>
      </c>
      <c r="G50" s="273" t="s">
        <v>11472</v>
      </c>
      <c r="H50" s="363" t="s">
        <v>4098</v>
      </c>
      <c r="I50" s="364" t="str">
        <f t="shared" si="0"/>
        <v>фото1</v>
      </c>
      <c r="J50" s="364"/>
      <c r="K50" s="365" t="s">
        <v>13179</v>
      </c>
      <c r="L50" s="367">
        <v>2</v>
      </c>
    </row>
    <row r="51" spans="1:12" ht="38.25">
      <c r="A51" s="347">
        <v>36</v>
      </c>
      <c r="B51" s="360">
        <v>1598</v>
      </c>
      <c r="C51" s="361" t="s">
        <v>8430</v>
      </c>
      <c r="D51" s="362"/>
      <c r="E51" s="273" t="s">
        <v>13217</v>
      </c>
      <c r="F51" s="273" t="s">
        <v>13268</v>
      </c>
      <c r="G51" s="273" t="s">
        <v>13269</v>
      </c>
      <c r="H51" s="363" t="s">
        <v>4099</v>
      </c>
      <c r="I51" s="364" t="str">
        <f t="shared" si="0"/>
        <v>фото1</v>
      </c>
      <c r="J51" s="364"/>
      <c r="K51" s="365" t="s">
        <v>13179</v>
      </c>
      <c r="L51" s="367">
        <v>2</v>
      </c>
    </row>
    <row r="52" spans="1:12" ht="25.5">
      <c r="A52" s="347">
        <v>37</v>
      </c>
      <c r="B52" s="360">
        <v>1599</v>
      </c>
      <c r="C52" s="361" t="s">
        <v>8431</v>
      </c>
      <c r="D52" s="362"/>
      <c r="E52" s="273" t="s">
        <v>13217</v>
      </c>
      <c r="F52" s="273" t="s">
        <v>13270</v>
      </c>
      <c r="G52" s="273" t="s">
        <v>13271</v>
      </c>
      <c r="H52" s="363" t="s">
        <v>4100</v>
      </c>
      <c r="I52" s="364" t="str">
        <f t="shared" si="0"/>
        <v>фото1</v>
      </c>
      <c r="J52" s="364"/>
      <c r="K52" s="365" t="s">
        <v>13179</v>
      </c>
      <c r="L52" s="367">
        <v>2</v>
      </c>
    </row>
    <row r="53" spans="1:12" ht="25.5">
      <c r="A53" s="347">
        <v>38</v>
      </c>
      <c r="B53" s="360">
        <v>740</v>
      </c>
      <c r="C53" s="361" t="s">
        <v>8432</v>
      </c>
      <c r="D53" s="362"/>
      <c r="E53" s="273" t="s">
        <v>13217</v>
      </c>
      <c r="F53" s="273" t="s">
        <v>13272</v>
      </c>
      <c r="G53" s="273" t="s">
        <v>13273</v>
      </c>
      <c r="H53" s="363" t="s">
        <v>4101</v>
      </c>
      <c r="I53" s="364" t="str">
        <f t="shared" si="0"/>
        <v>фото1</v>
      </c>
      <c r="J53" s="364"/>
      <c r="K53" s="365" t="s">
        <v>13179</v>
      </c>
      <c r="L53" s="367">
        <v>2</v>
      </c>
    </row>
    <row r="54" spans="1:12" ht="38.25">
      <c r="A54" s="347">
        <v>39</v>
      </c>
      <c r="B54" s="360">
        <v>6823</v>
      </c>
      <c r="C54" s="361" t="s">
        <v>8433</v>
      </c>
      <c r="D54" s="362"/>
      <c r="E54" s="273" t="s">
        <v>13217</v>
      </c>
      <c r="F54" s="273" t="s">
        <v>11473</v>
      </c>
      <c r="G54" s="273" t="s">
        <v>11474</v>
      </c>
      <c r="H54" s="363" t="s">
        <v>4102</v>
      </c>
      <c r="I54" s="364" t="str">
        <f t="shared" si="0"/>
        <v>фото1</v>
      </c>
      <c r="J54" s="364"/>
      <c r="K54" s="365" t="s">
        <v>13179</v>
      </c>
      <c r="L54" s="367">
        <v>2</v>
      </c>
    </row>
    <row r="55" spans="1:12" ht="38.25">
      <c r="A55" s="347">
        <v>40</v>
      </c>
      <c r="B55" s="360">
        <v>1600</v>
      </c>
      <c r="C55" s="361" t="s">
        <v>8434</v>
      </c>
      <c r="D55" s="362"/>
      <c r="E55" s="273" t="s">
        <v>13217</v>
      </c>
      <c r="F55" s="273" t="s">
        <v>13274</v>
      </c>
      <c r="G55" s="273" t="s">
        <v>13275</v>
      </c>
      <c r="H55" s="363" t="s">
        <v>4103</v>
      </c>
      <c r="I55" s="364" t="str">
        <f t="shared" si="0"/>
        <v>фото1</v>
      </c>
      <c r="J55" s="364"/>
      <c r="K55" s="365" t="s">
        <v>13179</v>
      </c>
      <c r="L55" s="367">
        <v>2</v>
      </c>
    </row>
    <row r="56" spans="1:12" ht="25.5">
      <c r="A56" s="347">
        <v>41</v>
      </c>
      <c r="B56" s="360">
        <v>741</v>
      </c>
      <c r="C56" s="361" t="s">
        <v>8435</v>
      </c>
      <c r="D56" s="362"/>
      <c r="E56" s="273" t="s">
        <v>13217</v>
      </c>
      <c r="F56" s="273" t="s">
        <v>13276</v>
      </c>
      <c r="G56" s="273" t="s">
        <v>13277</v>
      </c>
      <c r="H56" s="363" t="s">
        <v>4104</v>
      </c>
      <c r="I56" s="364" t="str">
        <f t="shared" si="0"/>
        <v>фото1</v>
      </c>
      <c r="J56" s="364"/>
      <c r="K56" s="365" t="s">
        <v>13179</v>
      </c>
      <c r="L56" s="367">
        <v>2</v>
      </c>
    </row>
    <row r="57" spans="1:12" ht="25.5">
      <c r="A57" s="347">
        <v>42</v>
      </c>
      <c r="B57" s="360">
        <v>743</v>
      </c>
      <c r="C57" s="361" t="s">
        <v>8436</v>
      </c>
      <c r="D57" s="362"/>
      <c r="E57" s="273" t="s">
        <v>13217</v>
      </c>
      <c r="F57" s="273" t="s">
        <v>13278</v>
      </c>
      <c r="G57" s="273" t="s">
        <v>13279</v>
      </c>
      <c r="H57" s="363" t="s">
        <v>4105</v>
      </c>
      <c r="I57" s="364" t="str">
        <f t="shared" si="0"/>
        <v>фото1</v>
      </c>
      <c r="J57" s="364"/>
      <c r="K57" s="365" t="s">
        <v>13179</v>
      </c>
      <c r="L57" s="367">
        <v>2</v>
      </c>
    </row>
    <row r="58" spans="1:12" ht="38.25">
      <c r="A58" s="347">
        <v>43</v>
      </c>
      <c r="B58" s="360">
        <v>3931</v>
      </c>
      <c r="C58" s="361" t="s">
        <v>8437</v>
      </c>
      <c r="D58" s="362"/>
      <c r="E58" s="273" t="s">
        <v>13217</v>
      </c>
      <c r="F58" s="273" t="s">
        <v>13280</v>
      </c>
      <c r="G58" s="273" t="s">
        <v>13281</v>
      </c>
      <c r="H58" s="363" t="s">
        <v>4106</v>
      </c>
      <c r="I58" s="364" t="str">
        <f t="shared" si="0"/>
        <v>фото1</v>
      </c>
      <c r="J58" s="364"/>
      <c r="K58" s="365" t="s">
        <v>13179</v>
      </c>
      <c r="L58" s="367">
        <v>2</v>
      </c>
    </row>
    <row r="59" spans="1:12" ht="25.5">
      <c r="A59" s="347">
        <v>44</v>
      </c>
      <c r="B59" s="360">
        <v>744</v>
      </c>
      <c r="C59" s="361" t="s">
        <v>8438</v>
      </c>
      <c r="D59" s="362"/>
      <c r="E59" s="273" t="s">
        <v>13217</v>
      </c>
      <c r="F59" s="273" t="s">
        <v>13282</v>
      </c>
      <c r="G59" s="273" t="s">
        <v>13283</v>
      </c>
      <c r="H59" s="363" t="s">
        <v>4107</v>
      </c>
      <c r="I59" s="364" t="str">
        <f t="shared" si="0"/>
        <v>фото1</v>
      </c>
      <c r="J59" s="364"/>
      <c r="K59" s="365" t="s">
        <v>13179</v>
      </c>
      <c r="L59" s="367">
        <v>2</v>
      </c>
    </row>
    <row r="60" spans="1:12" ht="38.25">
      <c r="A60" s="347">
        <v>45</v>
      </c>
      <c r="B60" s="360">
        <v>507</v>
      </c>
      <c r="C60" s="361" t="s">
        <v>8439</v>
      </c>
      <c r="D60" s="362"/>
      <c r="E60" s="273" t="s">
        <v>13217</v>
      </c>
      <c r="F60" s="273" t="s">
        <v>13284</v>
      </c>
      <c r="G60" s="273" t="s">
        <v>13285</v>
      </c>
      <c r="H60" s="363" t="s">
        <v>4108</v>
      </c>
      <c r="I60" s="364" t="str">
        <f t="shared" si="0"/>
        <v>фото1</v>
      </c>
      <c r="J60" s="364"/>
      <c r="K60" s="365" t="s">
        <v>13179</v>
      </c>
      <c r="L60" s="367">
        <v>2</v>
      </c>
    </row>
    <row r="61" spans="1:12" ht="25.5">
      <c r="A61" s="347">
        <v>46</v>
      </c>
      <c r="B61" s="360">
        <v>1601</v>
      </c>
      <c r="C61" s="361" t="s">
        <v>8440</v>
      </c>
      <c r="D61" s="362"/>
      <c r="E61" s="273" t="s">
        <v>13217</v>
      </c>
      <c r="F61" s="273" t="s">
        <v>13286</v>
      </c>
      <c r="G61" s="273" t="s">
        <v>13287</v>
      </c>
      <c r="H61" s="363" t="s">
        <v>4109</v>
      </c>
      <c r="I61" s="364" t="str">
        <f t="shared" si="0"/>
        <v>фото1</v>
      </c>
      <c r="J61" s="364"/>
      <c r="K61" s="365" t="s">
        <v>13179</v>
      </c>
      <c r="L61" s="367">
        <v>2</v>
      </c>
    </row>
    <row r="62" spans="1:12" ht="51">
      <c r="A62" s="347">
        <v>47</v>
      </c>
      <c r="B62" s="360">
        <v>5640</v>
      </c>
      <c r="C62" s="361" t="s">
        <v>5396</v>
      </c>
      <c r="D62" s="362" t="s">
        <v>5397</v>
      </c>
      <c r="E62" s="273" t="s">
        <v>13217</v>
      </c>
      <c r="F62" s="273" t="s">
        <v>5398</v>
      </c>
      <c r="G62" s="273" t="s">
        <v>5399</v>
      </c>
      <c r="H62" s="363" t="s">
        <v>4110</v>
      </c>
      <c r="I62" s="364" t="str">
        <f t="shared" si="0"/>
        <v>фото1</v>
      </c>
      <c r="J62" s="364" t="str">
        <f>HYPERLINK("http://www.gardenbulbs.ru/images/vesna_CL/thumbnails/"&amp;D62&amp;".jpg","фото2")</f>
        <v>фото2</v>
      </c>
      <c r="K62" s="365" t="s">
        <v>13179</v>
      </c>
      <c r="L62" s="367">
        <v>2</v>
      </c>
    </row>
    <row r="63" spans="1:12" ht="25.5">
      <c r="A63" s="347">
        <v>48</v>
      </c>
      <c r="B63" s="360">
        <v>745</v>
      </c>
      <c r="C63" s="361" t="s">
        <v>8441</v>
      </c>
      <c r="D63" s="362"/>
      <c r="E63" s="273" t="s">
        <v>13217</v>
      </c>
      <c r="F63" s="273" t="s">
        <v>13288</v>
      </c>
      <c r="G63" s="273" t="s">
        <v>13289</v>
      </c>
      <c r="H63" s="363" t="s">
        <v>4111</v>
      </c>
      <c r="I63" s="364" t="str">
        <f t="shared" si="0"/>
        <v>фото1</v>
      </c>
      <c r="J63" s="364"/>
      <c r="K63" s="365" t="s">
        <v>13179</v>
      </c>
      <c r="L63" s="367">
        <v>2</v>
      </c>
    </row>
    <row r="64" spans="1:12" ht="25.5">
      <c r="A64" s="347">
        <v>49</v>
      </c>
      <c r="B64" s="360">
        <v>5419</v>
      </c>
      <c r="C64" s="361" t="s">
        <v>4281</v>
      </c>
      <c r="D64" s="362"/>
      <c r="E64" s="273" t="s">
        <v>13217</v>
      </c>
      <c r="F64" s="273" t="s">
        <v>8442</v>
      </c>
      <c r="G64" s="273" t="s">
        <v>8443</v>
      </c>
      <c r="H64" s="363" t="s">
        <v>4112</v>
      </c>
      <c r="I64" s="364" t="str">
        <f t="shared" si="0"/>
        <v>фото1</v>
      </c>
      <c r="J64" s="364"/>
      <c r="K64" s="365" t="s">
        <v>13179</v>
      </c>
      <c r="L64" s="367">
        <v>2</v>
      </c>
    </row>
    <row r="65" spans="1:12" ht="38.25">
      <c r="A65" s="347">
        <v>50</v>
      </c>
      <c r="B65" s="360">
        <v>85</v>
      </c>
      <c r="C65" s="361" t="s">
        <v>8444</v>
      </c>
      <c r="D65" s="362"/>
      <c r="E65" s="273" t="s">
        <v>13217</v>
      </c>
      <c r="F65" s="273" t="s">
        <v>13290</v>
      </c>
      <c r="G65" s="273" t="s">
        <v>13291</v>
      </c>
      <c r="H65" s="363" t="s">
        <v>4113</v>
      </c>
      <c r="I65" s="364" t="str">
        <f t="shared" si="0"/>
        <v>фото1</v>
      </c>
      <c r="J65" s="364"/>
      <c r="K65" s="365" t="s">
        <v>13179</v>
      </c>
      <c r="L65" s="367">
        <v>2</v>
      </c>
    </row>
    <row r="66" spans="1:12" ht="25.5">
      <c r="A66" s="347">
        <v>51</v>
      </c>
      <c r="B66" s="360">
        <v>83</v>
      </c>
      <c r="C66" s="361" t="s">
        <v>8445</v>
      </c>
      <c r="D66" s="362"/>
      <c r="E66" s="273" t="s">
        <v>13217</v>
      </c>
      <c r="F66" s="273" t="s">
        <v>13292</v>
      </c>
      <c r="G66" s="273" t="s">
        <v>13293</v>
      </c>
      <c r="H66" s="363" t="s">
        <v>4114</v>
      </c>
      <c r="I66" s="364" t="str">
        <f t="shared" si="0"/>
        <v>фото1</v>
      </c>
      <c r="J66" s="364"/>
      <c r="K66" s="365" t="s">
        <v>13179</v>
      </c>
      <c r="L66" s="367">
        <v>2</v>
      </c>
    </row>
    <row r="67" spans="1:12" ht="51">
      <c r="A67" s="347">
        <v>52</v>
      </c>
      <c r="B67" s="360">
        <v>496</v>
      </c>
      <c r="C67" s="361" t="s">
        <v>8446</v>
      </c>
      <c r="D67" s="362" t="s">
        <v>8447</v>
      </c>
      <c r="E67" s="273" t="s">
        <v>13217</v>
      </c>
      <c r="F67" s="273" t="s">
        <v>11475</v>
      </c>
      <c r="G67" s="273" t="s">
        <v>11476</v>
      </c>
      <c r="H67" s="363" t="s">
        <v>1062</v>
      </c>
      <c r="I67" s="364" t="str">
        <f t="shared" si="0"/>
        <v>фото1</v>
      </c>
      <c r="J67" s="364" t="str">
        <f>HYPERLINK("http://www.gardenbulbs.ru/images/vesna_CL/thumbnails/"&amp;D67&amp;".jpg","фото2")</f>
        <v>фото2</v>
      </c>
      <c r="K67" s="365" t="s">
        <v>13179</v>
      </c>
      <c r="L67" s="367">
        <v>2</v>
      </c>
    </row>
    <row r="68" spans="1:12" ht="25.5">
      <c r="A68" s="347">
        <v>53</v>
      </c>
      <c r="B68" s="360">
        <v>87</v>
      </c>
      <c r="C68" s="361" t="s">
        <v>8448</v>
      </c>
      <c r="D68" s="362"/>
      <c r="E68" s="273" t="s">
        <v>13217</v>
      </c>
      <c r="F68" s="273" t="s">
        <v>13294</v>
      </c>
      <c r="G68" s="273" t="s">
        <v>13295</v>
      </c>
      <c r="H68" s="363" t="s">
        <v>4115</v>
      </c>
      <c r="I68" s="364" t="str">
        <f t="shared" si="0"/>
        <v>фото1</v>
      </c>
      <c r="J68" s="364"/>
      <c r="K68" s="365" t="s">
        <v>13179</v>
      </c>
      <c r="L68" s="367">
        <v>2</v>
      </c>
    </row>
    <row r="69" spans="1:12" ht="25.5">
      <c r="A69" s="347">
        <v>54</v>
      </c>
      <c r="B69" s="360">
        <v>88</v>
      </c>
      <c r="C69" s="361" t="s">
        <v>4282</v>
      </c>
      <c r="D69" s="362"/>
      <c r="E69" s="273" t="s">
        <v>13217</v>
      </c>
      <c r="F69" s="273" t="s">
        <v>13296</v>
      </c>
      <c r="G69" s="273" t="s">
        <v>13297</v>
      </c>
      <c r="H69" s="363" t="s">
        <v>4116</v>
      </c>
      <c r="I69" s="364" t="str">
        <f t="shared" si="0"/>
        <v>фото1</v>
      </c>
      <c r="J69" s="364"/>
      <c r="K69" s="365" t="s">
        <v>13179</v>
      </c>
      <c r="L69" s="367">
        <v>2</v>
      </c>
    </row>
    <row r="70" spans="1:12" ht="38.25">
      <c r="A70" s="347">
        <v>55</v>
      </c>
      <c r="B70" s="360">
        <v>746</v>
      </c>
      <c r="C70" s="361" t="s">
        <v>8449</v>
      </c>
      <c r="D70" s="362"/>
      <c r="E70" s="273" t="s">
        <v>13217</v>
      </c>
      <c r="F70" s="273" t="s">
        <v>13298</v>
      </c>
      <c r="G70" s="273" t="s">
        <v>13299</v>
      </c>
      <c r="H70" s="363" t="s">
        <v>4117</v>
      </c>
      <c r="I70" s="364" t="str">
        <f t="shared" si="0"/>
        <v>фото1</v>
      </c>
      <c r="J70" s="364"/>
      <c r="K70" s="365" t="s">
        <v>13179</v>
      </c>
      <c r="L70" s="367">
        <v>2</v>
      </c>
    </row>
    <row r="71" spans="1:12" ht="38.25">
      <c r="A71" s="347">
        <v>56</v>
      </c>
      <c r="B71" s="360">
        <v>1603</v>
      </c>
      <c r="C71" s="361" t="s">
        <v>8450</v>
      </c>
      <c r="D71" s="362"/>
      <c r="E71" s="273" t="s">
        <v>13217</v>
      </c>
      <c r="F71" s="273" t="s">
        <v>13300</v>
      </c>
      <c r="G71" s="273" t="s">
        <v>13301</v>
      </c>
      <c r="H71" s="363" t="s">
        <v>4118</v>
      </c>
      <c r="I71" s="364" t="str">
        <f t="shared" si="0"/>
        <v>фото1</v>
      </c>
      <c r="J71" s="364"/>
      <c r="K71" s="365" t="s">
        <v>13179</v>
      </c>
      <c r="L71" s="367">
        <v>2</v>
      </c>
    </row>
    <row r="72" spans="1:12" ht="25.5">
      <c r="A72" s="347">
        <v>57</v>
      </c>
      <c r="B72" s="360">
        <v>3911</v>
      </c>
      <c r="C72" s="361" t="s">
        <v>8451</v>
      </c>
      <c r="D72" s="362"/>
      <c r="E72" s="273" t="s">
        <v>13217</v>
      </c>
      <c r="F72" s="273" t="s">
        <v>13302</v>
      </c>
      <c r="G72" s="273" t="s">
        <v>13303</v>
      </c>
      <c r="H72" s="363" t="s">
        <v>4119</v>
      </c>
      <c r="I72" s="364" t="str">
        <f t="shared" si="0"/>
        <v>фото1</v>
      </c>
      <c r="J72" s="364"/>
      <c r="K72" s="365" t="s">
        <v>13179</v>
      </c>
      <c r="L72" s="367">
        <v>2</v>
      </c>
    </row>
    <row r="73" spans="1:12" ht="38.25">
      <c r="A73" s="347">
        <v>58</v>
      </c>
      <c r="B73" s="360">
        <v>3917</v>
      </c>
      <c r="C73" s="361" t="s">
        <v>8452</v>
      </c>
      <c r="D73" s="362"/>
      <c r="E73" s="273" t="s">
        <v>13217</v>
      </c>
      <c r="F73" s="273" t="s">
        <v>13304</v>
      </c>
      <c r="G73" s="273" t="s">
        <v>13305</v>
      </c>
      <c r="H73" s="363" t="s">
        <v>4120</v>
      </c>
      <c r="I73" s="364" t="str">
        <f t="shared" si="0"/>
        <v>фото1</v>
      </c>
      <c r="J73" s="364"/>
      <c r="K73" s="365" t="s">
        <v>13179</v>
      </c>
      <c r="L73" s="367">
        <v>2</v>
      </c>
    </row>
    <row r="74" spans="1:12" ht="38.25">
      <c r="A74" s="347">
        <v>59</v>
      </c>
      <c r="B74" s="360">
        <v>1605</v>
      </c>
      <c r="C74" s="361" t="s">
        <v>8453</v>
      </c>
      <c r="D74" s="362"/>
      <c r="E74" s="273" t="s">
        <v>13217</v>
      </c>
      <c r="F74" s="273" t="s">
        <v>13306</v>
      </c>
      <c r="G74" s="273" t="s">
        <v>13307</v>
      </c>
      <c r="H74" s="363" t="s">
        <v>4121</v>
      </c>
      <c r="I74" s="364" t="str">
        <f t="shared" si="0"/>
        <v>фото1</v>
      </c>
      <c r="J74" s="364"/>
      <c r="K74" s="365" t="s">
        <v>13179</v>
      </c>
      <c r="L74" s="367">
        <v>2</v>
      </c>
    </row>
    <row r="75" spans="1:12" ht="38.25">
      <c r="A75" s="347">
        <v>60</v>
      </c>
      <c r="B75" s="360">
        <v>1606</v>
      </c>
      <c r="C75" s="361" t="s">
        <v>8454</v>
      </c>
      <c r="D75" s="362"/>
      <c r="E75" s="273" t="s">
        <v>13217</v>
      </c>
      <c r="F75" s="273" t="s">
        <v>13308</v>
      </c>
      <c r="G75" s="273" t="s">
        <v>13309</v>
      </c>
      <c r="H75" s="363" t="s">
        <v>4122</v>
      </c>
      <c r="I75" s="364" t="str">
        <f t="shared" si="0"/>
        <v>фото1</v>
      </c>
      <c r="J75" s="364"/>
      <c r="K75" s="365" t="s">
        <v>13179</v>
      </c>
      <c r="L75" s="367">
        <v>2</v>
      </c>
    </row>
    <row r="76" spans="1:12" ht="25.5">
      <c r="A76" s="347">
        <v>61</v>
      </c>
      <c r="B76" s="360">
        <v>747</v>
      </c>
      <c r="C76" s="361" t="s">
        <v>8455</v>
      </c>
      <c r="D76" s="362"/>
      <c r="E76" s="273" t="s">
        <v>13217</v>
      </c>
      <c r="F76" s="273" t="s">
        <v>13310</v>
      </c>
      <c r="G76" s="273" t="s">
        <v>13311</v>
      </c>
      <c r="H76" s="363" t="s">
        <v>4123</v>
      </c>
      <c r="I76" s="364" t="str">
        <f t="shared" si="0"/>
        <v>фото1</v>
      </c>
      <c r="J76" s="364"/>
      <c r="K76" s="365" t="s">
        <v>13179</v>
      </c>
      <c r="L76" s="367">
        <v>2</v>
      </c>
    </row>
    <row r="77" spans="1:12" ht="38.25">
      <c r="A77" s="347">
        <v>62</v>
      </c>
      <c r="B77" s="360">
        <v>2485</v>
      </c>
      <c r="C77" s="361" t="s">
        <v>8456</v>
      </c>
      <c r="D77" s="362"/>
      <c r="E77" s="273" t="s">
        <v>13217</v>
      </c>
      <c r="F77" s="273" t="s">
        <v>13312</v>
      </c>
      <c r="G77" s="273" t="s">
        <v>13313</v>
      </c>
      <c r="H77" s="363" t="s">
        <v>4124</v>
      </c>
      <c r="I77" s="364" t="str">
        <f t="shared" si="0"/>
        <v>фото1</v>
      </c>
      <c r="J77" s="364"/>
      <c r="K77" s="365" t="s">
        <v>13179</v>
      </c>
      <c r="L77" s="367">
        <v>2</v>
      </c>
    </row>
    <row r="78" spans="1:12" ht="25.5">
      <c r="A78" s="347">
        <v>63</v>
      </c>
      <c r="B78" s="360">
        <v>837</v>
      </c>
      <c r="C78" s="361" t="s">
        <v>8457</v>
      </c>
      <c r="D78" s="362"/>
      <c r="E78" s="273" t="s">
        <v>13217</v>
      </c>
      <c r="F78" s="273" t="s">
        <v>13314</v>
      </c>
      <c r="G78" s="273" t="s">
        <v>13315</v>
      </c>
      <c r="H78" s="363" t="s">
        <v>4125</v>
      </c>
      <c r="I78" s="364" t="str">
        <f t="shared" si="0"/>
        <v>фото1</v>
      </c>
      <c r="J78" s="364"/>
      <c r="K78" s="365" t="s">
        <v>13179</v>
      </c>
      <c r="L78" s="367">
        <v>2</v>
      </c>
    </row>
    <row r="79" spans="1:12" ht="38.25">
      <c r="A79" s="347">
        <v>64</v>
      </c>
      <c r="B79" s="360">
        <v>497</v>
      </c>
      <c r="C79" s="361" t="s">
        <v>8458</v>
      </c>
      <c r="D79" s="362"/>
      <c r="E79" s="273" t="s">
        <v>13217</v>
      </c>
      <c r="F79" s="273" t="s">
        <v>13316</v>
      </c>
      <c r="G79" s="273" t="s">
        <v>13317</v>
      </c>
      <c r="H79" s="363" t="s">
        <v>4126</v>
      </c>
      <c r="I79" s="364" t="str">
        <f t="shared" si="0"/>
        <v>фото1</v>
      </c>
      <c r="J79" s="364"/>
      <c r="K79" s="365" t="s">
        <v>13179</v>
      </c>
      <c r="L79" s="367">
        <v>2</v>
      </c>
    </row>
    <row r="80" spans="1:12" ht="25.5">
      <c r="A80" s="347">
        <v>65</v>
      </c>
      <c r="B80" s="360">
        <v>1607</v>
      </c>
      <c r="C80" s="361" t="s">
        <v>8459</v>
      </c>
      <c r="D80" s="362"/>
      <c r="E80" s="273" t="s">
        <v>13217</v>
      </c>
      <c r="F80" s="273" t="s">
        <v>13318</v>
      </c>
      <c r="G80" s="273" t="s">
        <v>13319</v>
      </c>
      <c r="H80" s="363" t="s">
        <v>4127</v>
      </c>
      <c r="I80" s="364" t="str">
        <f t="shared" si="0"/>
        <v>фото1</v>
      </c>
      <c r="J80" s="364"/>
      <c r="K80" s="365" t="s">
        <v>13179</v>
      </c>
      <c r="L80" s="367">
        <v>2</v>
      </c>
    </row>
    <row r="81" spans="1:12" ht="25.5">
      <c r="A81" s="347">
        <v>66</v>
      </c>
      <c r="B81" s="360">
        <v>751</v>
      </c>
      <c r="C81" s="361" t="s">
        <v>8460</v>
      </c>
      <c r="D81" s="362"/>
      <c r="E81" s="273" t="s">
        <v>13217</v>
      </c>
      <c r="F81" s="273" t="s">
        <v>13320</v>
      </c>
      <c r="G81" s="273" t="s">
        <v>13321</v>
      </c>
      <c r="H81" s="363" t="s">
        <v>4128</v>
      </c>
      <c r="I81" s="364" t="str">
        <f t="shared" si="0"/>
        <v>фото1</v>
      </c>
      <c r="J81" s="364"/>
      <c r="K81" s="365" t="s">
        <v>13179</v>
      </c>
      <c r="L81" s="367">
        <v>2</v>
      </c>
    </row>
    <row r="82" spans="1:12" ht="25.5">
      <c r="A82" s="347">
        <v>67</v>
      </c>
      <c r="B82" s="360">
        <v>753</v>
      </c>
      <c r="C82" s="361" t="s">
        <v>5400</v>
      </c>
      <c r="D82" s="362"/>
      <c r="E82" s="273" t="s">
        <v>13217</v>
      </c>
      <c r="F82" s="273" t="s">
        <v>5401</v>
      </c>
      <c r="G82" s="273" t="s">
        <v>5402</v>
      </c>
      <c r="H82" s="363" t="s">
        <v>4129</v>
      </c>
      <c r="I82" s="364" t="str">
        <f t="shared" si="0"/>
        <v>фото1</v>
      </c>
      <c r="J82" s="364"/>
      <c r="K82" s="365" t="s">
        <v>13179</v>
      </c>
      <c r="L82" s="367">
        <v>2</v>
      </c>
    </row>
    <row r="83" spans="1:12" ht="51">
      <c r="A83" s="347">
        <v>68</v>
      </c>
      <c r="B83" s="360">
        <v>5641</v>
      </c>
      <c r="C83" s="361" t="s">
        <v>5403</v>
      </c>
      <c r="D83" s="362"/>
      <c r="E83" s="273" t="s">
        <v>13217</v>
      </c>
      <c r="F83" s="273" t="s">
        <v>14571</v>
      </c>
      <c r="G83" s="273" t="s">
        <v>14572</v>
      </c>
      <c r="H83" s="363" t="s">
        <v>4130</v>
      </c>
      <c r="I83" s="364" t="str">
        <f t="shared" ref="I83:I141" si="1">HYPERLINK("http://www.gardenbulbs.ru/images/vesna_CL/thumbnails/"&amp;C83&amp;".jpg","фото1")</f>
        <v>фото1</v>
      </c>
      <c r="J83" s="364"/>
      <c r="K83" s="365" t="s">
        <v>13179</v>
      </c>
      <c r="L83" s="367">
        <v>2</v>
      </c>
    </row>
    <row r="84" spans="1:12" ht="38.25">
      <c r="A84" s="347">
        <v>69</v>
      </c>
      <c r="B84" s="360">
        <v>10758</v>
      </c>
      <c r="C84" s="361" t="s">
        <v>1063</v>
      </c>
      <c r="D84" s="362"/>
      <c r="E84" s="274" t="s">
        <v>13217</v>
      </c>
      <c r="F84" s="274" t="s">
        <v>1064</v>
      </c>
      <c r="G84" s="274" t="s">
        <v>1065</v>
      </c>
      <c r="H84" s="368" t="s">
        <v>1066</v>
      </c>
      <c r="I84" s="364" t="str">
        <f t="shared" si="1"/>
        <v>фото1</v>
      </c>
      <c r="J84" s="364"/>
      <c r="K84" s="365" t="s">
        <v>13179</v>
      </c>
      <c r="L84" s="367">
        <v>2</v>
      </c>
    </row>
    <row r="85" spans="1:12" ht="38.25">
      <c r="A85" s="347">
        <v>70</v>
      </c>
      <c r="B85" s="360">
        <v>91</v>
      </c>
      <c r="C85" s="361" t="s">
        <v>8461</v>
      </c>
      <c r="D85" s="362"/>
      <c r="E85" s="273" t="s">
        <v>13217</v>
      </c>
      <c r="F85" s="273" t="s">
        <v>13322</v>
      </c>
      <c r="G85" s="273" t="s">
        <v>13323</v>
      </c>
      <c r="H85" s="363" t="s">
        <v>4131</v>
      </c>
      <c r="I85" s="364" t="str">
        <f t="shared" si="1"/>
        <v>фото1</v>
      </c>
      <c r="J85" s="364"/>
      <c r="K85" s="365" t="s">
        <v>13179</v>
      </c>
      <c r="L85" s="367">
        <v>2</v>
      </c>
    </row>
    <row r="86" spans="1:12" ht="38.25">
      <c r="A86" s="347">
        <v>71</v>
      </c>
      <c r="B86" s="360">
        <v>756</v>
      </c>
      <c r="C86" s="361" t="s">
        <v>8462</v>
      </c>
      <c r="D86" s="362"/>
      <c r="E86" s="273" t="s">
        <v>13217</v>
      </c>
      <c r="F86" s="273" t="s">
        <v>13324</v>
      </c>
      <c r="G86" s="273" t="s">
        <v>13325</v>
      </c>
      <c r="H86" s="363" t="s">
        <v>4132</v>
      </c>
      <c r="I86" s="364" t="str">
        <f t="shared" si="1"/>
        <v>фото1</v>
      </c>
      <c r="J86" s="364"/>
      <c r="K86" s="365" t="s">
        <v>13179</v>
      </c>
      <c r="L86" s="367">
        <v>2</v>
      </c>
    </row>
    <row r="87" spans="1:12" ht="25.5">
      <c r="A87" s="347">
        <v>72</v>
      </c>
      <c r="B87" s="360">
        <v>3912</v>
      </c>
      <c r="C87" s="361" t="s">
        <v>8463</v>
      </c>
      <c r="D87" s="362"/>
      <c r="E87" s="273" t="s">
        <v>13217</v>
      </c>
      <c r="F87" s="273" t="s">
        <v>13326</v>
      </c>
      <c r="G87" s="273" t="s">
        <v>13327</v>
      </c>
      <c r="H87" s="363" t="s">
        <v>4128</v>
      </c>
      <c r="I87" s="364" t="str">
        <f t="shared" si="1"/>
        <v>фото1</v>
      </c>
      <c r="J87" s="364"/>
      <c r="K87" s="365" t="s">
        <v>13179</v>
      </c>
      <c r="L87" s="367">
        <v>2</v>
      </c>
    </row>
    <row r="88" spans="1:12" ht="25.5">
      <c r="A88" s="347">
        <v>73</v>
      </c>
      <c r="B88" s="360">
        <v>838</v>
      </c>
      <c r="C88" s="361" t="s">
        <v>8464</v>
      </c>
      <c r="D88" s="362"/>
      <c r="E88" s="273" t="s">
        <v>13217</v>
      </c>
      <c r="F88" s="273" t="s">
        <v>13328</v>
      </c>
      <c r="G88" s="273" t="s">
        <v>13329</v>
      </c>
      <c r="H88" s="363" t="s">
        <v>4133</v>
      </c>
      <c r="I88" s="364" t="str">
        <f t="shared" si="1"/>
        <v>фото1</v>
      </c>
      <c r="J88" s="364"/>
      <c r="K88" s="365" t="s">
        <v>13179</v>
      </c>
      <c r="L88" s="367">
        <v>2</v>
      </c>
    </row>
    <row r="89" spans="1:12" ht="51">
      <c r="A89" s="347">
        <v>74</v>
      </c>
      <c r="B89" s="360">
        <v>1610</v>
      </c>
      <c r="C89" s="361" t="s">
        <v>8465</v>
      </c>
      <c r="D89" s="362"/>
      <c r="E89" s="273" t="s">
        <v>13217</v>
      </c>
      <c r="F89" s="273" t="s">
        <v>13330</v>
      </c>
      <c r="G89" s="273" t="s">
        <v>13331</v>
      </c>
      <c r="H89" s="363" t="s">
        <v>4134</v>
      </c>
      <c r="I89" s="364" t="str">
        <f t="shared" si="1"/>
        <v>фото1</v>
      </c>
      <c r="J89" s="364"/>
      <c r="K89" s="365" t="s">
        <v>13179</v>
      </c>
      <c r="L89" s="367">
        <v>2</v>
      </c>
    </row>
    <row r="90" spans="1:12" ht="38.25">
      <c r="A90" s="347">
        <v>75</v>
      </c>
      <c r="B90" s="360">
        <v>3918</v>
      </c>
      <c r="C90" s="361" t="s">
        <v>8466</v>
      </c>
      <c r="D90" s="362"/>
      <c r="E90" s="273" t="s">
        <v>13217</v>
      </c>
      <c r="F90" s="273" t="s">
        <v>8467</v>
      </c>
      <c r="G90" s="273" t="s">
        <v>8468</v>
      </c>
      <c r="H90" s="363" t="s">
        <v>4135</v>
      </c>
      <c r="I90" s="364" t="str">
        <f t="shared" si="1"/>
        <v>фото1</v>
      </c>
      <c r="J90" s="364"/>
      <c r="K90" s="365" t="s">
        <v>13179</v>
      </c>
      <c r="L90" s="367">
        <v>2</v>
      </c>
    </row>
    <row r="91" spans="1:12" ht="25.5">
      <c r="A91" s="347">
        <v>76</v>
      </c>
      <c r="B91" s="360">
        <v>3913</v>
      </c>
      <c r="C91" s="361" t="s">
        <v>8469</v>
      </c>
      <c r="D91" s="362"/>
      <c r="E91" s="273" t="s">
        <v>13217</v>
      </c>
      <c r="F91" s="273" t="s">
        <v>13332</v>
      </c>
      <c r="G91" s="273" t="s">
        <v>13333</v>
      </c>
      <c r="H91" s="363" t="s">
        <v>4136</v>
      </c>
      <c r="I91" s="364" t="str">
        <f t="shared" si="1"/>
        <v>фото1</v>
      </c>
      <c r="J91" s="364"/>
      <c r="K91" s="365" t="s">
        <v>13179</v>
      </c>
      <c r="L91" s="367">
        <v>2</v>
      </c>
    </row>
    <row r="92" spans="1:12" ht="38.25">
      <c r="A92" s="347">
        <v>77</v>
      </c>
      <c r="B92" s="360">
        <v>3919</v>
      </c>
      <c r="C92" s="361" t="s">
        <v>8470</v>
      </c>
      <c r="D92" s="362"/>
      <c r="E92" s="273" t="s">
        <v>13217</v>
      </c>
      <c r="F92" s="273" t="s">
        <v>13334</v>
      </c>
      <c r="G92" s="273" t="s">
        <v>13335</v>
      </c>
      <c r="H92" s="363" t="s">
        <v>4137</v>
      </c>
      <c r="I92" s="364" t="str">
        <f t="shared" si="1"/>
        <v>фото1</v>
      </c>
      <c r="J92" s="364"/>
      <c r="K92" s="365" t="s">
        <v>13179</v>
      </c>
      <c r="L92" s="367">
        <v>2</v>
      </c>
    </row>
    <row r="93" spans="1:12" ht="38.25">
      <c r="A93" s="347">
        <v>78</v>
      </c>
      <c r="B93" s="360">
        <v>3933</v>
      </c>
      <c r="C93" s="361" t="s">
        <v>8471</v>
      </c>
      <c r="D93" s="362"/>
      <c r="E93" s="273" t="s">
        <v>13217</v>
      </c>
      <c r="F93" s="273" t="s">
        <v>13336</v>
      </c>
      <c r="G93" s="273" t="s">
        <v>13337</v>
      </c>
      <c r="H93" s="363" t="s">
        <v>4138</v>
      </c>
      <c r="I93" s="364" t="str">
        <f t="shared" si="1"/>
        <v>фото1</v>
      </c>
      <c r="J93" s="364"/>
      <c r="K93" s="365" t="s">
        <v>13179</v>
      </c>
      <c r="L93" s="367">
        <v>2</v>
      </c>
    </row>
    <row r="94" spans="1:12" ht="38.25">
      <c r="A94" s="347">
        <v>79</v>
      </c>
      <c r="B94" s="360">
        <v>1611</v>
      </c>
      <c r="C94" s="361" t="s">
        <v>8472</v>
      </c>
      <c r="D94" s="362"/>
      <c r="E94" s="273" t="s">
        <v>13217</v>
      </c>
      <c r="F94" s="273" t="s">
        <v>13338</v>
      </c>
      <c r="G94" s="273" t="s">
        <v>13339</v>
      </c>
      <c r="H94" s="363" t="s">
        <v>4139</v>
      </c>
      <c r="I94" s="364" t="str">
        <f t="shared" si="1"/>
        <v>фото1</v>
      </c>
      <c r="J94" s="364"/>
      <c r="K94" s="365" t="s">
        <v>13179</v>
      </c>
      <c r="L94" s="367">
        <v>2</v>
      </c>
    </row>
    <row r="95" spans="1:12" ht="51">
      <c r="A95" s="347">
        <v>80</v>
      </c>
      <c r="B95" s="360">
        <v>3961</v>
      </c>
      <c r="C95" s="361" t="s">
        <v>5039</v>
      </c>
      <c r="D95" s="362"/>
      <c r="E95" s="273" t="s">
        <v>13217</v>
      </c>
      <c r="F95" s="273" t="s">
        <v>5040</v>
      </c>
      <c r="G95" s="273" t="s">
        <v>5041</v>
      </c>
      <c r="H95" s="363" t="s">
        <v>1067</v>
      </c>
      <c r="I95" s="364" t="str">
        <f t="shared" si="1"/>
        <v>фото1</v>
      </c>
      <c r="J95" s="364"/>
      <c r="K95" s="365" t="s">
        <v>13179</v>
      </c>
      <c r="L95" s="367">
        <v>1</v>
      </c>
    </row>
    <row r="96" spans="1:12" ht="38.25">
      <c r="A96" s="347">
        <v>81</v>
      </c>
      <c r="B96" s="360">
        <v>1612</v>
      </c>
      <c r="C96" s="361" t="s">
        <v>8473</v>
      </c>
      <c r="D96" s="362"/>
      <c r="E96" s="273" t="s">
        <v>13217</v>
      </c>
      <c r="F96" s="273" t="s">
        <v>13340</v>
      </c>
      <c r="G96" s="273" t="s">
        <v>13341</v>
      </c>
      <c r="H96" s="363" t="s">
        <v>4140</v>
      </c>
      <c r="I96" s="364" t="str">
        <f t="shared" si="1"/>
        <v>фото1</v>
      </c>
      <c r="J96" s="364"/>
      <c r="K96" s="365" t="s">
        <v>13179</v>
      </c>
      <c r="L96" s="367">
        <v>2</v>
      </c>
    </row>
    <row r="97" spans="1:12" ht="38.25">
      <c r="A97" s="347">
        <v>82</v>
      </c>
      <c r="B97" s="360">
        <v>503</v>
      </c>
      <c r="C97" s="361" t="s">
        <v>8474</v>
      </c>
      <c r="D97" s="362"/>
      <c r="E97" s="273" t="s">
        <v>13217</v>
      </c>
      <c r="F97" s="273" t="s">
        <v>13342</v>
      </c>
      <c r="G97" s="273" t="s">
        <v>13343</v>
      </c>
      <c r="H97" s="363" t="s">
        <v>4141</v>
      </c>
      <c r="I97" s="364" t="str">
        <f t="shared" si="1"/>
        <v>фото1</v>
      </c>
      <c r="J97" s="364"/>
      <c r="K97" s="365" t="s">
        <v>13179</v>
      </c>
      <c r="L97" s="367">
        <v>2</v>
      </c>
    </row>
    <row r="98" spans="1:12" ht="38.25">
      <c r="A98" s="347">
        <v>83</v>
      </c>
      <c r="B98" s="360">
        <v>10759</v>
      </c>
      <c r="C98" s="361" t="s">
        <v>1068</v>
      </c>
      <c r="D98" s="362" t="s">
        <v>1069</v>
      </c>
      <c r="E98" s="274" t="s">
        <v>13217</v>
      </c>
      <c r="F98" s="274" t="s">
        <v>1070</v>
      </c>
      <c r="G98" s="274" t="s">
        <v>1071</v>
      </c>
      <c r="H98" s="368" t="s">
        <v>1072</v>
      </c>
      <c r="I98" s="364" t="str">
        <f t="shared" si="1"/>
        <v>фото1</v>
      </c>
      <c r="J98" s="364" t="str">
        <f>HYPERLINK("http://www.gardenbulbs.ru/images/vesna_CL/thumbnails/"&amp;D98&amp;".jpg","фото2")</f>
        <v>фото2</v>
      </c>
      <c r="K98" s="365" t="s">
        <v>13179</v>
      </c>
      <c r="L98" s="367">
        <v>2</v>
      </c>
    </row>
    <row r="99" spans="1:12" ht="38.25">
      <c r="A99" s="347">
        <v>84</v>
      </c>
      <c r="B99" s="360">
        <v>3921</v>
      </c>
      <c r="C99" s="361" t="s">
        <v>8475</v>
      </c>
      <c r="D99" s="362"/>
      <c r="E99" s="273" t="s">
        <v>13217</v>
      </c>
      <c r="F99" s="273" t="s">
        <v>13344</v>
      </c>
      <c r="G99" s="273" t="s">
        <v>13345</v>
      </c>
      <c r="H99" s="363" t="s">
        <v>4142</v>
      </c>
      <c r="I99" s="364" t="str">
        <f t="shared" si="1"/>
        <v>фото1</v>
      </c>
      <c r="J99" s="364"/>
      <c r="K99" s="365" t="s">
        <v>13179</v>
      </c>
      <c r="L99" s="367">
        <v>2</v>
      </c>
    </row>
    <row r="100" spans="1:12" ht="38.25">
      <c r="A100" s="347">
        <v>85</v>
      </c>
      <c r="B100" s="360">
        <v>1614</v>
      </c>
      <c r="C100" s="361" t="s">
        <v>8476</v>
      </c>
      <c r="D100" s="362"/>
      <c r="E100" s="273" t="s">
        <v>13217</v>
      </c>
      <c r="F100" s="273" t="s">
        <v>13346</v>
      </c>
      <c r="G100" s="273" t="s">
        <v>13347</v>
      </c>
      <c r="H100" s="363" t="s">
        <v>4143</v>
      </c>
      <c r="I100" s="364" t="str">
        <f t="shared" si="1"/>
        <v>фото1</v>
      </c>
      <c r="J100" s="364"/>
      <c r="K100" s="365" t="s">
        <v>13179</v>
      </c>
      <c r="L100" s="367">
        <v>2</v>
      </c>
    </row>
    <row r="101" spans="1:12" ht="25.5">
      <c r="A101" s="347">
        <v>86</v>
      </c>
      <c r="B101" s="360">
        <v>1615</v>
      </c>
      <c r="C101" s="361" t="s">
        <v>8477</v>
      </c>
      <c r="D101" s="362"/>
      <c r="E101" s="304" t="s">
        <v>13217</v>
      </c>
      <c r="F101" s="304" t="s">
        <v>13348</v>
      </c>
      <c r="G101" s="304" t="s">
        <v>13349</v>
      </c>
      <c r="H101" s="369" t="s">
        <v>4144</v>
      </c>
      <c r="I101" s="364" t="str">
        <f t="shared" si="1"/>
        <v>фото1</v>
      </c>
      <c r="J101" s="364"/>
      <c r="K101" s="365" t="s">
        <v>13179</v>
      </c>
      <c r="L101" s="367">
        <v>2</v>
      </c>
    </row>
    <row r="102" spans="1:12" ht="38.25">
      <c r="A102" s="347">
        <v>87</v>
      </c>
      <c r="B102" s="360">
        <v>759</v>
      </c>
      <c r="C102" s="361" t="s">
        <v>8478</v>
      </c>
      <c r="D102" s="362"/>
      <c r="E102" s="273" t="s">
        <v>13217</v>
      </c>
      <c r="F102" s="273" t="s">
        <v>13350</v>
      </c>
      <c r="G102" s="273" t="s">
        <v>13351</v>
      </c>
      <c r="H102" s="363" t="s">
        <v>4145</v>
      </c>
      <c r="I102" s="364" t="str">
        <f t="shared" si="1"/>
        <v>фото1</v>
      </c>
      <c r="J102" s="364"/>
      <c r="K102" s="365" t="s">
        <v>13179</v>
      </c>
      <c r="L102" s="367">
        <v>2</v>
      </c>
    </row>
    <row r="103" spans="1:12" ht="38.25">
      <c r="A103" s="347">
        <v>88</v>
      </c>
      <c r="B103" s="360">
        <v>4380</v>
      </c>
      <c r="C103" s="361" t="s">
        <v>2966</v>
      </c>
      <c r="D103" s="362"/>
      <c r="E103" s="273" t="s">
        <v>13217</v>
      </c>
      <c r="F103" s="273" t="s">
        <v>2967</v>
      </c>
      <c r="G103" s="273" t="s">
        <v>2968</v>
      </c>
      <c r="H103" s="363" t="s">
        <v>2969</v>
      </c>
      <c r="I103" s="364" t="str">
        <f t="shared" si="1"/>
        <v>фото1</v>
      </c>
      <c r="J103" s="364"/>
      <c r="K103" s="365" t="s">
        <v>13179</v>
      </c>
      <c r="L103" s="367">
        <v>2</v>
      </c>
    </row>
    <row r="104" spans="1:12" ht="63.75">
      <c r="A104" s="347">
        <v>89</v>
      </c>
      <c r="B104" s="360">
        <v>4525</v>
      </c>
      <c r="C104" s="361" t="s">
        <v>5042</v>
      </c>
      <c r="D104" s="362"/>
      <c r="E104" s="273" t="s">
        <v>13217</v>
      </c>
      <c r="F104" s="273" t="s">
        <v>11025</v>
      </c>
      <c r="G104" s="273" t="s">
        <v>13173</v>
      </c>
      <c r="H104" s="363" t="s">
        <v>4146</v>
      </c>
      <c r="I104" s="364" t="str">
        <f t="shared" si="1"/>
        <v>фото1</v>
      </c>
      <c r="J104" s="364"/>
      <c r="K104" s="365" t="s">
        <v>13179</v>
      </c>
      <c r="L104" s="367">
        <v>1</v>
      </c>
    </row>
    <row r="105" spans="1:12" ht="25.5">
      <c r="A105" s="347">
        <v>90</v>
      </c>
      <c r="B105" s="360">
        <v>1617</v>
      </c>
      <c r="C105" s="361" t="s">
        <v>8479</v>
      </c>
      <c r="D105" s="362"/>
      <c r="E105" s="273" t="s">
        <v>13217</v>
      </c>
      <c r="F105" s="273" t="s">
        <v>11477</v>
      </c>
      <c r="G105" s="273" t="s">
        <v>13352</v>
      </c>
      <c r="H105" s="363" t="s">
        <v>4147</v>
      </c>
      <c r="I105" s="364" t="str">
        <f t="shared" si="1"/>
        <v>фото1</v>
      </c>
      <c r="J105" s="364"/>
      <c r="K105" s="365" t="s">
        <v>13179</v>
      </c>
      <c r="L105" s="367">
        <v>2</v>
      </c>
    </row>
    <row r="106" spans="1:12" ht="25.5">
      <c r="A106" s="347">
        <v>91</v>
      </c>
      <c r="B106" s="360">
        <v>1618</v>
      </c>
      <c r="C106" s="361" t="s">
        <v>8480</v>
      </c>
      <c r="D106" s="362"/>
      <c r="E106" s="273" t="s">
        <v>13217</v>
      </c>
      <c r="F106" s="273" t="s">
        <v>13353</v>
      </c>
      <c r="G106" s="273" t="s">
        <v>13354</v>
      </c>
      <c r="H106" s="363" t="s">
        <v>4148</v>
      </c>
      <c r="I106" s="364" t="str">
        <f t="shared" si="1"/>
        <v>фото1</v>
      </c>
      <c r="J106" s="364"/>
      <c r="K106" s="365" t="s">
        <v>13179</v>
      </c>
      <c r="L106" s="367">
        <v>2</v>
      </c>
    </row>
    <row r="107" spans="1:12" ht="25.5">
      <c r="A107" s="347">
        <v>92</v>
      </c>
      <c r="B107" s="360">
        <v>504</v>
      </c>
      <c r="C107" s="361" t="s">
        <v>8481</v>
      </c>
      <c r="D107" s="362"/>
      <c r="E107" s="273" t="s">
        <v>13217</v>
      </c>
      <c r="F107" s="273" t="s">
        <v>13355</v>
      </c>
      <c r="G107" s="273" t="s">
        <v>13356</v>
      </c>
      <c r="H107" s="363" t="s">
        <v>4149</v>
      </c>
      <c r="I107" s="364" t="str">
        <f t="shared" si="1"/>
        <v>фото1</v>
      </c>
      <c r="J107" s="364"/>
      <c r="K107" s="365" t="s">
        <v>13179</v>
      </c>
      <c r="L107" s="367">
        <v>2</v>
      </c>
    </row>
    <row r="108" spans="1:12" ht="38.25">
      <c r="A108" s="347">
        <v>93</v>
      </c>
      <c r="B108" s="360">
        <v>5420</v>
      </c>
      <c r="C108" s="361" t="s">
        <v>8482</v>
      </c>
      <c r="D108" s="362" t="s">
        <v>8483</v>
      </c>
      <c r="E108" s="273" t="s">
        <v>13217</v>
      </c>
      <c r="F108" s="273" t="s">
        <v>8484</v>
      </c>
      <c r="G108" s="273" t="s">
        <v>8485</v>
      </c>
      <c r="H108" s="363" t="s">
        <v>4150</v>
      </c>
      <c r="I108" s="364" t="str">
        <f t="shared" si="1"/>
        <v>фото1</v>
      </c>
      <c r="J108" s="364" t="str">
        <f>HYPERLINK("http://www.gardenbulbs.ru/images/vesna_CL/thumbnails/"&amp;D108&amp;".jpg","фото2")</f>
        <v>фото2</v>
      </c>
      <c r="K108" s="365" t="s">
        <v>13179</v>
      </c>
      <c r="L108" s="367">
        <v>2</v>
      </c>
    </row>
    <row r="109" spans="1:12" ht="25.5">
      <c r="A109" s="347">
        <v>94</v>
      </c>
      <c r="B109" s="360">
        <v>762</v>
      </c>
      <c r="C109" s="361" t="s">
        <v>8486</v>
      </c>
      <c r="D109" s="362"/>
      <c r="E109" s="273" t="s">
        <v>13217</v>
      </c>
      <c r="F109" s="273" t="s">
        <v>13359</v>
      </c>
      <c r="G109" s="273" t="s">
        <v>13360</v>
      </c>
      <c r="H109" s="363" t="s">
        <v>4151</v>
      </c>
      <c r="I109" s="364" t="str">
        <f t="shared" si="1"/>
        <v>фото1</v>
      </c>
      <c r="J109" s="364"/>
      <c r="K109" s="365" t="s">
        <v>13179</v>
      </c>
      <c r="L109" s="367">
        <v>2</v>
      </c>
    </row>
    <row r="110" spans="1:12" ht="38.25">
      <c r="A110" s="347">
        <v>95</v>
      </c>
      <c r="B110" s="360">
        <v>94</v>
      </c>
      <c r="C110" s="361" t="s">
        <v>8487</v>
      </c>
      <c r="D110" s="362"/>
      <c r="E110" s="273" t="s">
        <v>13217</v>
      </c>
      <c r="F110" s="273" t="s">
        <v>13361</v>
      </c>
      <c r="G110" s="273" t="s">
        <v>13362</v>
      </c>
      <c r="H110" s="363" t="s">
        <v>4152</v>
      </c>
      <c r="I110" s="364" t="str">
        <f t="shared" si="1"/>
        <v>фото1</v>
      </c>
      <c r="J110" s="364"/>
      <c r="K110" s="365" t="s">
        <v>13179</v>
      </c>
      <c r="L110" s="367">
        <v>2</v>
      </c>
    </row>
    <row r="111" spans="1:12" ht="38.25">
      <c r="A111" s="347">
        <v>96</v>
      </c>
      <c r="B111" s="360">
        <v>1621</v>
      </c>
      <c r="C111" s="361" t="s">
        <v>8488</v>
      </c>
      <c r="D111" s="362"/>
      <c r="E111" s="273" t="s">
        <v>13217</v>
      </c>
      <c r="F111" s="273" t="s">
        <v>13363</v>
      </c>
      <c r="G111" s="273" t="s">
        <v>13364</v>
      </c>
      <c r="H111" s="363" t="s">
        <v>4153</v>
      </c>
      <c r="I111" s="364" t="str">
        <f t="shared" si="1"/>
        <v>фото1</v>
      </c>
      <c r="J111" s="364"/>
      <c r="K111" s="365" t="s">
        <v>13179</v>
      </c>
      <c r="L111" s="367">
        <v>2</v>
      </c>
    </row>
    <row r="112" spans="1:12" ht="25.5">
      <c r="A112" s="347">
        <v>97</v>
      </c>
      <c r="B112" s="360">
        <v>1622</v>
      </c>
      <c r="C112" s="361" t="s">
        <v>8489</v>
      </c>
      <c r="D112" s="362"/>
      <c r="E112" s="273" t="s">
        <v>13217</v>
      </c>
      <c r="F112" s="273" t="s">
        <v>13365</v>
      </c>
      <c r="G112" s="273" t="s">
        <v>13366</v>
      </c>
      <c r="H112" s="363" t="s">
        <v>4154</v>
      </c>
      <c r="I112" s="364" t="str">
        <f t="shared" si="1"/>
        <v>фото1</v>
      </c>
      <c r="J112" s="364"/>
      <c r="K112" s="365" t="s">
        <v>13179</v>
      </c>
      <c r="L112" s="367">
        <v>2</v>
      </c>
    </row>
    <row r="113" spans="1:12" ht="38.25">
      <c r="A113" s="347">
        <v>98</v>
      </c>
      <c r="B113" s="360">
        <v>1623</v>
      </c>
      <c r="C113" s="361" t="s">
        <v>8490</v>
      </c>
      <c r="D113" s="362"/>
      <c r="E113" s="273" t="s">
        <v>13217</v>
      </c>
      <c r="F113" s="273" t="s">
        <v>13367</v>
      </c>
      <c r="G113" s="273" t="s">
        <v>13368</v>
      </c>
      <c r="H113" s="363" t="s">
        <v>4155</v>
      </c>
      <c r="I113" s="364" t="str">
        <f t="shared" si="1"/>
        <v>фото1</v>
      </c>
      <c r="J113" s="364"/>
      <c r="K113" s="365" t="s">
        <v>13179</v>
      </c>
      <c r="L113" s="367">
        <v>2</v>
      </c>
    </row>
    <row r="114" spans="1:12" ht="25.5">
      <c r="A114" s="347">
        <v>99</v>
      </c>
      <c r="B114" s="360">
        <v>2483</v>
      </c>
      <c r="C114" s="361" t="s">
        <v>8491</v>
      </c>
      <c r="D114" s="362"/>
      <c r="E114" s="273" t="s">
        <v>13217</v>
      </c>
      <c r="F114" s="273" t="s">
        <v>13369</v>
      </c>
      <c r="G114" s="273" t="s">
        <v>13370</v>
      </c>
      <c r="H114" s="363" t="s">
        <v>4156</v>
      </c>
      <c r="I114" s="364" t="str">
        <f t="shared" si="1"/>
        <v>фото1</v>
      </c>
      <c r="J114" s="364"/>
      <c r="K114" s="365" t="s">
        <v>13179</v>
      </c>
      <c r="L114" s="367">
        <v>2</v>
      </c>
    </row>
    <row r="115" spans="1:12" ht="38.25">
      <c r="A115" s="347">
        <v>100</v>
      </c>
      <c r="B115" s="360">
        <v>763</v>
      </c>
      <c r="C115" s="361" t="s">
        <v>8492</v>
      </c>
      <c r="D115" s="362" t="s">
        <v>8493</v>
      </c>
      <c r="E115" s="273" t="s">
        <v>13217</v>
      </c>
      <c r="F115" s="273" t="s">
        <v>13371</v>
      </c>
      <c r="G115" s="273" t="s">
        <v>13372</v>
      </c>
      <c r="H115" s="363" t="s">
        <v>4157</v>
      </c>
      <c r="I115" s="364" t="str">
        <f t="shared" si="1"/>
        <v>фото1</v>
      </c>
      <c r="J115" s="364" t="str">
        <f>HYPERLINK("http://www.gardenbulbs.ru/images/vesna_CL/thumbnails/"&amp;D115&amp;".jpg","фото2")</f>
        <v>фото2</v>
      </c>
      <c r="K115" s="365" t="s">
        <v>13179</v>
      </c>
      <c r="L115" s="367">
        <v>2</v>
      </c>
    </row>
    <row r="116" spans="1:12" ht="38.25">
      <c r="A116" s="347">
        <v>101</v>
      </c>
      <c r="B116" s="360">
        <v>506</v>
      </c>
      <c r="C116" s="361" t="s">
        <v>8494</v>
      </c>
      <c r="D116" s="362"/>
      <c r="E116" s="273" t="s">
        <v>13217</v>
      </c>
      <c r="F116" s="273" t="s">
        <v>13373</v>
      </c>
      <c r="G116" s="273" t="s">
        <v>13374</v>
      </c>
      <c r="H116" s="363" t="s">
        <v>4158</v>
      </c>
      <c r="I116" s="364" t="str">
        <f t="shared" si="1"/>
        <v>фото1</v>
      </c>
      <c r="J116" s="364"/>
      <c r="K116" s="365" t="s">
        <v>13179</v>
      </c>
      <c r="L116" s="367">
        <v>2</v>
      </c>
    </row>
    <row r="117" spans="1:12" ht="25.5">
      <c r="A117" s="347">
        <v>102</v>
      </c>
      <c r="B117" s="360">
        <v>1624</v>
      </c>
      <c r="C117" s="361" t="s">
        <v>4283</v>
      </c>
      <c r="D117" s="362"/>
      <c r="E117" s="273" t="s">
        <v>13217</v>
      </c>
      <c r="F117" s="273" t="s">
        <v>13375</v>
      </c>
      <c r="G117" s="273" t="s">
        <v>13376</v>
      </c>
      <c r="H117" s="363" t="s">
        <v>4159</v>
      </c>
      <c r="I117" s="364" t="str">
        <f t="shared" si="1"/>
        <v>фото1</v>
      </c>
      <c r="J117" s="364"/>
      <c r="K117" s="365" t="s">
        <v>13179</v>
      </c>
      <c r="L117" s="367">
        <v>2</v>
      </c>
    </row>
    <row r="118" spans="1:12" ht="38.25">
      <c r="A118" s="347">
        <v>103</v>
      </c>
      <c r="B118" s="360">
        <v>6821</v>
      </c>
      <c r="C118" s="361" t="s">
        <v>4284</v>
      </c>
      <c r="D118" s="362"/>
      <c r="E118" s="273" t="s">
        <v>13217</v>
      </c>
      <c r="F118" s="273" t="s">
        <v>11478</v>
      </c>
      <c r="G118" s="273" t="s">
        <v>11479</v>
      </c>
      <c r="H118" s="363" t="s">
        <v>4160</v>
      </c>
      <c r="I118" s="364" t="str">
        <f t="shared" si="1"/>
        <v>фото1</v>
      </c>
      <c r="J118" s="364"/>
      <c r="K118" s="365" t="s">
        <v>13179</v>
      </c>
      <c r="L118" s="367">
        <v>2</v>
      </c>
    </row>
    <row r="119" spans="1:12" ht="25.5">
      <c r="A119" s="347">
        <v>104</v>
      </c>
      <c r="B119" s="360">
        <v>1625</v>
      </c>
      <c r="C119" s="361" t="s">
        <v>8495</v>
      </c>
      <c r="D119" s="362"/>
      <c r="E119" s="273" t="s">
        <v>13217</v>
      </c>
      <c r="F119" s="273" t="s">
        <v>13377</v>
      </c>
      <c r="G119" s="273" t="s">
        <v>13378</v>
      </c>
      <c r="H119" s="363" t="s">
        <v>4161</v>
      </c>
      <c r="I119" s="364" t="str">
        <f t="shared" si="1"/>
        <v>фото1</v>
      </c>
      <c r="J119" s="364"/>
      <c r="K119" s="365" t="s">
        <v>13179</v>
      </c>
      <c r="L119" s="367">
        <v>2</v>
      </c>
    </row>
    <row r="120" spans="1:12" ht="51">
      <c r="A120" s="347">
        <v>105</v>
      </c>
      <c r="B120" s="360">
        <v>1904</v>
      </c>
      <c r="C120" s="361" t="s">
        <v>5043</v>
      </c>
      <c r="D120" s="362"/>
      <c r="E120" s="273" t="s">
        <v>13217</v>
      </c>
      <c r="F120" s="273" t="s">
        <v>14653</v>
      </c>
      <c r="G120" s="273" t="s">
        <v>14654</v>
      </c>
      <c r="H120" s="363" t="s">
        <v>1073</v>
      </c>
      <c r="I120" s="364" t="str">
        <f t="shared" si="1"/>
        <v>фото1</v>
      </c>
      <c r="J120" s="364"/>
      <c r="K120" s="365" t="s">
        <v>13179</v>
      </c>
      <c r="L120" s="367">
        <v>1</v>
      </c>
    </row>
    <row r="121" spans="1:12" ht="89.25">
      <c r="A121" s="347">
        <v>106</v>
      </c>
      <c r="B121" s="360">
        <v>10757</v>
      </c>
      <c r="C121" s="361" t="s">
        <v>1074</v>
      </c>
      <c r="D121" s="362"/>
      <c r="E121" s="274" t="s">
        <v>13217</v>
      </c>
      <c r="F121" s="274" t="s">
        <v>1075</v>
      </c>
      <c r="G121" s="274" t="s">
        <v>1076</v>
      </c>
      <c r="H121" s="368" t="s">
        <v>1077</v>
      </c>
      <c r="I121" s="364" t="str">
        <f t="shared" si="1"/>
        <v>фото1</v>
      </c>
      <c r="J121" s="364"/>
      <c r="K121" s="365" t="s">
        <v>13179</v>
      </c>
      <c r="L121" s="367">
        <v>1</v>
      </c>
    </row>
    <row r="122" spans="1:12" ht="38.25">
      <c r="A122" s="347">
        <v>107</v>
      </c>
      <c r="B122" s="360">
        <v>6822</v>
      </c>
      <c r="C122" s="361" t="s">
        <v>8498</v>
      </c>
      <c r="D122" s="362"/>
      <c r="E122" s="273" t="s">
        <v>13217</v>
      </c>
      <c r="F122" s="273" t="s">
        <v>11480</v>
      </c>
      <c r="G122" s="273" t="s">
        <v>11481</v>
      </c>
      <c r="H122" s="363" t="s">
        <v>4162</v>
      </c>
      <c r="I122" s="364" t="str">
        <f t="shared" si="1"/>
        <v>фото1</v>
      </c>
      <c r="J122" s="364"/>
      <c r="K122" s="365" t="s">
        <v>13179</v>
      </c>
      <c r="L122" s="367">
        <v>2</v>
      </c>
    </row>
    <row r="123" spans="1:12" ht="38.25">
      <c r="A123" s="347">
        <v>108</v>
      </c>
      <c r="B123" s="360">
        <v>4412</v>
      </c>
      <c r="C123" s="361" t="s">
        <v>8496</v>
      </c>
      <c r="D123" s="362"/>
      <c r="E123" s="273" t="s">
        <v>13217</v>
      </c>
      <c r="F123" s="273" t="s">
        <v>13379</v>
      </c>
      <c r="G123" s="273" t="s">
        <v>13380</v>
      </c>
      <c r="H123" s="363" t="s">
        <v>4163</v>
      </c>
      <c r="I123" s="364" t="str">
        <f t="shared" si="1"/>
        <v>фото1</v>
      </c>
      <c r="J123" s="364"/>
      <c r="K123" s="365" t="s">
        <v>13179</v>
      </c>
      <c r="L123" s="367">
        <v>2</v>
      </c>
    </row>
    <row r="124" spans="1:12" ht="25.5">
      <c r="A124" s="347">
        <v>109</v>
      </c>
      <c r="B124" s="360">
        <v>1626</v>
      </c>
      <c r="C124" s="361" t="s">
        <v>8497</v>
      </c>
      <c r="D124" s="362"/>
      <c r="E124" s="273" t="s">
        <v>13217</v>
      </c>
      <c r="F124" s="273" t="s">
        <v>13381</v>
      </c>
      <c r="G124" s="273" t="s">
        <v>13382</v>
      </c>
      <c r="H124" s="363" t="s">
        <v>4164</v>
      </c>
      <c r="I124" s="364" t="str">
        <f t="shared" si="1"/>
        <v>фото1</v>
      </c>
      <c r="J124" s="364"/>
      <c r="K124" s="365" t="s">
        <v>13179</v>
      </c>
      <c r="L124" s="367">
        <v>2</v>
      </c>
    </row>
    <row r="125" spans="1:12" ht="38.25">
      <c r="A125" s="347">
        <v>110</v>
      </c>
      <c r="B125" s="360">
        <v>5643</v>
      </c>
      <c r="C125" s="361" t="s">
        <v>5404</v>
      </c>
      <c r="D125" s="362" t="s">
        <v>5405</v>
      </c>
      <c r="E125" s="273" t="s">
        <v>13217</v>
      </c>
      <c r="F125" s="273" t="s">
        <v>13002</v>
      </c>
      <c r="G125" s="273" t="s">
        <v>13003</v>
      </c>
      <c r="H125" s="363" t="s">
        <v>1078</v>
      </c>
      <c r="I125" s="364" t="str">
        <f t="shared" si="1"/>
        <v>фото1</v>
      </c>
      <c r="J125" s="364" t="str">
        <f>HYPERLINK("http://www.gardenbulbs.ru/images/vesna_CL/thumbnails/"&amp;D125&amp;".jpg","фото2")</f>
        <v>фото2</v>
      </c>
      <c r="K125" s="365" t="s">
        <v>13179</v>
      </c>
      <c r="L125" s="367">
        <v>2</v>
      </c>
    </row>
    <row r="126" spans="1:12" ht="25.5">
      <c r="A126" s="347">
        <v>111</v>
      </c>
      <c r="B126" s="360">
        <v>3925</v>
      </c>
      <c r="C126" s="361" t="s">
        <v>8499</v>
      </c>
      <c r="D126" s="362"/>
      <c r="E126" s="273" t="s">
        <v>13217</v>
      </c>
      <c r="F126" s="273" t="s">
        <v>13383</v>
      </c>
      <c r="G126" s="273" t="s">
        <v>13384</v>
      </c>
      <c r="H126" s="363" t="s">
        <v>4165</v>
      </c>
      <c r="I126" s="364" t="str">
        <f t="shared" si="1"/>
        <v>фото1</v>
      </c>
      <c r="J126" s="364"/>
      <c r="K126" s="365" t="s">
        <v>13179</v>
      </c>
      <c r="L126" s="367">
        <v>2</v>
      </c>
    </row>
    <row r="127" spans="1:12" ht="38.25">
      <c r="A127" s="347">
        <v>112</v>
      </c>
      <c r="B127" s="360">
        <v>4414</v>
      </c>
      <c r="C127" s="361" t="s">
        <v>8500</v>
      </c>
      <c r="D127" s="362"/>
      <c r="E127" s="273" t="s">
        <v>13217</v>
      </c>
      <c r="F127" s="273" t="s">
        <v>13385</v>
      </c>
      <c r="G127" s="273" t="s">
        <v>13386</v>
      </c>
      <c r="H127" s="363" t="s">
        <v>4166</v>
      </c>
      <c r="I127" s="364" t="str">
        <f t="shared" si="1"/>
        <v>фото1</v>
      </c>
      <c r="J127" s="364"/>
      <c r="K127" s="365" t="s">
        <v>13179</v>
      </c>
      <c r="L127" s="367">
        <v>2</v>
      </c>
    </row>
    <row r="128" spans="1:12" ht="63.75">
      <c r="A128" s="347">
        <v>113</v>
      </c>
      <c r="B128" s="360">
        <v>4419</v>
      </c>
      <c r="C128" s="361" t="s">
        <v>8501</v>
      </c>
      <c r="D128" s="362"/>
      <c r="E128" s="273" t="s">
        <v>13217</v>
      </c>
      <c r="F128" s="273" t="s">
        <v>13387</v>
      </c>
      <c r="G128" s="273" t="s">
        <v>13388</v>
      </c>
      <c r="H128" s="363" t="s">
        <v>4167</v>
      </c>
      <c r="I128" s="364" t="str">
        <f t="shared" si="1"/>
        <v>фото1</v>
      </c>
      <c r="J128" s="364"/>
      <c r="K128" s="365" t="s">
        <v>13179</v>
      </c>
      <c r="L128" s="367">
        <v>2</v>
      </c>
    </row>
    <row r="129" spans="1:12" ht="38.25">
      <c r="A129" s="347">
        <v>114</v>
      </c>
      <c r="B129" s="360">
        <v>1629</v>
      </c>
      <c r="C129" s="361" t="s">
        <v>8502</v>
      </c>
      <c r="D129" s="362"/>
      <c r="E129" s="273" t="s">
        <v>13217</v>
      </c>
      <c r="F129" s="273" t="s">
        <v>13389</v>
      </c>
      <c r="G129" s="273" t="s">
        <v>13390</v>
      </c>
      <c r="H129" s="363" t="s">
        <v>4168</v>
      </c>
      <c r="I129" s="364" t="str">
        <f t="shared" si="1"/>
        <v>фото1</v>
      </c>
      <c r="J129" s="364"/>
      <c r="K129" s="365" t="s">
        <v>13179</v>
      </c>
      <c r="L129" s="367">
        <v>2</v>
      </c>
    </row>
    <row r="130" spans="1:12" ht="25.5">
      <c r="A130" s="347">
        <v>115</v>
      </c>
      <c r="B130" s="360">
        <v>3927</v>
      </c>
      <c r="C130" s="361" t="s">
        <v>8503</v>
      </c>
      <c r="D130" s="362"/>
      <c r="E130" s="273" t="s">
        <v>13217</v>
      </c>
      <c r="F130" s="273" t="s">
        <v>13391</v>
      </c>
      <c r="G130" s="273" t="s">
        <v>13392</v>
      </c>
      <c r="H130" s="363" t="s">
        <v>4169</v>
      </c>
      <c r="I130" s="364" t="str">
        <f t="shared" si="1"/>
        <v>фото1</v>
      </c>
      <c r="J130" s="364"/>
      <c r="K130" s="365" t="s">
        <v>13179</v>
      </c>
      <c r="L130" s="367">
        <v>2</v>
      </c>
    </row>
    <row r="131" spans="1:12" ht="25.5">
      <c r="A131" s="347">
        <v>116</v>
      </c>
      <c r="B131" s="360">
        <v>1602</v>
      </c>
      <c r="C131" s="361" t="s">
        <v>8504</v>
      </c>
      <c r="D131" s="362"/>
      <c r="E131" s="273" t="s">
        <v>13217</v>
      </c>
      <c r="F131" s="273" t="s">
        <v>13393</v>
      </c>
      <c r="G131" s="273" t="s">
        <v>13394</v>
      </c>
      <c r="H131" s="363" t="s">
        <v>3142</v>
      </c>
      <c r="I131" s="364" t="str">
        <f t="shared" si="1"/>
        <v>фото1</v>
      </c>
      <c r="J131" s="364"/>
      <c r="K131" s="365" t="s">
        <v>13179</v>
      </c>
      <c r="L131" s="367">
        <v>2</v>
      </c>
    </row>
    <row r="132" spans="1:12" ht="38.25">
      <c r="A132" s="347">
        <v>117</v>
      </c>
      <c r="B132" s="360">
        <v>495</v>
      </c>
      <c r="C132" s="361" t="s">
        <v>8505</v>
      </c>
      <c r="D132" s="362"/>
      <c r="E132" s="273" t="s">
        <v>13217</v>
      </c>
      <c r="F132" s="273" t="s">
        <v>13395</v>
      </c>
      <c r="G132" s="273" t="s">
        <v>13396</v>
      </c>
      <c r="H132" s="363" t="s">
        <v>3143</v>
      </c>
      <c r="I132" s="364" t="str">
        <f t="shared" si="1"/>
        <v>фото1</v>
      </c>
      <c r="J132" s="364"/>
      <c r="K132" s="365" t="s">
        <v>13179</v>
      </c>
      <c r="L132" s="367">
        <v>2</v>
      </c>
    </row>
    <row r="133" spans="1:12" ht="38.25">
      <c r="A133" s="347">
        <v>118</v>
      </c>
      <c r="B133" s="360">
        <v>3934</v>
      </c>
      <c r="C133" s="361" t="s">
        <v>8506</v>
      </c>
      <c r="D133" s="362"/>
      <c r="E133" s="273" t="s">
        <v>13217</v>
      </c>
      <c r="F133" s="273" t="s">
        <v>13397</v>
      </c>
      <c r="G133" s="273" t="s">
        <v>13398</v>
      </c>
      <c r="H133" s="363" t="s">
        <v>3144</v>
      </c>
      <c r="I133" s="364" t="str">
        <f t="shared" si="1"/>
        <v>фото1</v>
      </c>
      <c r="J133" s="364"/>
      <c r="K133" s="365" t="s">
        <v>13179</v>
      </c>
      <c r="L133" s="367">
        <v>2</v>
      </c>
    </row>
    <row r="134" spans="1:12" ht="38.25">
      <c r="A134" s="347">
        <v>119</v>
      </c>
      <c r="B134" s="360">
        <v>1631</v>
      </c>
      <c r="C134" s="361" t="s">
        <v>8507</v>
      </c>
      <c r="D134" s="362"/>
      <c r="E134" s="304" t="s">
        <v>13217</v>
      </c>
      <c r="F134" s="304" t="s">
        <v>13399</v>
      </c>
      <c r="G134" s="304" t="s">
        <v>13400</v>
      </c>
      <c r="H134" s="369" t="s">
        <v>3145</v>
      </c>
      <c r="I134" s="364" t="str">
        <f t="shared" si="1"/>
        <v>фото1</v>
      </c>
      <c r="J134" s="364"/>
      <c r="K134" s="365" t="s">
        <v>13179</v>
      </c>
      <c r="L134" s="367">
        <v>2</v>
      </c>
    </row>
    <row r="135" spans="1:12" ht="25.5">
      <c r="A135" s="347">
        <v>120</v>
      </c>
      <c r="B135" s="360">
        <v>1632</v>
      </c>
      <c r="C135" s="361" t="s">
        <v>8508</v>
      </c>
      <c r="D135" s="362"/>
      <c r="E135" s="273" t="s">
        <v>13217</v>
      </c>
      <c r="F135" s="273" t="s">
        <v>13401</v>
      </c>
      <c r="G135" s="273" t="s">
        <v>13402</v>
      </c>
      <c r="H135" s="363" t="s">
        <v>3146</v>
      </c>
      <c r="I135" s="364" t="str">
        <f t="shared" si="1"/>
        <v>фото1</v>
      </c>
      <c r="J135" s="364"/>
      <c r="K135" s="365" t="s">
        <v>13179</v>
      </c>
      <c r="L135" s="367">
        <v>2</v>
      </c>
    </row>
    <row r="136" spans="1:12" ht="38.25">
      <c r="A136" s="347">
        <v>121</v>
      </c>
      <c r="B136" s="360">
        <v>841</v>
      </c>
      <c r="C136" s="361" t="s">
        <v>5406</v>
      </c>
      <c r="D136" s="362"/>
      <c r="E136" s="304" t="s">
        <v>13217</v>
      </c>
      <c r="F136" s="304" t="s">
        <v>5407</v>
      </c>
      <c r="G136" s="304" t="s">
        <v>5408</v>
      </c>
      <c r="H136" s="369" t="s">
        <v>3147</v>
      </c>
      <c r="I136" s="364" t="str">
        <f t="shared" si="1"/>
        <v>фото1</v>
      </c>
      <c r="J136" s="364"/>
      <c r="K136" s="365" t="s">
        <v>13179</v>
      </c>
      <c r="L136" s="367">
        <v>2</v>
      </c>
    </row>
    <row r="137" spans="1:12" ht="38.25">
      <c r="A137" s="347">
        <v>122</v>
      </c>
      <c r="B137" s="360">
        <v>3638</v>
      </c>
      <c r="C137" s="361" t="s">
        <v>2970</v>
      </c>
      <c r="D137" s="362"/>
      <c r="E137" s="273" t="s">
        <v>13217</v>
      </c>
      <c r="F137" s="273" t="s">
        <v>2971</v>
      </c>
      <c r="G137" s="273" t="s">
        <v>2972</v>
      </c>
      <c r="H137" s="363" t="s">
        <v>2973</v>
      </c>
      <c r="I137" s="364" t="str">
        <f t="shared" si="1"/>
        <v>фото1</v>
      </c>
      <c r="J137" s="364"/>
      <c r="K137" s="365" t="s">
        <v>13179</v>
      </c>
      <c r="L137" s="367">
        <v>2</v>
      </c>
    </row>
    <row r="138" spans="1:12" ht="25.5">
      <c r="A138" s="347">
        <v>123</v>
      </c>
      <c r="B138" s="360">
        <v>1633</v>
      </c>
      <c r="C138" s="361" t="s">
        <v>8509</v>
      </c>
      <c r="D138" s="362"/>
      <c r="E138" s="273" t="s">
        <v>13217</v>
      </c>
      <c r="F138" s="273" t="s">
        <v>13403</v>
      </c>
      <c r="G138" s="273" t="s">
        <v>13404</v>
      </c>
      <c r="H138" s="363" t="s">
        <v>3148</v>
      </c>
      <c r="I138" s="364" t="str">
        <f t="shared" si="1"/>
        <v>фото1</v>
      </c>
      <c r="J138" s="364"/>
      <c r="K138" s="365" t="s">
        <v>13179</v>
      </c>
      <c r="L138" s="367">
        <v>2</v>
      </c>
    </row>
    <row r="139" spans="1:12" ht="51">
      <c r="A139" s="347">
        <v>124</v>
      </c>
      <c r="B139" s="360">
        <v>2532</v>
      </c>
      <c r="C139" s="361" t="s">
        <v>2974</v>
      </c>
      <c r="D139" s="362"/>
      <c r="E139" s="273" t="s">
        <v>13217</v>
      </c>
      <c r="F139" s="273" t="s">
        <v>2975</v>
      </c>
      <c r="G139" s="273" t="s">
        <v>2976</v>
      </c>
      <c r="H139" s="363" t="s">
        <v>1079</v>
      </c>
      <c r="I139" s="364" t="str">
        <f t="shared" si="1"/>
        <v>фото1</v>
      </c>
      <c r="J139" s="364"/>
      <c r="K139" s="365" t="s">
        <v>13179</v>
      </c>
      <c r="L139" s="367">
        <v>2</v>
      </c>
    </row>
    <row r="140" spans="1:12" ht="25.5">
      <c r="A140" s="347">
        <v>125</v>
      </c>
      <c r="B140" s="360">
        <v>1634</v>
      </c>
      <c r="C140" s="361" t="s">
        <v>8510</v>
      </c>
      <c r="D140" s="362"/>
      <c r="E140" s="273" t="s">
        <v>13217</v>
      </c>
      <c r="F140" s="273" t="s">
        <v>13405</v>
      </c>
      <c r="G140" s="273" t="s">
        <v>13406</v>
      </c>
      <c r="H140" s="363" t="s">
        <v>3149</v>
      </c>
      <c r="I140" s="364" t="str">
        <f t="shared" si="1"/>
        <v>фото1</v>
      </c>
      <c r="J140" s="364"/>
      <c r="K140" s="365" t="s">
        <v>13179</v>
      </c>
      <c r="L140" s="367">
        <v>2</v>
      </c>
    </row>
    <row r="141" spans="1:12" ht="63.75">
      <c r="A141" s="347">
        <v>126</v>
      </c>
      <c r="B141" s="360">
        <v>6824</v>
      </c>
      <c r="C141" s="361" t="s">
        <v>4285</v>
      </c>
      <c r="D141" s="362"/>
      <c r="E141" s="273" t="s">
        <v>13217</v>
      </c>
      <c r="F141" s="273" t="s">
        <v>11482</v>
      </c>
      <c r="G141" s="273" t="s">
        <v>11483</v>
      </c>
      <c r="H141" s="363" t="s">
        <v>3150</v>
      </c>
      <c r="I141" s="364" t="str">
        <f t="shared" si="1"/>
        <v>фото1</v>
      </c>
      <c r="J141" s="364"/>
      <c r="K141" s="365" t="s">
        <v>13179</v>
      </c>
      <c r="L141" s="367">
        <v>2</v>
      </c>
    </row>
    <row r="142" spans="1:12" ht="15.75">
      <c r="A142" s="347">
        <v>127</v>
      </c>
      <c r="B142" s="350"/>
      <c r="C142" s="351"/>
      <c r="D142" s="352"/>
      <c r="E142" s="353"/>
      <c r="F142" s="354" t="s">
        <v>5044</v>
      </c>
      <c r="G142" s="355"/>
      <c r="H142" s="356"/>
      <c r="I142" s="356"/>
      <c r="J142" s="356"/>
      <c r="K142" s="356"/>
      <c r="L142" s="356"/>
    </row>
    <row r="143" spans="1:12" ht="38.25">
      <c r="A143" s="347">
        <v>128</v>
      </c>
      <c r="B143" s="360">
        <v>3222</v>
      </c>
      <c r="C143" s="361" t="s">
        <v>8511</v>
      </c>
      <c r="D143" s="362"/>
      <c r="E143" s="273" t="s">
        <v>13217</v>
      </c>
      <c r="F143" s="273" t="s">
        <v>13407</v>
      </c>
      <c r="G143" s="273" t="s">
        <v>13408</v>
      </c>
      <c r="H143" s="363" t="s">
        <v>3151</v>
      </c>
      <c r="I143" s="364" t="str">
        <f t="shared" ref="I143:I180" si="2">HYPERLINK("http://www.gardenbulbs.ru/images/vesna_CL/thumbnails/"&amp;C143&amp;".jpg","фото1")</f>
        <v>фото1</v>
      </c>
      <c r="J143" s="364"/>
      <c r="K143" s="365" t="s">
        <v>13179</v>
      </c>
      <c r="L143" s="367">
        <v>2</v>
      </c>
    </row>
    <row r="144" spans="1:12" ht="38.25">
      <c r="A144" s="347">
        <v>129</v>
      </c>
      <c r="B144" s="360">
        <v>6815</v>
      </c>
      <c r="C144" s="361" t="s">
        <v>4286</v>
      </c>
      <c r="D144" s="362" t="s">
        <v>4287</v>
      </c>
      <c r="E144" s="273" t="s">
        <v>13217</v>
      </c>
      <c r="F144" s="273" t="s">
        <v>11484</v>
      </c>
      <c r="G144" s="273" t="s">
        <v>11485</v>
      </c>
      <c r="H144" s="363" t="s">
        <v>3152</v>
      </c>
      <c r="I144" s="364" t="str">
        <f t="shared" si="2"/>
        <v>фото1</v>
      </c>
      <c r="J144" s="364" t="str">
        <f>HYPERLINK("http://www.gardenbulbs.ru/images/vesna_CL/thumbnails/"&amp;D144&amp;".jpg","фото2")</f>
        <v>фото2</v>
      </c>
      <c r="K144" s="365" t="s">
        <v>13179</v>
      </c>
      <c r="L144" s="367">
        <v>2</v>
      </c>
    </row>
    <row r="145" spans="1:12" ht="38.25">
      <c r="A145" s="347">
        <v>130</v>
      </c>
      <c r="B145" s="360">
        <v>3935</v>
      </c>
      <c r="C145" s="361" t="s">
        <v>5409</v>
      </c>
      <c r="D145" s="362"/>
      <c r="E145" s="273" t="s">
        <v>13217</v>
      </c>
      <c r="F145" s="273" t="s">
        <v>13409</v>
      </c>
      <c r="G145" s="273" t="s">
        <v>13410</v>
      </c>
      <c r="H145" s="363" t="s">
        <v>3153</v>
      </c>
      <c r="I145" s="364" t="str">
        <f t="shared" si="2"/>
        <v>фото1</v>
      </c>
      <c r="J145" s="364"/>
      <c r="K145" s="365" t="s">
        <v>13179</v>
      </c>
      <c r="L145" s="367">
        <v>2</v>
      </c>
    </row>
    <row r="146" spans="1:12" ht="25.5">
      <c r="A146" s="347">
        <v>131</v>
      </c>
      <c r="B146" s="360">
        <v>1587</v>
      </c>
      <c r="C146" s="361" t="s">
        <v>8512</v>
      </c>
      <c r="D146" s="362"/>
      <c r="E146" s="273" t="s">
        <v>13217</v>
      </c>
      <c r="F146" s="273" t="s">
        <v>13411</v>
      </c>
      <c r="G146" s="273" t="s">
        <v>13412</v>
      </c>
      <c r="H146" s="363" t="s">
        <v>3154</v>
      </c>
      <c r="I146" s="364" t="str">
        <f t="shared" si="2"/>
        <v>фото1</v>
      </c>
      <c r="J146" s="364"/>
      <c r="K146" s="365" t="s">
        <v>13179</v>
      </c>
      <c r="L146" s="367">
        <v>2</v>
      </c>
    </row>
    <row r="147" spans="1:12" ht="38.25">
      <c r="A147" s="347">
        <v>132</v>
      </c>
      <c r="B147" s="360">
        <v>733</v>
      </c>
      <c r="C147" s="361" t="s">
        <v>8513</v>
      </c>
      <c r="D147" s="362"/>
      <c r="E147" s="273" t="s">
        <v>13217</v>
      </c>
      <c r="F147" s="273" t="s">
        <v>13413</v>
      </c>
      <c r="G147" s="273" t="s">
        <v>13414</v>
      </c>
      <c r="H147" s="363" t="s">
        <v>3155</v>
      </c>
      <c r="I147" s="364" t="str">
        <f t="shared" si="2"/>
        <v>фото1</v>
      </c>
      <c r="J147" s="364"/>
      <c r="K147" s="365" t="s">
        <v>13179</v>
      </c>
      <c r="L147" s="367">
        <v>2</v>
      </c>
    </row>
    <row r="148" spans="1:12" ht="38.25">
      <c r="A148" s="347">
        <v>133</v>
      </c>
      <c r="B148" s="360">
        <v>734</v>
      </c>
      <c r="C148" s="361" t="s">
        <v>8514</v>
      </c>
      <c r="D148" s="362"/>
      <c r="E148" s="273" t="s">
        <v>13217</v>
      </c>
      <c r="F148" s="273" t="s">
        <v>13415</v>
      </c>
      <c r="G148" s="273" t="s">
        <v>13416</v>
      </c>
      <c r="H148" s="363" t="s">
        <v>3156</v>
      </c>
      <c r="I148" s="364" t="str">
        <f t="shared" si="2"/>
        <v>фото1</v>
      </c>
      <c r="J148" s="364"/>
      <c r="K148" s="365" t="s">
        <v>13179</v>
      </c>
      <c r="L148" s="367">
        <v>2</v>
      </c>
    </row>
    <row r="149" spans="1:12" ht="38.25">
      <c r="A149" s="347">
        <v>134</v>
      </c>
      <c r="B149" s="360">
        <v>2487</v>
      </c>
      <c r="C149" s="361" t="s">
        <v>8515</v>
      </c>
      <c r="D149" s="362"/>
      <c r="E149" s="273" t="s">
        <v>13217</v>
      </c>
      <c r="F149" s="273" t="s">
        <v>13417</v>
      </c>
      <c r="G149" s="273" t="s">
        <v>13418</v>
      </c>
      <c r="H149" s="363" t="s">
        <v>3157</v>
      </c>
      <c r="I149" s="364" t="str">
        <f t="shared" si="2"/>
        <v>фото1</v>
      </c>
      <c r="J149" s="364"/>
      <c r="K149" s="365" t="s">
        <v>13179</v>
      </c>
      <c r="L149" s="367">
        <v>2</v>
      </c>
    </row>
    <row r="150" spans="1:12" ht="51">
      <c r="A150" s="347">
        <v>135</v>
      </c>
      <c r="B150" s="360">
        <v>6818</v>
      </c>
      <c r="C150" s="361" t="s">
        <v>4288</v>
      </c>
      <c r="D150" s="362" t="s">
        <v>4289</v>
      </c>
      <c r="E150" s="304" t="s">
        <v>13217</v>
      </c>
      <c r="F150" s="304" t="s">
        <v>11486</v>
      </c>
      <c r="G150" s="304" t="s">
        <v>11487</v>
      </c>
      <c r="H150" s="369" t="s">
        <v>3158</v>
      </c>
      <c r="I150" s="364" t="str">
        <f t="shared" si="2"/>
        <v>фото1</v>
      </c>
      <c r="J150" s="364" t="str">
        <f>HYPERLINK("http://www.gardenbulbs.ru/images/vesna_CL/thumbnails/"&amp;D150&amp;".jpg","фото2")</f>
        <v>фото2</v>
      </c>
      <c r="K150" s="365" t="s">
        <v>13179</v>
      </c>
      <c r="L150" s="367">
        <v>2</v>
      </c>
    </row>
    <row r="151" spans="1:12" ht="63.75">
      <c r="A151" s="347">
        <v>136</v>
      </c>
      <c r="B151" s="360">
        <v>4415</v>
      </c>
      <c r="C151" s="361" t="s">
        <v>6025</v>
      </c>
      <c r="D151" s="362" t="s">
        <v>6026</v>
      </c>
      <c r="E151" s="273" t="s">
        <v>13217</v>
      </c>
      <c r="F151" s="273" t="s">
        <v>13419</v>
      </c>
      <c r="G151" s="273" t="s">
        <v>13420</v>
      </c>
      <c r="H151" s="363" t="s">
        <v>3159</v>
      </c>
      <c r="I151" s="364" t="str">
        <f t="shared" si="2"/>
        <v>фото1</v>
      </c>
      <c r="J151" s="364" t="str">
        <f>HYPERLINK("http://www.gardenbulbs.ru/images/vesna_CL/thumbnails/"&amp;D151&amp;".jpg","фото2")</f>
        <v>фото2</v>
      </c>
      <c r="K151" s="365" t="s">
        <v>13179</v>
      </c>
      <c r="L151" s="367">
        <v>2</v>
      </c>
    </row>
    <row r="152" spans="1:12" ht="25.5">
      <c r="A152" s="347">
        <v>137</v>
      </c>
      <c r="B152" s="360">
        <v>1591</v>
      </c>
      <c r="C152" s="361" t="s">
        <v>6027</v>
      </c>
      <c r="D152" s="362"/>
      <c r="E152" s="273" t="s">
        <v>13217</v>
      </c>
      <c r="F152" s="273" t="s">
        <v>13421</v>
      </c>
      <c r="G152" s="273" t="s">
        <v>13422</v>
      </c>
      <c r="H152" s="363" t="s">
        <v>3160</v>
      </c>
      <c r="I152" s="364" t="str">
        <f t="shared" si="2"/>
        <v>фото1</v>
      </c>
      <c r="J152" s="364"/>
      <c r="K152" s="365" t="s">
        <v>13179</v>
      </c>
      <c r="L152" s="367">
        <v>2</v>
      </c>
    </row>
    <row r="153" spans="1:12" ht="38.25">
      <c r="A153" s="347">
        <v>138</v>
      </c>
      <c r="B153" s="360">
        <v>324</v>
      </c>
      <c r="C153" s="361" t="s">
        <v>2977</v>
      </c>
      <c r="D153" s="362"/>
      <c r="E153" s="273" t="s">
        <v>13217</v>
      </c>
      <c r="F153" s="273" t="s">
        <v>2978</v>
      </c>
      <c r="G153" s="273" t="s">
        <v>2979</v>
      </c>
      <c r="H153" s="363" t="s">
        <v>2980</v>
      </c>
      <c r="I153" s="364" t="str">
        <f t="shared" si="2"/>
        <v>фото1</v>
      </c>
      <c r="J153" s="364"/>
      <c r="K153" s="365" t="s">
        <v>13179</v>
      </c>
      <c r="L153" s="367">
        <v>2</v>
      </c>
    </row>
    <row r="154" spans="1:12" ht="63.75">
      <c r="A154" s="347">
        <v>139</v>
      </c>
      <c r="B154" s="360">
        <v>6820</v>
      </c>
      <c r="C154" s="361" t="s">
        <v>4290</v>
      </c>
      <c r="D154" s="362" t="s">
        <v>4291</v>
      </c>
      <c r="E154" s="273" t="s">
        <v>13217</v>
      </c>
      <c r="F154" s="273" t="s">
        <v>11488</v>
      </c>
      <c r="G154" s="273" t="s">
        <v>11489</v>
      </c>
      <c r="H154" s="363" t="s">
        <v>3161</v>
      </c>
      <c r="I154" s="364" t="str">
        <f t="shared" si="2"/>
        <v>фото1</v>
      </c>
      <c r="J154" s="364" t="str">
        <f>HYPERLINK("http://www.gardenbulbs.ru/images/vesna_CL/thumbnails/"&amp;D154&amp;".jpg","фото2")</f>
        <v>фото2</v>
      </c>
      <c r="K154" s="365" t="s">
        <v>13179</v>
      </c>
      <c r="L154" s="367">
        <v>2</v>
      </c>
    </row>
    <row r="155" spans="1:12" ht="51">
      <c r="A155" s="347">
        <v>140</v>
      </c>
      <c r="B155" s="360">
        <v>4416</v>
      </c>
      <c r="C155" s="361" t="s">
        <v>5045</v>
      </c>
      <c r="D155" s="362"/>
      <c r="E155" s="273" t="s">
        <v>13217</v>
      </c>
      <c r="F155" s="273" t="s">
        <v>5046</v>
      </c>
      <c r="G155" s="273" t="s">
        <v>5047</v>
      </c>
      <c r="H155" s="363" t="s">
        <v>3162</v>
      </c>
      <c r="I155" s="364" t="str">
        <f t="shared" si="2"/>
        <v>фото1</v>
      </c>
      <c r="J155" s="364"/>
      <c r="K155" s="365" t="s">
        <v>13179</v>
      </c>
      <c r="L155" s="367">
        <v>2</v>
      </c>
    </row>
    <row r="156" spans="1:12" ht="38.25">
      <c r="A156" s="347">
        <v>141</v>
      </c>
      <c r="B156" s="360">
        <v>750</v>
      </c>
      <c r="C156" s="361" t="s">
        <v>6028</v>
      </c>
      <c r="D156" s="362"/>
      <c r="E156" s="273" t="s">
        <v>13217</v>
      </c>
      <c r="F156" s="273" t="s">
        <v>13424</v>
      </c>
      <c r="G156" s="273" t="s">
        <v>13425</v>
      </c>
      <c r="H156" s="363" t="s">
        <v>3163</v>
      </c>
      <c r="I156" s="364" t="str">
        <f t="shared" si="2"/>
        <v>фото1</v>
      </c>
      <c r="J156" s="364"/>
      <c r="K156" s="365" t="s">
        <v>13179</v>
      </c>
      <c r="L156" s="367">
        <v>2</v>
      </c>
    </row>
    <row r="157" spans="1:12" ht="38.25">
      <c r="A157" s="347">
        <v>142</v>
      </c>
      <c r="B157" s="360">
        <v>1608</v>
      </c>
      <c r="C157" s="361" t="s">
        <v>6029</v>
      </c>
      <c r="D157" s="362"/>
      <c r="E157" s="273" t="s">
        <v>13217</v>
      </c>
      <c r="F157" s="273" t="s">
        <v>13426</v>
      </c>
      <c r="G157" s="273" t="s">
        <v>13427</v>
      </c>
      <c r="H157" s="363" t="s">
        <v>1080</v>
      </c>
      <c r="I157" s="364" t="str">
        <f t="shared" si="2"/>
        <v>фото1</v>
      </c>
      <c r="J157" s="364"/>
      <c r="K157" s="365" t="s">
        <v>13179</v>
      </c>
      <c r="L157" s="367">
        <v>2</v>
      </c>
    </row>
    <row r="158" spans="1:12" ht="38.25">
      <c r="A158" s="347">
        <v>143</v>
      </c>
      <c r="B158" s="360">
        <v>3937</v>
      </c>
      <c r="C158" s="361" t="s">
        <v>6030</v>
      </c>
      <c r="D158" s="362"/>
      <c r="E158" s="273" t="s">
        <v>13217</v>
      </c>
      <c r="F158" s="273" t="s">
        <v>13428</v>
      </c>
      <c r="G158" s="273" t="s">
        <v>13429</v>
      </c>
      <c r="H158" s="363" t="s">
        <v>3164</v>
      </c>
      <c r="I158" s="364" t="str">
        <f t="shared" si="2"/>
        <v>фото1</v>
      </c>
      <c r="J158" s="364"/>
      <c r="K158" s="365" t="s">
        <v>13179</v>
      </c>
      <c r="L158" s="367">
        <v>2</v>
      </c>
    </row>
    <row r="159" spans="1:12" ht="38.25">
      <c r="A159" s="347">
        <v>144</v>
      </c>
      <c r="B159" s="360">
        <v>755</v>
      </c>
      <c r="C159" s="361" t="s">
        <v>6031</v>
      </c>
      <c r="D159" s="362"/>
      <c r="E159" s="273" t="s">
        <v>13217</v>
      </c>
      <c r="F159" s="273" t="s">
        <v>13430</v>
      </c>
      <c r="G159" s="273" t="s">
        <v>13431</v>
      </c>
      <c r="H159" s="363" t="s">
        <v>3165</v>
      </c>
      <c r="I159" s="364" t="str">
        <f t="shared" si="2"/>
        <v>фото1</v>
      </c>
      <c r="J159" s="364"/>
      <c r="K159" s="365" t="s">
        <v>13179</v>
      </c>
      <c r="L159" s="367">
        <v>2</v>
      </c>
    </row>
    <row r="160" spans="1:12" ht="38.25">
      <c r="A160" s="347">
        <v>145</v>
      </c>
      <c r="B160" s="360">
        <v>97</v>
      </c>
      <c r="C160" s="361" t="s">
        <v>6032</v>
      </c>
      <c r="D160" s="362"/>
      <c r="E160" s="273" t="s">
        <v>13217</v>
      </c>
      <c r="F160" s="273" t="s">
        <v>13432</v>
      </c>
      <c r="G160" s="273" t="s">
        <v>13433</v>
      </c>
      <c r="H160" s="363" t="s">
        <v>3166</v>
      </c>
      <c r="I160" s="364" t="str">
        <f t="shared" si="2"/>
        <v>фото1</v>
      </c>
      <c r="J160" s="364"/>
      <c r="K160" s="365" t="s">
        <v>13179</v>
      </c>
      <c r="L160" s="367">
        <v>2</v>
      </c>
    </row>
    <row r="161" spans="1:12" ht="38.25">
      <c r="A161" s="347">
        <v>146</v>
      </c>
      <c r="B161" s="360">
        <v>509</v>
      </c>
      <c r="C161" s="361" t="s">
        <v>6033</v>
      </c>
      <c r="D161" s="362"/>
      <c r="E161" s="273" t="s">
        <v>13217</v>
      </c>
      <c r="F161" s="273" t="s">
        <v>13434</v>
      </c>
      <c r="G161" s="273" t="s">
        <v>13435</v>
      </c>
      <c r="H161" s="363" t="s">
        <v>3167</v>
      </c>
      <c r="I161" s="364" t="str">
        <f t="shared" si="2"/>
        <v>фото1</v>
      </c>
      <c r="J161" s="364"/>
      <c r="K161" s="365" t="s">
        <v>13179</v>
      </c>
      <c r="L161" s="367">
        <v>2</v>
      </c>
    </row>
    <row r="162" spans="1:12" ht="38.25">
      <c r="A162" s="347">
        <v>147</v>
      </c>
      <c r="B162" s="360">
        <v>758</v>
      </c>
      <c r="C162" s="361" t="s">
        <v>6034</v>
      </c>
      <c r="D162" s="362"/>
      <c r="E162" s="273" t="s">
        <v>13217</v>
      </c>
      <c r="F162" s="273" t="s">
        <v>13436</v>
      </c>
      <c r="G162" s="273" t="s">
        <v>13437</v>
      </c>
      <c r="H162" s="363" t="s">
        <v>3168</v>
      </c>
      <c r="I162" s="364" t="str">
        <f t="shared" si="2"/>
        <v>фото1</v>
      </c>
      <c r="J162" s="364"/>
      <c r="K162" s="365" t="s">
        <v>13179</v>
      </c>
      <c r="L162" s="367">
        <v>2</v>
      </c>
    </row>
    <row r="163" spans="1:12" ht="25.5">
      <c r="A163" s="347">
        <v>148</v>
      </c>
      <c r="B163" s="360">
        <v>1613</v>
      </c>
      <c r="C163" s="361" t="s">
        <v>6035</v>
      </c>
      <c r="D163" s="362"/>
      <c r="E163" s="273" t="s">
        <v>13217</v>
      </c>
      <c r="F163" s="273" t="s">
        <v>13438</v>
      </c>
      <c r="G163" s="273" t="s">
        <v>13439</v>
      </c>
      <c r="H163" s="363" t="s">
        <v>3169</v>
      </c>
      <c r="I163" s="364" t="str">
        <f t="shared" si="2"/>
        <v>фото1</v>
      </c>
      <c r="J163" s="364"/>
      <c r="K163" s="365" t="s">
        <v>13179</v>
      </c>
      <c r="L163" s="367">
        <v>2</v>
      </c>
    </row>
    <row r="164" spans="1:12" ht="63.75">
      <c r="A164" s="347">
        <v>149</v>
      </c>
      <c r="B164" s="360">
        <v>4417</v>
      </c>
      <c r="C164" s="361" t="s">
        <v>6036</v>
      </c>
      <c r="D164" s="362" t="s">
        <v>6037</v>
      </c>
      <c r="E164" s="273" t="s">
        <v>13217</v>
      </c>
      <c r="F164" s="273" t="s">
        <v>13440</v>
      </c>
      <c r="G164" s="273" t="s">
        <v>13441</v>
      </c>
      <c r="H164" s="363" t="s">
        <v>3170</v>
      </c>
      <c r="I164" s="364" t="str">
        <f t="shared" si="2"/>
        <v>фото1</v>
      </c>
      <c r="J164" s="364" t="str">
        <f>HYPERLINK("http://www.gardenbulbs.ru/images/vesna_CL/thumbnails/"&amp;D164&amp;".jpg","фото2")</f>
        <v>фото2</v>
      </c>
      <c r="K164" s="365" t="s">
        <v>13179</v>
      </c>
      <c r="L164" s="367">
        <v>2</v>
      </c>
    </row>
    <row r="165" spans="1:12" ht="38.25">
      <c r="A165" s="347">
        <v>150</v>
      </c>
      <c r="B165" s="360">
        <v>1616</v>
      </c>
      <c r="C165" s="361" t="s">
        <v>6038</v>
      </c>
      <c r="D165" s="362"/>
      <c r="E165" s="273" t="s">
        <v>13217</v>
      </c>
      <c r="F165" s="273" t="s">
        <v>13442</v>
      </c>
      <c r="G165" s="273" t="s">
        <v>13443</v>
      </c>
      <c r="H165" s="363" t="s">
        <v>3171</v>
      </c>
      <c r="I165" s="364" t="str">
        <f t="shared" si="2"/>
        <v>фото1</v>
      </c>
      <c r="J165" s="364"/>
      <c r="K165" s="365" t="s">
        <v>13179</v>
      </c>
      <c r="L165" s="367">
        <v>2</v>
      </c>
    </row>
    <row r="166" spans="1:12" ht="38.25">
      <c r="A166" s="347">
        <v>151</v>
      </c>
      <c r="B166" s="360">
        <v>1620</v>
      </c>
      <c r="C166" s="361" t="s">
        <v>6039</v>
      </c>
      <c r="D166" s="362"/>
      <c r="E166" s="273" t="s">
        <v>13217</v>
      </c>
      <c r="F166" s="273" t="s">
        <v>13444</v>
      </c>
      <c r="G166" s="273" t="s">
        <v>13445</v>
      </c>
      <c r="H166" s="363" t="s">
        <v>3172</v>
      </c>
      <c r="I166" s="364" t="str">
        <f t="shared" si="2"/>
        <v>фото1</v>
      </c>
      <c r="J166" s="364"/>
      <c r="K166" s="365" t="s">
        <v>13179</v>
      </c>
      <c r="L166" s="367">
        <v>2</v>
      </c>
    </row>
    <row r="167" spans="1:12" ht="25.5">
      <c r="A167" s="347">
        <v>152</v>
      </c>
      <c r="B167" s="360">
        <v>105</v>
      </c>
      <c r="C167" s="361" t="s">
        <v>6040</v>
      </c>
      <c r="D167" s="362"/>
      <c r="E167" s="273" t="s">
        <v>13217</v>
      </c>
      <c r="F167" s="273" t="s">
        <v>13446</v>
      </c>
      <c r="G167" s="273" t="s">
        <v>13447</v>
      </c>
      <c r="H167" s="363" t="s">
        <v>3173</v>
      </c>
      <c r="I167" s="364" t="str">
        <f t="shared" si="2"/>
        <v>фото1</v>
      </c>
      <c r="J167" s="364"/>
      <c r="K167" s="365" t="s">
        <v>13179</v>
      </c>
      <c r="L167" s="367">
        <v>2</v>
      </c>
    </row>
    <row r="168" spans="1:12" ht="38.25">
      <c r="A168" s="347">
        <v>153</v>
      </c>
      <c r="B168" s="360">
        <v>761</v>
      </c>
      <c r="C168" s="361" t="s">
        <v>6041</v>
      </c>
      <c r="D168" s="362"/>
      <c r="E168" s="273" t="s">
        <v>13217</v>
      </c>
      <c r="F168" s="273" t="s">
        <v>13357</v>
      </c>
      <c r="G168" s="273" t="s">
        <v>13358</v>
      </c>
      <c r="H168" s="363" t="s">
        <v>3174</v>
      </c>
      <c r="I168" s="364" t="str">
        <f t="shared" si="2"/>
        <v>фото1</v>
      </c>
      <c r="J168" s="364"/>
      <c r="K168" s="365" t="s">
        <v>13179</v>
      </c>
      <c r="L168" s="367">
        <v>2</v>
      </c>
    </row>
    <row r="169" spans="1:12" ht="63.75">
      <c r="A169" s="347">
        <v>154</v>
      </c>
      <c r="B169" s="360">
        <v>843</v>
      </c>
      <c r="C169" s="361" t="s">
        <v>6042</v>
      </c>
      <c r="D169" s="362"/>
      <c r="E169" s="273" t="s">
        <v>13217</v>
      </c>
      <c r="F169" s="273" t="s">
        <v>13448</v>
      </c>
      <c r="G169" s="273" t="s">
        <v>13449</v>
      </c>
      <c r="H169" s="363" t="s">
        <v>3175</v>
      </c>
      <c r="I169" s="364" t="str">
        <f t="shared" si="2"/>
        <v>фото1</v>
      </c>
      <c r="J169" s="364"/>
      <c r="K169" s="365" t="s">
        <v>13179</v>
      </c>
      <c r="L169" s="367">
        <v>2</v>
      </c>
    </row>
    <row r="170" spans="1:12" ht="25.5">
      <c r="A170" s="347">
        <v>155</v>
      </c>
      <c r="B170" s="360">
        <v>5645</v>
      </c>
      <c r="C170" s="361" t="s">
        <v>5410</v>
      </c>
      <c r="D170" s="362" t="s">
        <v>5411</v>
      </c>
      <c r="E170" s="273" t="s">
        <v>13217</v>
      </c>
      <c r="F170" s="273" t="s">
        <v>5412</v>
      </c>
      <c r="G170" s="273" t="s">
        <v>5413</v>
      </c>
      <c r="H170" s="363" t="s">
        <v>1081</v>
      </c>
      <c r="I170" s="364" t="str">
        <f t="shared" si="2"/>
        <v>фото1</v>
      </c>
      <c r="J170" s="364" t="str">
        <f>HYPERLINK("http://www.gardenbulbs.ru/images/vesna_CL/thumbnails/"&amp;D170&amp;".jpg","фото2")</f>
        <v>фото2</v>
      </c>
      <c r="K170" s="365" t="s">
        <v>13179</v>
      </c>
      <c r="L170" s="367">
        <v>2</v>
      </c>
    </row>
    <row r="171" spans="1:12" ht="38.25">
      <c r="A171" s="347">
        <v>156</v>
      </c>
      <c r="B171" s="360">
        <v>492</v>
      </c>
      <c r="C171" s="361" t="s">
        <v>6043</v>
      </c>
      <c r="D171" s="362"/>
      <c r="E171" s="273" t="s">
        <v>13217</v>
      </c>
      <c r="F171" s="273" t="s">
        <v>13450</v>
      </c>
      <c r="G171" s="273" t="s">
        <v>13451</v>
      </c>
      <c r="H171" s="363" t="s">
        <v>3176</v>
      </c>
      <c r="I171" s="364" t="str">
        <f t="shared" si="2"/>
        <v>фото1</v>
      </c>
      <c r="J171" s="364"/>
      <c r="K171" s="365" t="s">
        <v>13179</v>
      </c>
      <c r="L171" s="367">
        <v>2</v>
      </c>
    </row>
    <row r="172" spans="1:12" ht="51">
      <c r="A172" s="347">
        <v>157</v>
      </c>
      <c r="B172" s="360">
        <v>10760</v>
      </c>
      <c r="C172" s="361" t="s">
        <v>1082</v>
      </c>
      <c r="D172" s="362" t="s">
        <v>1083</v>
      </c>
      <c r="E172" s="274" t="s">
        <v>13217</v>
      </c>
      <c r="F172" s="274" t="s">
        <v>1084</v>
      </c>
      <c r="G172" s="274" t="s">
        <v>1085</v>
      </c>
      <c r="H172" s="368" t="s">
        <v>1086</v>
      </c>
      <c r="I172" s="364" t="str">
        <f t="shared" si="2"/>
        <v>фото1</v>
      </c>
      <c r="J172" s="364" t="str">
        <f>HYPERLINK("http://www.gardenbulbs.ru/images/vesna_CL/thumbnails/"&amp;D172&amp;".jpg","фото2")</f>
        <v>фото2</v>
      </c>
      <c r="K172" s="365" t="s">
        <v>13179</v>
      </c>
      <c r="L172" s="367">
        <v>2</v>
      </c>
    </row>
    <row r="173" spans="1:12" ht="25.5">
      <c r="A173" s="347">
        <v>158</v>
      </c>
      <c r="B173" s="360">
        <v>3938</v>
      </c>
      <c r="C173" s="361" t="s">
        <v>6044</v>
      </c>
      <c r="D173" s="362"/>
      <c r="E173" s="273" t="s">
        <v>13217</v>
      </c>
      <c r="F173" s="273" t="s">
        <v>13452</v>
      </c>
      <c r="G173" s="273" t="s">
        <v>13453</v>
      </c>
      <c r="H173" s="363" t="s">
        <v>3177</v>
      </c>
      <c r="I173" s="364" t="str">
        <f t="shared" si="2"/>
        <v>фото1</v>
      </c>
      <c r="J173" s="364"/>
      <c r="K173" s="365" t="s">
        <v>13179</v>
      </c>
      <c r="L173" s="367">
        <v>2</v>
      </c>
    </row>
    <row r="174" spans="1:12" ht="25.5">
      <c r="A174" s="347">
        <v>159</v>
      </c>
      <c r="B174" s="360">
        <v>764</v>
      </c>
      <c r="C174" s="361" t="s">
        <v>6045</v>
      </c>
      <c r="D174" s="362"/>
      <c r="E174" s="273" t="s">
        <v>13217</v>
      </c>
      <c r="F174" s="273" t="s">
        <v>13454</v>
      </c>
      <c r="G174" s="273" t="s">
        <v>13455</v>
      </c>
      <c r="H174" s="363" t="s">
        <v>3178</v>
      </c>
      <c r="I174" s="364" t="str">
        <f t="shared" si="2"/>
        <v>фото1</v>
      </c>
      <c r="J174" s="364"/>
      <c r="K174" s="365" t="s">
        <v>13179</v>
      </c>
      <c r="L174" s="367">
        <v>2</v>
      </c>
    </row>
    <row r="175" spans="1:12" ht="38.25">
      <c r="A175" s="347">
        <v>160</v>
      </c>
      <c r="B175" s="360">
        <v>510</v>
      </c>
      <c r="C175" s="361" t="s">
        <v>6046</v>
      </c>
      <c r="D175" s="362"/>
      <c r="E175" s="273" t="s">
        <v>13217</v>
      </c>
      <c r="F175" s="273" t="s">
        <v>13456</v>
      </c>
      <c r="G175" s="273" t="s">
        <v>13457</v>
      </c>
      <c r="H175" s="363" t="s">
        <v>3179</v>
      </c>
      <c r="I175" s="364" t="str">
        <f t="shared" si="2"/>
        <v>фото1</v>
      </c>
      <c r="J175" s="364"/>
      <c r="K175" s="365" t="s">
        <v>13179</v>
      </c>
      <c r="L175" s="367">
        <v>2</v>
      </c>
    </row>
    <row r="176" spans="1:12" ht="38.25">
      <c r="A176" s="347">
        <v>161</v>
      </c>
      <c r="B176" s="360">
        <v>766</v>
      </c>
      <c r="C176" s="361" t="s">
        <v>6047</v>
      </c>
      <c r="D176" s="362"/>
      <c r="E176" s="273" t="s">
        <v>13217</v>
      </c>
      <c r="F176" s="273" t="s">
        <v>13458</v>
      </c>
      <c r="G176" s="273" t="s">
        <v>13459</v>
      </c>
      <c r="H176" s="363" t="s">
        <v>3180</v>
      </c>
      <c r="I176" s="364" t="str">
        <f t="shared" si="2"/>
        <v>фото1</v>
      </c>
      <c r="J176" s="364"/>
      <c r="K176" s="365" t="s">
        <v>13179</v>
      </c>
      <c r="L176" s="367">
        <v>2</v>
      </c>
    </row>
    <row r="177" spans="1:12" ht="38.25">
      <c r="A177" s="347">
        <v>162</v>
      </c>
      <c r="B177" s="360">
        <v>1628</v>
      </c>
      <c r="C177" s="361" t="s">
        <v>6048</v>
      </c>
      <c r="D177" s="362"/>
      <c r="E177" s="273" t="s">
        <v>13217</v>
      </c>
      <c r="F177" s="273" t="s">
        <v>13460</v>
      </c>
      <c r="G177" s="273" t="s">
        <v>13461</v>
      </c>
      <c r="H177" s="363" t="s">
        <v>1087</v>
      </c>
      <c r="I177" s="364" t="str">
        <f t="shared" si="2"/>
        <v>фото1</v>
      </c>
      <c r="J177" s="364"/>
      <c r="K177" s="365" t="s">
        <v>13179</v>
      </c>
      <c r="L177" s="367">
        <v>2</v>
      </c>
    </row>
    <row r="178" spans="1:12" ht="38.25">
      <c r="A178" s="347">
        <v>163</v>
      </c>
      <c r="B178" s="360">
        <v>98</v>
      </c>
      <c r="C178" s="361" t="s">
        <v>6049</v>
      </c>
      <c r="D178" s="362"/>
      <c r="E178" s="273" t="s">
        <v>13217</v>
      </c>
      <c r="F178" s="273" t="s">
        <v>13462</v>
      </c>
      <c r="G178" s="273" t="s">
        <v>13463</v>
      </c>
      <c r="H178" s="363" t="s">
        <v>3181</v>
      </c>
      <c r="I178" s="364" t="str">
        <f t="shared" si="2"/>
        <v>фото1</v>
      </c>
      <c r="J178" s="364"/>
      <c r="K178" s="365" t="s">
        <v>13179</v>
      </c>
      <c r="L178" s="367">
        <v>2</v>
      </c>
    </row>
    <row r="179" spans="1:12" ht="38.25">
      <c r="A179" s="347">
        <v>164</v>
      </c>
      <c r="B179" s="360">
        <v>1630</v>
      </c>
      <c r="C179" s="361" t="s">
        <v>6050</v>
      </c>
      <c r="D179" s="362"/>
      <c r="E179" s="273" t="s">
        <v>13217</v>
      </c>
      <c r="F179" s="273" t="s">
        <v>13464</v>
      </c>
      <c r="G179" s="273" t="s">
        <v>13465</v>
      </c>
      <c r="H179" s="363" t="s">
        <v>1088</v>
      </c>
      <c r="I179" s="364" t="str">
        <f t="shared" si="2"/>
        <v>фото1</v>
      </c>
      <c r="J179" s="364"/>
      <c r="K179" s="365" t="s">
        <v>13179</v>
      </c>
      <c r="L179" s="367">
        <v>2</v>
      </c>
    </row>
    <row r="180" spans="1:12" ht="25.5">
      <c r="A180" s="347">
        <v>165</v>
      </c>
      <c r="B180" s="360">
        <v>511</v>
      </c>
      <c r="C180" s="370" t="s">
        <v>6051</v>
      </c>
      <c r="D180" s="371"/>
      <c r="E180" s="273" t="s">
        <v>13217</v>
      </c>
      <c r="F180" s="273" t="s">
        <v>13466</v>
      </c>
      <c r="G180" s="273" t="s">
        <v>13467</v>
      </c>
      <c r="H180" s="363" t="s">
        <v>3182</v>
      </c>
      <c r="I180" s="364" t="str">
        <f t="shared" si="2"/>
        <v>фото1</v>
      </c>
      <c r="J180" s="364"/>
      <c r="K180" s="365" t="s">
        <v>13179</v>
      </c>
      <c r="L180" s="367">
        <v>2</v>
      </c>
    </row>
    <row r="181" spans="1:12" ht="20.25">
      <c r="A181" s="347">
        <v>166</v>
      </c>
      <c r="B181" s="217"/>
      <c r="C181" s="217"/>
      <c r="D181" s="217"/>
      <c r="E181" s="108"/>
      <c r="F181" s="372" t="s">
        <v>13468</v>
      </c>
      <c r="G181" s="217"/>
      <c r="H181" s="217"/>
      <c r="I181" s="217"/>
      <c r="J181" s="217"/>
      <c r="K181" s="217"/>
      <c r="L181" s="217"/>
    </row>
    <row r="182" spans="1:12" ht="15.75">
      <c r="A182" s="347">
        <v>167</v>
      </c>
      <c r="B182" s="350"/>
      <c r="C182" s="351"/>
      <c r="D182" s="352"/>
      <c r="E182" s="353"/>
      <c r="F182" s="354" t="s">
        <v>5048</v>
      </c>
      <c r="G182" s="355"/>
      <c r="H182" s="356"/>
      <c r="I182" s="357"/>
      <c r="J182" s="358"/>
      <c r="K182" s="359"/>
      <c r="L182" s="359"/>
    </row>
    <row r="183" spans="1:12" ht="15">
      <c r="A183" s="347">
        <v>168</v>
      </c>
      <c r="B183" s="360">
        <v>2277</v>
      </c>
      <c r="C183" s="361" t="s">
        <v>6052</v>
      </c>
      <c r="D183" s="362"/>
      <c r="E183" s="273" t="s">
        <v>13468</v>
      </c>
      <c r="F183" s="273" t="s">
        <v>13470</v>
      </c>
      <c r="G183" s="273" t="s">
        <v>13471</v>
      </c>
      <c r="H183" s="363" t="s">
        <v>13472</v>
      </c>
      <c r="I183" s="364" t="str">
        <f t="shared" ref="I183:I246" si="3">HYPERLINK("http://www.gardenbulbs.ru/images/vesna_CL/thumbnails/"&amp;C183&amp;".jpg","фото1")</f>
        <v>фото1</v>
      </c>
      <c r="J183" s="364"/>
      <c r="K183" s="365" t="s">
        <v>13469</v>
      </c>
      <c r="L183" s="367">
        <v>2</v>
      </c>
    </row>
    <row r="184" spans="1:12" ht="15">
      <c r="A184" s="347">
        <v>169</v>
      </c>
      <c r="B184" s="360">
        <v>1635</v>
      </c>
      <c r="C184" s="361" t="s">
        <v>6053</v>
      </c>
      <c r="D184" s="362"/>
      <c r="E184" s="273" t="s">
        <v>13468</v>
      </c>
      <c r="F184" s="273" t="s">
        <v>13473</v>
      </c>
      <c r="G184" s="273" t="s">
        <v>13474</v>
      </c>
      <c r="H184" s="363" t="s">
        <v>13475</v>
      </c>
      <c r="I184" s="364" t="str">
        <f t="shared" si="3"/>
        <v>фото1</v>
      </c>
      <c r="J184" s="364"/>
      <c r="K184" s="365" t="s">
        <v>13469</v>
      </c>
      <c r="L184" s="367">
        <v>2</v>
      </c>
    </row>
    <row r="185" spans="1:12" ht="15">
      <c r="A185" s="347">
        <v>170</v>
      </c>
      <c r="B185" s="360">
        <v>512</v>
      </c>
      <c r="C185" s="361" t="s">
        <v>6054</v>
      </c>
      <c r="D185" s="362"/>
      <c r="E185" s="273" t="s">
        <v>13468</v>
      </c>
      <c r="F185" s="273" t="s">
        <v>13476</v>
      </c>
      <c r="G185" s="273" t="s">
        <v>13477</v>
      </c>
      <c r="H185" s="363" t="s">
        <v>13478</v>
      </c>
      <c r="I185" s="364" t="str">
        <f t="shared" si="3"/>
        <v>фото1</v>
      </c>
      <c r="J185" s="364"/>
      <c r="K185" s="365" t="s">
        <v>13469</v>
      </c>
      <c r="L185" s="367">
        <v>2</v>
      </c>
    </row>
    <row r="186" spans="1:12" ht="15">
      <c r="A186" s="347">
        <v>171</v>
      </c>
      <c r="B186" s="360">
        <v>700</v>
      </c>
      <c r="C186" s="361" t="s">
        <v>6055</v>
      </c>
      <c r="D186" s="362"/>
      <c r="E186" s="273" t="s">
        <v>13468</v>
      </c>
      <c r="F186" s="273" t="s">
        <v>13479</v>
      </c>
      <c r="G186" s="273" t="s">
        <v>13480</v>
      </c>
      <c r="H186" s="363" t="s">
        <v>13481</v>
      </c>
      <c r="I186" s="364" t="str">
        <f t="shared" si="3"/>
        <v>фото1</v>
      </c>
      <c r="J186" s="364"/>
      <c r="K186" s="365" t="s">
        <v>13469</v>
      </c>
      <c r="L186" s="367">
        <v>2</v>
      </c>
    </row>
    <row r="187" spans="1:12" ht="15">
      <c r="A187" s="347">
        <v>172</v>
      </c>
      <c r="B187" s="360">
        <v>4389</v>
      </c>
      <c r="C187" s="361" t="s">
        <v>6056</v>
      </c>
      <c r="D187" s="362"/>
      <c r="E187" s="273" t="s">
        <v>13468</v>
      </c>
      <c r="F187" s="273" t="s">
        <v>13482</v>
      </c>
      <c r="G187" s="273" t="s">
        <v>13483</v>
      </c>
      <c r="H187" s="363" t="s">
        <v>13484</v>
      </c>
      <c r="I187" s="364" t="str">
        <f t="shared" si="3"/>
        <v>фото1</v>
      </c>
      <c r="J187" s="364"/>
      <c r="K187" s="365" t="s">
        <v>13469</v>
      </c>
      <c r="L187" s="367">
        <v>2</v>
      </c>
    </row>
    <row r="188" spans="1:12" ht="25.5">
      <c r="A188" s="347">
        <v>173</v>
      </c>
      <c r="B188" s="360">
        <v>4375</v>
      </c>
      <c r="C188" s="361" t="s">
        <v>5049</v>
      </c>
      <c r="D188" s="362"/>
      <c r="E188" s="273" t="s">
        <v>13468</v>
      </c>
      <c r="F188" s="273" t="s">
        <v>5050</v>
      </c>
      <c r="G188" s="273" t="s">
        <v>5051</v>
      </c>
      <c r="H188" s="363" t="s">
        <v>5052</v>
      </c>
      <c r="I188" s="364" t="str">
        <f t="shared" si="3"/>
        <v>фото1</v>
      </c>
      <c r="J188" s="364"/>
      <c r="K188" s="365" t="s">
        <v>13469</v>
      </c>
      <c r="L188" s="367">
        <v>2</v>
      </c>
    </row>
    <row r="189" spans="1:12" ht="38.25">
      <c r="A189" s="347">
        <v>174</v>
      </c>
      <c r="B189" s="360">
        <v>4379</v>
      </c>
      <c r="C189" s="361" t="s">
        <v>5053</v>
      </c>
      <c r="D189" s="362"/>
      <c r="E189" s="273" t="s">
        <v>13468</v>
      </c>
      <c r="F189" s="273" t="s">
        <v>5054</v>
      </c>
      <c r="G189" s="273" t="s">
        <v>5055</v>
      </c>
      <c r="H189" s="363" t="s">
        <v>5056</v>
      </c>
      <c r="I189" s="364" t="str">
        <f t="shared" si="3"/>
        <v>фото1</v>
      </c>
      <c r="J189" s="364"/>
      <c r="K189" s="365" t="s">
        <v>13469</v>
      </c>
      <c r="L189" s="367">
        <v>2</v>
      </c>
    </row>
    <row r="190" spans="1:12" ht="15">
      <c r="A190" s="347">
        <v>175</v>
      </c>
      <c r="B190" s="360">
        <v>691</v>
      </c>
      <c r="C190" s="361" t="s">
        <v>6057</v>
      </c>
      <c r="D190" s="362"/>
      <c r="E190" s="273" t="s">
        <v>13468</v>
      </c>
      <c r="F190" s="273" t="s">
        <v>13485</v>
      </c>
      <c r="G190" s="273" t="s">
        <v>13486</v>
      </c>
      <c r="H190" s="363" t="s">
        <v>13487</v>
      </c>
      <c r="I190" s="364" t="str">
        <f t="shared" si="3"/>
        <v>фото1</v>
      </c>
      <c r="J190" s="364"/>
      <c r="K190" s="365" t="s">
        <v>13469</v>
      </c>
      <c r="L190" s="367">
        <v>2</v>
      </c>
    </row>
    <row r="191" spans="1:12" ht="15">
      <c r="A191" s="347">
        <v>176</v>
      </c>
      <c r="B191" s="360">
        <v>3944</v>
      </c>
      <c r="C191" s="361" t="s">
        <v>6058</v>
      </c>
      <c r="D191" s="362"/>
      <c r="E191" s="273" t="s">
        <v>13468</v>
      </c>
      <c r="F191" s="273" t="s">
        <v>13490</v>
      </c>
      <c r="G191" s="273" t="s">
        <v>13491</v>
      </c>
      <c r="H191" s="363" t="s">
        <v>13492</v>
      </c>
      <c r="I191" s="364" t="str">
        <f t="shared" si="3"/>
        <v>фото1</v>
      </c>
      <c r="J191" s="364"/>
      <c r="K191" s="365" t="s">
        <v>13469</v>
      </c>
      <c r="L191" s="367">
        <v>2</v>
      </c>
    </row>
    <row r="192" spans="1:12" ht="15">
      <c r="A192" s="347">
        <v>177</v>
      </c>
      <c r="B192" s="360">
        <v>3946</v>
      </c>
      <c r="C192" s="361" t="s">
        <v>6059</v>
      </c>
      <c r="D192" s="362"/>
      <c r="E192" s="273" t="s">
        <v>13468</v>
      </c>
      <c r="F192" s="273" t="s">
        <v>13493</v>
      </c>
      <c r="G192" s="273" t="s">
        <v>13494</v>
      </c>
      <c r="H192" s="363" t="s">
        <v>13495</v>
      </c>
      <c r="I192" s="364" t="str">
        <f t="shared" si="3"/>
        <v>фото1</v>
      </c>
      <c r="J192" s="364"/>
      <c r="K192" s="365" t="s">
        <v>13469</v>
      </c>
      <c r="L192" s="367">
        <v>2</v>
      </c>
    </row>
    <row r="193" spans="1:12" ht="25.5">
      <c r="A193" s="347">
        <v>178</v>
      </c>
      <c r="B193" s="360">
        <v>693</v>
      </c>
      <c r="C193" s="361" t="s">
        <v>6060</v>
      </c>
      <c r="D193" s="362"/>
      <c r="E193" s="304" t="s">
        <v>13468</v>
      </c>
      <c r="F193" s="304" t="s">
        <v>13496</v>
      </c>
      <c r="G193" s="304" t="s">
        <v>13497</v>
      </c>
      <c r="H193" s="369" t="s">
        <v>13498</v>
      </c>
      <c r="I193" s="364" t="str">
        <f t="shared" si="3"/>
        <v>фото1</v>
      </c>
      <c r="J193" s="364"/>
      <c r="K193" s="365" t="s">
        <v>13469</v>
      </c>
      <c r="L193" s="367">
        <v>2</v>
      </c>
    </row>
    <row r="194" spans="1:12" ht="25.5">
      <c r="A194" s="347">
        <v>179</v>
      </c>
      <c r="B194" s="360">
        <v>2279</v>
      </c>
      <c r="C194" s="361" t="s">
        <v>6061</v>
      </c>
      <c r="D194" s="362"/>
      <c r="E194" s="304" t="s">
        <v>13468</v>
      </c>
      <c r="F194" s="304" t="s">
        <v>13499</v>
      </c>
      <c r="G194" s="304" t="s">
        <v>13500</v>
      </c>
      <c r="H194" s="369" t="s">
        <v>13501</v>
      </c>
      <c r="I194" s="364" t="str">
        <f t="shared" si="3"/>
        <v>фото1</v>
      </c>
      <c r="J194" s="364"/>
      <c r="K194" s="365" t="s">
        <v>13469</v>
      </c>
      <c r="L194" s="367">
        <v>2</v>
      </c>
    </row>
    <row r="195" spans="1:12" ht="15">
      <c r="A195" s="347">
        <v>180</v>
      </c>
      <c r="B195" s="360">
        <v>99</v>
      </c>
      <c r="C195" s="361" t="s">
        <v>6062</v>
      </c>
      <c r="D195" s="362"/>
      <c r="E195" s="304" t="s">
        <v>13468</v>
      </c>
      <c r="F195" s="304" t="s">
        <v>13502</v>
      </c>
      <c r="G195" s="304" t="s">
        <v>13503</v>
      </c>
      <c r="H195" s="369" t="s">
        <v>13504</v>
      </c>
      <c r="I195" s="364" t="str">
        <f t="shared" si="3"/>
        <v>фото1</v>
      </c>
      <c r="J195" s="364"/>
      <c r="K195" s="365" t="s">
        <v>13469</v>
      </c>
      <c r="L195" s="367">
        <v>2</v>
      </c>
    </row>
    <row r="196" spans="1:12" ht="25.5">
      <c r="A196" s="347">
        <v>181</v>
      </c>
      <c r="B196" s="360">
        <v>5397</v>
      </c>
      <c r="C196" s="361" t="s">
        <v>4292</v>
      </c>
      <c r="D196" s="362" t="s">
        <v>4293</v>
      </c>
      <c r="E196" s="273" t="s">
        <v>13468</v>
      </c>
      <c r="F196" s="273" t="s">
        <v>13683</v>
      </c>
      <c r="G196" s="273" t="s">
        <v>13684</v>
      </c>
      <c r="H196" s="363" t="s">
        <v>6063</v>
      </c>
      <c r="I196" s="364" t="str">
        <f t="shared" si="3"/>
        <v>фото1</v>
      </c>
      <c r="J196" s="364" t="str">
        <f>HYPERLINK("http://www.gardenbulbs.ru/images/vesna_CL/thumbnails/"&amp;D196&amp;".jpg","фото2")</f>
        <v>фото2</v>
      </c>
      <c r="K196" s="365" t="s">
        <v>13469</v>
      </c>
      <c r="L196" s="367">
        <v>2</v>
      </c>
    </row>
    <row r="197" spans="1:12" ht="15">
      <c r="A197" s="347">
        <v>182</v>
      </c>
      <c r="B197" s="360">
        <v>2174</v>
      </c>
      <c r="C197" s="361" t="s">
        <v>2981</v>
      </c>
      <c r="D197" s="362"/>
      <c r="E197" s="273" t="s">
        <v>13468</v>
      </c>
      <c r="F197" s="273" t="s">
        <v>2982</v>
      </c>
      <c r="G197" s="273" t="s">
        <v>2983</v>
      </c>
      <c r="H197" s="363" t="s">
        <v>2984</v>
      </c>
      <c r="I197" s="364" t="str">
        <f t="shared" si="3"/>
        <v>фото1</v>
      </c>
      <c r="J197" s="364"/>
      <c r="K197" s="365" t="s">
        <v>13469</v>
      </c>
      <c r="L197" s="367">
        <v>2</v>
      </c>
    </row>
    <row r="198" spans="1:12" ht="25.5">
      <c r="A198" s="347">
        <v>183</v>
      </c>
      <c r="B198" s="360">
        <v>596</v>
      </c>
      <c r="C198" s="361" t="s">
        <v>2985</v>
      </c>
      <c r="D198" s="362" t="s">
        <v>1089</v>
      </c>
      <c r="E198" s="273" t="s">
        <v>13468</v>
      </c>
      <c r="F198" s="273" t="s">
        <v>2986</v>
      </c>
      <c r="G198" s="273" t="s">
        <v>2987</v>
      </c>
      <c r="H198" s="363" t="s">
        <v>2988</v>
      </c>
      <c r="I198" s="364" t="str">
        <f t="shared" si="3"/>
        <v>фото1</v>
      </c>
      <c r="J198" s="364" t="str">
        <f>HYPERLINK("http://www.gardenbulbs.ru/images/vesna_CL/thumbnails/"&amp;D198&amp;".jpg","фото2")</f>
        <v>фото2</v>
      </c>
      <c r="K198" s="365" t="s">
        <v>13469</v>
      </c>
      <c r="L198" s="367">
        <v>2</v>
      </c>
    </row>
    <row r="199" spans="1:12" ht="63.75">
      <c r="A199" s="347">
        <v>184</v>
      </c>
      <c r="B199" s="360">
        <v>296</v>
      </c>
      <c r="C199" s="361" t="s">
        <v>424</v>
      </c>
      <c r="D199" s="362" t="s">
        <v>1090</v>
      </c>
      <c r="E199" s="273" t="s">
        <v>13468</v>
      </c>
      <c r="F199" s="273" t="s">
        <v>5057</v>
      </c>
      <c r="G199" s="273" t="s">
        <v>5058</v>
      </c>
      <c r="H199" s="363" t="s">
        <v>5059</v>
      </c>
      <c r="I199" s="364" t="str">
        <f t="shared" si="3"/>
        <v>фото1</v>
      </c>
      <c r="J199" s="364" t="str">
        <f>HYPERLINK("http://www.gardenbulbs.ru/images/vesna_CL/thumbnails/"&amp;D199&amp;".jpg","фото2")</f>
        <v>фото2</v>
      </c>
      <c r="K199" s="365" t="s">
        <v>13179</v>
      </c>
      <c r="L199" s="367">
        <v>1</v>
      </c>
    </row>
    <row r="200" spans="1:12" ht="25.5">
      <c r="A200" s="347">
        <v>185</v>
      </c>
      <c r="B200" s="360">
        <v>1692</v>
      </c>
      <c r="C200" s="361" t="s">
        <v>4294</v>
      </c>
      <c r="D200" s="362"/>
      <c r="E200" s="273" t="s">
        <v>13468</v>
      </c>
      <c r="F200" s="273" t="s">
        <v>11490</v>
      </c>
      <c r="G200" s="273" t="s">
        <v>11491</v>
      </c>
      <c r="H200" s="363" t="s">
        <v>11492</v>
      </c>
      <c r="I200" s="364" t="str">
        <f t="shared" si="3"/>
        <v>фото1</v>
      </c>
      <c r="J200" s="364"/>
      <c r="K200" s="365" t="s">
        <v>13469</v>
      </c>
      <c r="L200" s="367">
        <v>2</v>
      </c>
    </row>
    <row r="201" spans="1:12" ht="25.5">
      <c r="A201" s="347">
        <v>186</v>
      </c>
      <c r="B201" s="360">
        <v>3943</v>
      </c>
      <c r="C201" s="361" t="s">
        <v>6064</v>
      </c>
      <c r="D201" s="362"/>
      <c r="E201" s="273" t="s">
        <v>13468</v>
      </c>
      <c r="F201" s="273" t="s">
        <v>11493</v>
      </c>
      <c r="G201" s="273" t="s">
        <v>11494</v>
      </c>
      <c r="H201" s="363" t="s">
        <v>13505</v>
      </c>
      <c r="I201" s="364" t="str">
        <f t="shared" si="3"/>
        <v>фото1</v>
      </c>
      <c r="J201" s="364"/>
      <c r="K201" s="365" t="s">
        <v>13469</v>
      </c>
      <c r="L201" s="367">
        <v>2</v>
      </c>
    </row>
    <row r="202" spans="1:12" ht="15">
      <c r="A202" s="347">
        <v>187</v>
      </c>
      <c r="B202" s="360">
        <v>694</v>
      </c>
      <c r="C202" s="361" t="s">
        <v>6065</v>
      </c>
      <c r="D202" s="362"/>
      <c r="E202" s="273" t="s">
        <v>13468</v>
      </c>
      <c r="F202" s="273" t="s">
        <v>13506</v>
      </c>
      <c r="G202" s="273" t="s">
        <v>13507</v>
      </c>
      <c r="H202" s="363" t="s">
        <v>13508</v>
      </c>
      <c r="I202" s="364" t="str">
        <f t="shared" si="3"/>
        <v>фото1</v>
      </c>
      <c r="J202" s="364"/>
      <c r="K202" s="365" t="s">
        <v>13469</v>
      </c>
      <c r="L202" s="367">
        <v>2</v>
      </c>
    </row>
    <row r="203" spans="1:12" ht="25.5">
      <c r="A203" s="347">
        <v>188</v>
      </c>
      <c r="B203" s="360">
        <v>3947</v>
      </c>
      <c r="C203" s="361" t="s">
        <v>6066</v>
      </c>
      <c r="D203" s="362"/>
      <c r="E203" s="273" t="s">
        <v>13468</v>
      </c>
      <c r="F203" s="273" t="s">
        <v>13510</v>
      </c>
      <c r="G203" s="273" t="s">
        <v>13511</v>
      </c>
      <c r="H203" s="363" t="s">
        <v>13512</v>
      </c>
      <c r="I203" s="364" t="str">
        <f t="shared" si="3"/>
        <v>фото1</v>
      </c>
      <c r="J203" s="364"/>
      <c r="K203" s="365" t="s">
        <v>13469</v>
      </c>
      <c r="L203" s="367">
        <v>2</v>
      </c>
    </row>
    <row r="204" spans="1:12" ht="15">
      <c r="A204" s="347">
        <v>189</v>
      </c>
      <c r="B204" s="360">
        <v>3945</v>
      </c>
      <c r="C204" s="361" t="s">
        <v>6067</v>
      </c>
      <c r="D204" s="362"/>
      <c r="E204" s="273" t="s">
        <v>13468</v>
      </c>
      <c r="F204" s="273" t="s">
        <v>13513</v>
      </c>
      <c r="G204" s="273" t="s">
        <v>13514</v>
      </c>
      <c r="H204" s="363" t="s">
        <v>13515</v>
      </c>
      <c r="I204" s="364" t="str">
        <f t="shared" si="3"/>
        <v>фото1</v>
      </c>
      <c r="J204" s="364"/>
      <c r="K204" s="365" t="s">
        <v>13469</v>
      </c>
      <c r="L204" s="367">
        <v>2</v>
      </c>
    </row>
    <row r="205" spans="1:12" ht="15">
      <c r="A205" s="347">
        <v>190</v>
      </c>
      <c r="B205" s="360">
        <v>3948</v>
      </c>
      <c r="C205" s="361" t="s">
        <v>6068</v>
      </c>
      <c r="D205" s="362"/>
      <c r="E205" s="273" t="s">
        <v>13468</v>
      </c>
      <c r="F205" s="273" t="s">
        <v>13516</v>
      </c>
      <c r="G205" s="273" t="s">
        <v>13517</v>
      </c>
      <c r="H205" s="363" t="s">
        <v>13515</v>
      </c>
      <c r="I205" s="364" t="str">
        <f t="shared" si="3"/>
        <v>фото1</v>
      </c>
      <c r="J205" s="364"/>
      <c r="K205" s="365" t="s">
        <v>13469</v>
      </c>
      <c r="L205" s="367">
        <v>2</v>
      </c>
    </row>
    <row r="206" spans="1:12" ht="15">
      <c r="A206" s="347">
        <v>191</v>
      </c>
      <c r="B206" s="360">
        <v>10752</v>
      </c>
      <c r="C206" s="361" t="s">
        <v>1091</v>
      </c>
      <c r="D206" s="362"/>
      <c r="E206" s="274" t="s">
        <v>13468</v>
      </c>
      <c r="F206" s="274" t="s">
        <v>1092</v>
      </c>
      <c r="G206" s="274" t="s">
        <v>1093</v>
      </c>
      <c r="H206" s="368" t="s">
        <v>1094</v>
      </c>
      <c r="I206" s="364" t="str">
        <f t="shared" si="3"/>
        <v>фото1</v>
      </c>
      <c r="J206" s="364"/>
      <c r="K206" s="365" t="s">
        <v>13469</v>
      </c>
      <c r="L206" s="367">
        <v>2</v>
      </c>
    </row>
    <row r="207" spans="1:12" ht="15">
      <c r="A207" s="347">
        <v>192</v>
      </c>
      <c r="B207" s="360">
        <v>10753</v>
      </c>
      <c r="C207" s="361" t="s">
        <v>1095</v>
      </c>
      <c r="D207" s="362"/>
      <c r="E207" s="274" t="s">
        <v>13468</v>
      </c>
      <c r="F207" s="274" t="s">
        <v>1096</v>
      </c>
      <c r="G207" s="274" t="s">
        <v>1097</v>
      </c>
      <c r="H207" s="368" t="s">
        <v>1098</v>
      </c>
      <c r="I207" s="364" t="str">
        <f t="shared" si="3"/>
        <v>фото1</v>
      </c>
      <c r="J207" s="364"/>
      <c r="K207" s="365" t="s">
        <v>13469</v>
      </c>
      <c r="L207" s="367">
        <v>2</v>
      </c>
    </row>
    <row r="208" spans="1:12" ht="15">
      <c r="A208" s="347">
        <v>193</v>
      </c>
      <c r="B208" s="360">
        <v>516</v>
      </c>
      <c r="C208" s="361" t="s">
        <v>6069</v>
      </c>
      <c r="D208" s="362"/>
      <c r="E208" s="273" t="s">
        <v>13468</v>
      </c>
      <c r="F208" s="273" t="s">
        <v>13518</v>
      </c>
      <c r="G208" s="273" t="s">
        <v>13519</v>
      </c>
      <c r="H208" s="363" t="s">
        <v>13520</v>
      </c>
      <c r="I208" s="364" t="str">
        <f t="shared" si="3"/>
        <v>фото1</v>
      </c>
      <c r="J208" s="364"/>
      <c r="K208" s="365" t="s">
        <v>13469</v>
      </c>
      <c r="L208" s="367">
        <v>2</v>
      </c>
    </row>
    <row r="209" spans="1:12" ht="15">
      <c r="A209" s="347">
        <v>194</v>
      </c>
      <c r="B209" s="360">
        <v>695</v>
      </c>
      <c r="C209" s="361" t="s">
        <v>6070</v>
      </c>
      <c r="D209" s="362"/>
      <c r="E209" s="273" t="s">
        <v>13468</v>
      </c>
      <c r="F209" s="273" t="s">
        <v>13521</v>
      </c>
      <c r="G209" s="273" t="s">
        <v>13522</v>
      </c>
      <c r="H209" s="363" t="s">
        <v>13523</v>
      </c>
      <c r="I209" s="364" t="str">
        <f t="shared" si="3"/>
        <v>фото1</v>
      </c>
      <c r="J209" s="364"/>
      <c r="K209" s="365" t="s">
        <v>13469</v>
      </c>
      <c r="L209" s="367">
        <v>2</v>
      </c>
    </row>
    <row r="210" spans="1:12" ht="15">
      <c r="A210" s="347">
        <v>195</v>
      </c>
      <c r="B210" s="360">
        <v>689</v>
      </c>
      <c r="C210" s="361" t="s">
        <v>6071</v>
      </c>
      <c r="D210" s="362"/>
      <c r="E210" s="273" t="s">
        <v>13468</v>
      </c>
      <c r="F210" s="273" t="s">
        <v>13524</v>
      </c>
      <c r="G210" s="273" t="s">
        <v>13525</v>
      </c>
      <c r="H210" s="363" t="s">
        <v>13526</v>
      </c>
      <c r="I210" s="364" t="str">
        <f t="shared" si="3"/>
        <v>фото1</v>
      </c>
      <c r="J210" s="364"/>
      <c r="K210" s="365" t="s">
        <v>13469</v>
      </c>
      <c r="L210" s="367">
        <v>2</v>
      </c>
    </row>
    <row r="211" spans="1:12" ht="15">
      <c r="A211" s="347">
        <v>196</v>
      </c>
      <c r="B211" s="360">
        <v>1641</v>
      </c>
      <c r="C211" s="361" t="s">
        <v>6072</v>
      </c>
      <c r="D211" s="362"/>
      <c r="E211" s="273" t="s">
        <v>13468</v>
      </c>
      <c r="F211" s="273" t="s">
        <v>13527</v>
      </c>
      <c r="G211" s="273" t="s">
        <v>13528</v>
      </c>
      <c r="H211" s="363" t="s">
        <v>13529</v>
      </c>
      <c r="I211" s="364" t="str">
        <f t="shared" si="3"/>
        <v>фото1</v>
      </c>
      <c r="J211" s="364"/>
      <c r="K211" s="365" t="s">
        <v>13469</v>
      </c>
      <c r="L211" s="367">
        <v>2</v>
      </c>
    </row>
    <row r="212" spans="1:12" ht="15">
      <c r="A212" s="347">
        <v>197</v>
      </c>
      <c r="B212" s="360">
        <v>681</v>
      </c>
      <c r="C212" s="361" t="s">
        <v>6073</v>
      </c>
      <c r="D212" s="362"/>
      <c r="E212" s="273" t="s">
        <v>13468</v>
      </c>
      <c r="F212" s="273" t="s">
        <v>13530</v>
      </c>
      <c r="G212" s="273" t="s">
        <v>13531</v>
      </c>
      <c r="H212" s="363" t="s">
        <v>13532</v>
      </c>
      <c r="I212" s="364" t="str">
        <f t="shared" si="3"/>
        <v>фото1</v>
      </c>
      <c r="J212" s="364"/>
      <c r="K212" s="365" t="s">
        <v>13469</v>
      </c>
      <c r="L212" s="367">
        <v>2</v>
      </c>
    </row>
    <row r="213" spans="1:12" ht="15">
      <c r="A213" s="347">
        <v>198</v>
      </c>
      <c r="B213" s="360">
        <v>10754</v>
      </c>
      <c r="C213" s="361" t="s">
        <v>1099</v>
      </c>
      <c r="D213" s="362"/>
      <c r="E213" s="274" t="s">
        <v>13468</v>
      </c>
      <c r="F213" s="274" t="s">
        <v>10904</v>
      </c>
      <c r="G213" s="274" t="s">
        <v>10905</v>
      </c>
      <c r="H213" s="368" t="s">
        <v>1100</v>
      </c>
      <c r="I213" s="364" t="str">
        <f t="shared" si="3"/>
        <v>фото1</v>
      </c>
      <c r="J213" s="364"/>
      <c r="K213" s="365" t="s">
        <v>13469</v>
      </c>
      <c r="L213" s="367">
        <v>2</v>
      </c>
    </row>
    <row r="214" spans="1:12" ht="15">
      <c r="A214" s="347">
        <v>199</v>
      </c>
      <c r="B214" s="360">
        <v>515</v>
      </c>
      <c r="C214" s="361" t="s">
        <v>6074</v>
      </c>
      <c r="D214" s="362"/>
      <c r="E214" s="273" t="s">
        <v>13468</v>
      </c>
      <c r="F214" s="273" t="s">
        <v>13535</v>
      </c>
      <c r="G214" s="273" t="s">
        <v>13536</v>
      </c>
      <c r="H214" s="363" t="s">
        <v>13537</v>
      </c>
      <c r="I214" s="364" t="str">
        <f t="shared" si="3"/>
        <v>фото1</v>
      </c>
      <c r="J214" s="364"/>
      <c r="K214" s="365" t="s">
        <v>13469</v>
      </c>
      <c r="L214" s="367">
        <v>2</v>
      </c>
    </row>
    <row r="215" spans="1:12" ht="51">
      <c r="A215" s="347">
        <v>200</v>
      </c>
      <c r="B215" s="360">
        <v>701</v>
      </c>
      <c r="C215" s="361" t="s">
        <v>425</v>
      </c>
      <c r="D215" s="362" t="s">
        <v>1101</v>
      </c>
      <c r="E215" s="273" t="s">
        <v>13468</v>
      </c>
      <c r="F215" s="273" t="s">
        <v>5060</v>
      </c>
      <c r="G215" s="273" t="s">
        <v>5061</v>
      </c>
      <c r="H215" s="363" t="s">
        <v>5062</v>
      </c>
      <c r="I215" s="364" t="str">
        <f t="shared" si="3"/>
        <v>фото1</v>
      </c>
      <c r="J215" s="364" t="str">
        <f>HYPERLINK("http://www.gardenbulbs.ru/images/vesna_CL/thumbnails/"&amp;D215&amp;".jpg","фото2")</f>
        <v>фото2</v>
      </c>
      <c r="K215" s="365" t="s">
        <v>13469</v>
      </c>
      <c r="L215" s="367">
        <v>2</v>
      </c>
    </row>
    <row r="216" spans="1:12" ht="15">
      <c r="A216" s="347">
        <v>201</v>
      </c>
      <c r="B216" s="360">
        <v>1636</v>
      </c>
      <c r="C216" s="361" t="s">
        <v>6075</v>
      </c>
      <c r="D216" s="362"/>
      <c r="E216" s="273" t="s">
        <v>13468</v>
      </c>
      <c r="F216" s="273" t="s">
        <v>13538</v>
      </c>
      <c r="G216" s="273" t="s">
        <v>13539</v>
      </c>
      <c r="H216" s="363" t="s">
        <v>13540</v>
      </c>
      <c r="I216" s="364" t="str">
        <f t="shared" si="3"/>
        <v>фото1</v>
      </c>
      <c r="J216" s="364"/>
      <c r="K216" s="365" t="s">
        <v>13469</v>
      </c>
      <c r="L216" s="367">
        <v>2</v>
      </c>
    </row>
    <row r="217" spans="1:12" ht="15">
      <c r="A217" s="347">
        <v>202</v>
      </c>
      <c r="B217" s="360">
        <v>345</v>
      </c>
      <c r="C217" s="361" t="s">
        <v>6076</v>
      </c>
      <c r="D217" s="362"/>
      <c r="E217" s="273" t="s">
        <v>13468</v>
      </c>
      <c r="F217" s="273" t="s">
        <v>13541</v>
      </c>
      <c r="G217" s="273" t="s">
        <v>13542</v>
      </c>
      <c r="H217" s="363" t="s">
        <v>13543</v>
      </c>
      <c r="I217" s="364" t="str">
        <f t="shared" si="3"/>
        <v>фото1</v>
      </c>
      <c r="J217" s="364"/>
      <c r="K217" s="365" t="s">
        <v>13469</v>
      </c>
      <c r="L217" s="367">
        <v>2</v>
      </c>
    </row>
    <row r="218" spans="1:12" ht="15">
      <c r="A218" s="347">
        <v>203</v>
      </c>
      <c r="B218" s="360">
        <v>690</v>
      </c>
      <c r="C218" s="361" t="s">
        <v>6077</v>
      </c>
      <c r="D218" s="362"/>
      <c r="E218" s="273" t="s">
        <v>13468</v>
      </c>
      <c r="F218" s="273" t="s">
        <v>13544</v>
      </c>
      <c r="G218" s="273" t="s">
        <v>13545</v>
      </c>
      <c r="H218" s="363" t="s">
        <v>13546</v>
      </c>
      <c r="I218" s="364" t="str">
        <f t="shared" si="3"/>
        <v>фото1</v>
      </c>
      <c r="J218" s="364"/>
      <c r="K218" s="365" t="s">
        <v>13469</v>
      </c>
      <c r="L218" s="367">
        <v>2</v>
      </c>
    </row>
    <row r="219" spans="1:12" ht="25.5">
      <c r="A219" s="347">
        <v>204</v>
      </c>
      <c r="B219" s="360">
        <v>101</v>
      </c>
      <c r="C219" s="361" t="s">
        <v>5063</v>
      </c>
      <c r="D219" s="362"/>
      <c r="E219" s="273" t="s">
        <v>13468</v>
      </c>
      <c r="F219" s="273" t="s">
        <v>5064</v>
      </c>
      <c r="G219" s="273" t="s">
        <v>5065</v>
      </c>
      <c r="H219" s="363" t="s">
        <v>5066</v>
      </c>
      <c r="I219" s="364" t="str">
        <f t="shared" si="3"/>
        <v>фото1</v>
      </c>
      <c r="J219" s="364"/>
      <c r="K219" s="365" t="s">
        <v>13469</v>
      </c>
      <c r="L219" s="367">
        <v>2</v>
      </c>
    </row>
    <row r="220" spans="1:12" ht="51">
      <c r="A220" s="347">
        <v>205</v>
      </c>
      <c r="B220" s="360">
        <v>702</v>
      </c>
      <c r="C220" s="361" t="s">
        <v>5067</v>
      </c>
      <c r="D220" s="362"/>
      <c r="E220" s="273" t="s">
        <v>13468</v>
      </c>
      <c r="F220" s="273" t="s">
        <v>5068</v>
      </c>
      <c r="G220" s="273" t="s">
        <v>5069</v>
      </c>
      <c r="H220" s="363" t="s">
        <v>5070</v>
      </c>
      <c r="I220" s="364" t="str">
        <f t="shared" si="3"/>
        <v>фото1</v>
      </c>
      <c r="J220" s="364"/>
      <c r="K220" s="365" t="s">
        <v>13469</v>
      </c>
      <c r="L220" s="367">
        <v>2</v>
      </c>
    </row>
    <row r="221" spans="1:12" ht="15">
      <c r="A221" s="347">
        <v>206</v>
      </c>
      <c r="B221" s="360">
        <v>676</v>
      </c>
      <c r="C221" s="361" t="s">
        <v>6078</v>
      </c>
      <c r="D221" s="362"/>
      <c r="E221" s="273" t="s">
        <v>13468</v>
      </c>
      <c r="F221" s="273" t="s">
        <v>13547</v>
      </c>
      <c r="G221" s="273" t="s">
        <v>13548</v>
      </c>
      <c r="H221" s="363" t="s">
        <v>13549</v>
      </c>
      <c r="I221" s="364" t="str">
        <f t="shared" si="3"/>
        <v>фото1</v>
      </c>
      <c r="J221" s="364"/>
      <c r="K221" s="365" t="s">
        <v>13469</v>
      </c>
      <c r="L221" s="367">
        <v>2</v>
      </c>
    </row>
    <row r="222" spans="1:12" ht="38.25">
      <c r="A222" s="347">
        <v>207</v>
      </c>
      <c r="B222" s="360">
        <v>4386</v>
      </c>
      <c r="C222" s="361" t="s">
        <v>6080</v>
      </c>
      <c r="D222" s="362" t="s">
        <v>6081</v>
      </c>
      <c r="E222" s="273" t="s">
        <v>13468</v>
      </c>
      <c r="F222" s="273" t="s">
        <v>13552</v>
      </c>
      <c r="G222" s="273" t="s">
        <v>13553</v>
      </c>
      <c r="H222" s="363" t="s">
        <v>13554</v>
      </c>
      <c r="I222" s="364" t="str">
        <f t="shared" si="3"/>
        <v>фото1</v>
      </c>
      <c r="J222" s="364" t="str">
        <f>HYPERLINK("http://www.gardenbulbs.ru/images/vesna_CL/thumbnails/"&amp;D222&amp;".jpg","фото2")</f>
        <v>фото2</v>
      </c>
      <c r="K222" s="365" t="s">
        <v>13469</v>
      </c>
      <c r="L222" s="367">
        <v>2</v>
      </c>
    </row>
    <row r="223" spans="1:12" ht="15">
      <c r="A223" s="347">
        <v>208</v>
      </c>
      <c r="B223" s="360">
        <v>3939</v>
      </c>
      <c r="C223" s="361" t="s">
        <v>6079</v>
      </c>
      <c r="D223" s="362"/>
      <c r="E223" s="273" t="s">
        <v>13468</v>
      </c>
      <c r="F223" s="273" t="s">
        <v>13158</v>
      </c>
      <c r="G223" s="273" t="s">
        <v>13550</v>
      </c>
      <c r="H223" s="363" t="s">
        <v>13551</v>
      </c>
      <c r="I223" s="364" t="str">
        <f t="shared" si="3"/>
        <v>фото1</v>
      </c>
      <c r="J223" s="364"/>
      <c r="K223" s="365" t="s">
        <v>13469</v>
      </c>
      <c r="L223" s="367">
        <v>2</v>
      </c>
    </row>
    <row r="224" spans="1:12" ht="15">
      <c r="A224" s="347">
        <v>209</v>
      </c>
      <c r="B224" s="360">
        <v>2222</v>
      </c>
      <c r="C224" s="361" t="s">
        <v>6082</v>
      </c>
      <c r="D224" s="362"/>
      <c r="E224" s="273" t="s">
        <v>13468</v>
      </c>
      <c r="F224" s="273" t="s">
        <v>13555</v>
      </c>
      <c r="G224" s="273" t="s">
        <v>13556</v>
      </c>
      <c r="H224" s="363" t="s">
        <v>13509</v>
      </c>
      <c r="I224" s="364" t="str">
        <f t="shared" si="3"/>
        <v>фото1</v>
      </c>
      <c r="J224" s="364"/>
      <c r="K224" s="365" t="s">
        <v>13469</v>
      </c>
      <c r="L224" s="367">
        <v>2</v>
      </c>
    </row>
    <row r="225" spans="1:12" ht="25.5">
      <c r="A225" s="347">
        <v>210</v>
      </c>
      <c r="B225" s="360">
        <v>2183</v>
      </c>
      <c r="C225" s="361" t="s">
        <v>6083</v>
      </c>
      <c r="D225" s="362"/>
      <c r="E225" s="273" t="s">
        <v>13468</v>
      </c>
      <c r="F225" s="273" t="s">
        <v>13557</v>
      </c>
      <c r="G225" s="273" t="s">
        <v>13558</v>
      </c>
      <c r="H225" s="363" t="s">
        <v>13559</v>
      </c>
      <c r="I225" s="364" t="str">
        <f t="shared" si="3"/>
        <v>фото1</v>
      </c>
      <c r="J225" s="364"/>
      <c r="K225" s="365" t="s">
        <v>13469</v>
      </c>
      <c r="L225" s="367">
        <v>2</v>
      </c>
    </row>
    <row r="226" spans="1:12" ht="15">
      <c r="A226" s="347">
        <v>211</v>
      </c>
      <c r="B226" s="360">
        <v>517</v>
      </c>
      <c r="C226" s="361" t="s">
        <v>6084</v>
      </c>
      <c r="D226" s="362"/>
      <c r="E226" s="304" t="s">
        <v>13468</v>
      </c>
      <c r="F226" s="304" t="s">
        <v>13560</v>
      </c>
      <c r="G226" s="304" t="s">
        <v>13561</v>
      </c>
      <c r="H226" s="369" t="s">
        <v>13492</v>
      </c>
      <c r="I226" s="364" t="str">
        <f t="shared" si="3"/>
        <v>фото1</v>
      </c>
      <c r="J226" s="364"/>
      <c r="K226" s="365" t="s">
        <v>13469</v>
      </c>
      <c r="L226" s="367">
        <v>2</v>
      </c>
    </row>
    <row r="227" spans="1:12" ht="15">
      <c r="A227" s="347">
        <v>212</v>
      </c>
      <c r="B227" s="360">
        <v>3941</v>
      </c>
      <c r="C227" s="361" t="s">
        <v>6085</v>
      </c>
      <c r="D227" s="362"/>
      <c r="E227" s="304" t="s">
        <v>13468</v>
      </c>
      <c r="F227" s="304" t="s">
        <v>13562</v>
      </c>
      <c r="G227" s="304" t="s">
        <v>13563</v>
      </c>
      <c r="H227" s="369" t="s">
        <v>13564</v>
      </c>
      <c r="I227" s="364" t="str">
        <f t="shared" si="3"/>
        <v>фото1</v>
      </c>
      <c r="J227" s="364"/>
      <c r="K227" s="365" t="s">
        <v>13469</v>
      </c>
      <c r="L227" s="367">
        <v>2</v>
      </c>
    </row>
    <row r="228" spans="1:12" ht="15">
      <c r="A228" s="347">
        <v>213</v>
      </c>
      <c r="B228" s="360">
        <v>3942</v>
      </c>
      <c r="C228" s="361" t="s">
        <v>6086</v>
      </c>
      <c r="D228" s="362"/>
      <c r="E228" s="273" t="s">
        <v>13468</v>
      </c>
      <c r="F228" s="273" t="s">
        <v>13565</v>
      </c>
      <c r="G228" s="273" t="s">
        <v>13566</v>
      </c>
      <c r="H228" s="363" t="s">
        <v>13567</v>
      </c>
      <c r="I228" s="364" t="str">
        <f t="shared" si="3"/>
        <v>фото1</v>
      </c>
      <c r="J228" s="364"/>
      <c r="K228" s="365" t="s">
        <v>13469</v>
      </c>
      <c r="L228" s="367">
        <v>2</v>
      </c>
    </row>
    <row r="229" spans="1:12" ht="15">
      <c r="A229" s="347">
        <v>214</v>
      </c>
      <c r="B229" s="360">
        <v>697</v>
      </c>
      <c r="C229" s="361" t="s">
        <v>6087</v>
      </c>
      <c r="D229" s="362"/>
      <c r="E229" s="273" t="s">
        <v>13468</v>
      </c>
      <c r="F229" s="273" t="s">
        <v>13568</v>
      </c>
      <c r="G229" s="273" t="s">
        <v>13569</v>
      </c>
      <c r="H229" s="363" t="s">
        <v>13570</v>
      </c>
      <c r="I229" s="364" t="str">
        <f t="shared" si="3"/>
        <v>фото1</v>
      </c>
      <c r="J229" s="364"/>
      <c r="K229" s="365" t="s">
        <v>13469</v>
      </c>
      <c r="L229" s="367">
        <v>2</v>
      </c>
    </row>
    <row r="230" spans="1:12" ht="25.5">
      <c r="A230" s="347">
        <v>215</v>
      </c>
      <c r="B230" s="360">
        <v>1695</v>
      </c>
      <c r="C230" s="361" t="s">
        <v>4295</v>
      </c>
      <c r="D230" s="362"/>
      <c r="E230" s="273" t="s">
        <v>13468</v>
      </c>
      <c r="F230" s="273" t="s">
        <v>11495</v>
      </c>
      <c r="G230" s="273" t="s">
        <v>11496</v>
      </c>
      <c r="H230" s="363" t="s">
        <v>11497</v>
      </c>
      <c r="I230" s="364" t="str">
        <f t="shared" si="3"/>
        <v>фото1</v>
      </c>
      <c r="J230" s="364"/>
      <c r="K230" s="365" t="s">
        <v>13469</v>
      </c>
      <c r="L230" s="367">
        <v>2</v>
      </c>
    </row>
    <row r="231" spans="1:12" ht="15">
      <c r="A231" s="347">
        <v>216</v>
      </c>
      <c r="B231" s="360">
        <v>102</v>
      </c>
      <c r="C231" s="361" t="s">
        <v>6088</v>
      </c>
      <c r="D231" s="362"/>
      <c r="E231" s="273" t="s">
        <v>13468</v>
      </c>
      <c r="F231" s="273" t="s">
        <v>13571</v>
      </c>
      <c r="G231" s="273" t="s">
        <v>13572</v>
      </c>
      <c r="H231" s="363" t="s">
        <v>13573</v>
      </c>
      <c r="I231" s="364" t="str">
        <f t="shared" si="3"/>
        <v>фото1</v>
      </c>
      <c r="J231" s="364"/>
      <c r="K231" s="365" t="s">
        <v>13469</v>
      </c>
      <c r="L231" s="367">
        <v>2</v>
      </c>
    </row>
    <row r="232" spans="1:12" ht="15">
      <c r="A232" s="347">
        <v>217</v>
      </c>
      <c r="B232" s="360">
        <v>698</v>
      </c>
      <c r="C232" s="361" t="s">
        <v>6089</v>
      </c>
      <c r="D232" s="362"/>
      <c r="E232" s="273" t="s">
        <v>13468</v>
      </c>
      <c r="F232" s="273" t="s">
        <v>13574</v>
      </c>
      <c r="G232" s="273" t="s">
        <v>13575</v>
      </c>
      <c r="H232" s="363" t="s">
        <v>13576</v>
      </c>
      <c r="I232" s="364" t="str">
        <f t="shared" si="3"/>
        <v>фото1</v>
      </c>
      <c r="J232" s="364"/>
      <c r="K232" s="365" t="s">
        <v>13469</v>
      </c>
      <c r="L232" s="367">
        <v>2</v>
      </c>
    </row>
    <row r="233" spans="1:12" ht="38.25">
      <c r="A233" s="347">
        <v>218</v>
      </c>
      <c r="B233" s="360">
        <v>10755</v>
      </c>
      <c r="C233" s="361" t="s">
        <v>1102</v>
      </c>
      <c r="D233" s="362"/>
      <c r="E233" s="274" t="s">
        <v>13468</v>
      </c>
      <c r="F233" s="274" t="s">
        <v>1103</v>
      </c>
      <c r="G233" s="274" t="s">
        <v>1104</v>
      </c>
      <c r="H233" s="368" t="s">
        <v>1105</v>
      </c>
      <c r="I233" s="364" t="str">
        <f t="shared" si="3"/>
        <v>фото1</v>
      </c>
      <c r="J233" s="364"/>
      <c r="K233" s="365" t="s">
        <v>13469</v>
      </c>
      <c r="L233" s="367">
        <v>2</v>
      </c>
    </row>
    <row r="234" spans="1:12" ht="63.75">
      <c r="A234" s="347">
        <v>219</v>
      </c>
      <c r="B234" s="360">
        <v>6805</v>
      </c>
      <c r="C234" s="361" t="s">
        <v>426</v>
      </c>
      <c r="D234" s="362" t="s">
        <v>1106</v>
      </c>
      <c r="E234" s="273" t="s">
        <v>13468</v>
      </c>
      <c r="F234" s="273" t="s">
        <v>2989</v>
      </c>
      <c r="G234" s="273" t="s">
        <v>2990</v>
      </c>
      <c r="H234" s="363" t="s">
        <v>2991</v>
      </c>
      <c r="I234" s="364" t="str">
        <f t="shared" si="3"/>
        <v>фото1</v>
      </c>
      <c r="J234" s="364" t="str">
        <f>HYPERLINK("http://www.gardenbulbs.ru/images/vesna_CL/thumbnails/"&amp;D234&amp;".jpg","фото2")</f>
        <v>фото2</v>
      </c>
      <c r="K234" s="365" t="s">
        <v>13469</v>
      </c>
      <c r="L234" s="367">
        <v>1</v>
      </c>
    </row>
    <row r="235" spans="1:12" ht="38.25">
      <c r="A235" s="347">
        <v>220</v>
      </c>
      <c r="B235" s="360">
        <v>86</v>
      </c>
      <c r="C235" s="361" t="s">
        <v>2992</v>
      </c>
      <c r="D235" s="362"/>
      <c r="E235" s="273" t="s">
        <v>13468</v>
      </c>
      <c r="F235" s="273" t="s">
        <v>12835</v>
      </c>
      <c r="G235" s="273" t="s">
        <v>12836</v>
      </c>
      <c r="H235" s="363" t="s">
        <v>2993</v>
      </c>
      <c r="I235" s="364" t="str">
        <f t="shared" si="3"/>
        <v>фото1</v>
      </c>
      <c r="J235" s="364"/>
      <c r="K235" s="365" t="s">
        <v>2994</v>
      </c>
      <c r="L235" s="367">
        <v>2</v>
      </c>
    </row>
    <row r="236" spans="1:12" ht="51">
      <c r="A236" s="347">
        <v>221</v>
      </c>
      <c r="B236" s="360">
        <v>2182</v>
      </c>
      <c r="C236" s="361" t="s">
        <v>6090</v>
      </c>
      <c r="D236" s="362"/>
      <c r="E236" s="273" t="s">
        <v>13468</v>
      </c>
      <c r="F236" s="273" t="s">
        <v>13577</v>
      </c>
      <c r="G236" s="273" t="s">
        <v>13578</v>
      </c>
      <c r="H236" s="363" t="s">
        <v>5071</v>
      </c>
      <c r="I236" s="364" t="str">
        <f t="shared" si="3"/>
        <v>фото1</v>
      </c>
      <c r="J236" s="364"/>
      <c r="K236" s="365" t="s">
        <v>13469</v>
      </c>
      <c r="L236" s="367">
        <v>2</v>
      </c>
    </row>
    <row r="237" spans="1:12" ht="38.25">
      <c r="A237" s="347">
        <v>222</v>
      </c>
      <c r="B237" s="360">
        <v>692</v>
      </c>
      <c r="C237" s="361" t="s">
        <v>427</v>
      </c>
      <c r="D237" s="362" t="s">
        <v>1107</v>
      </c>
      <c r="E237" s="273" t="s">
        <v>13468</v>
      </c>
      <c r="F237" s="273" t="s">
        <v>5072</v>
      </c>
      <c r="G237" s="273" t="s">
        <v>5073</v>
      </c>
      <c r="H237" s="363" t="s">
        <v>5074</v>
      </c>
      <c r="I237" s="364" t="str">
        <f t="shared" si="3"/>
        <v>фото1</v>
      </c>
      <c r="J237" s="364" t="str">
        <f>HYPERLINK("http://www.gardenbulbs.ru/images/vesna_CL/thumbnails/"&amp;D237&amp;".jpg","фото2")</f>
        <v>фото2</v>
      </c>
      <c r="K237" s="365" t="s">
        <v>13469</v>
      </c>
      <c r="L237" s="367">
        <v>2</v>
      </c>
    </row>
    <row r="238" spans="1:12" ht="38.25">
      <c r="A238" s="347">
        <v>223</v>
      </c>
      <c r="B238" s="360">
        <v>4385</v>
      </c>
      <c r="C238" s="361" t="s">
        <v>6091</v>
      </c>
      <c r="D238" s="362" t="s">
        <v>6092</v>
      </c>
      <c r="E238" s="273" t="s">
        <v>13468</v>
      </c>
      <c r="F238" s="273" t="s">
        <v>13579</v>
      </c>
      <c r="G238" s="273" t="s">
        <v>13580</v>
      </c>
      <c r="H238" s="363" t="s">
        <v>5075</v>
      </c>
      <c r="I238" s="364" t="str">
        <f t="shared" si="3"/>
        <v>фото1</v>
      </c>
      <c r="J238" s="364" t="str">
        <f>HYPERLINK("http://www.gardenbulbs.ru/images/vesna_CL/thumbnails/"&amp;D238&amp;".jpg","фото2")</f>
        <v>фото2</v>
      </c>
      <c r="K238" s="365" t="s">
        <v>13469</v>
      </c>
      <c r="L238" s="367">
        <v>2</v>
      </c>
    </row>
    <row r="239" spans="1:12" ht="15">
      <c r="A239" s="347">
        <v>224</v>
      </c>
      <c r="B239" s="360">
        <v>1637</v>
      </c>
      <c r="C239" s="361" t="s">
        <v>6093</v>
      </c>
      <c r="D239" s="362"/>
      <c r="E239" s="273" t="s">
        <v>13468</v>
      </c>
      <c r="F239" s="273" t="s">
        <v>13581</v>
      </c>
      <c r="G239" s="273" t="s">
        <v>13582</v>
      </c>
      <c r="H239" s="363" t="s">
        <v>13583</v>
      </c>
      <c r="I239" s="364" t="str">
        <f t="shared" si="3"/>
        <v>фото1</v>
      </c>
      <c r="J239" s="364"/>
      <c r="K239" s="365" t="s">
        <v>13469</v>
      </c>
      <c r="L239" s="367">
        <v>2</v>
      </c>
    </row>
    <row r="240" spans="1:12" ht="63.75">
      <c r="A240" s="347">
        <v>225</v>
      </c>
      <c r="B240" s="360">
        <v>514</v>
      </c>
      <c r="C240" s="361" t="s">
        <v>5076</v>
      </c>
      <c r="D240" s="362"/>
      <c r="E240" s="273" t="s">
        <v>13468</v>
      </c>
      <c r="F240" s="273" t="s">
        <v>5077</v>
      </c>
      <c r="G240" s="273" t="s">
        <v>5078</v>
      </c>
      <c r="H240" s="363" t="s">
        <v>5079</v>
      </c>
      <c r="I240" s="364" t="str">
        <f t="shared" si="3"/>
        <v>фото1</v>
      </c>
      <c r="J240" s="364"/>
      <c r="K240" s="365" t="s">
        <v>13469</v>
      </c>
      <c r="L240" s="367">
        <v>2</v>
      </c>
    </row>
    <row r="241" spans="1:12" ht="38.25">
      <c r="A241" s="347">
        <v>226</v>
      </c>
      <c r="B241" s="360">
        <v>4387</v>
      </c>
      <c r="C241" s="361" t="s">
        <v>6094</v>
      </c>
      <c r="D241" s="362"/>
      <c r="E241" s="273" t="s">
        <v>13468</v>
      </c>
      <c r="F241" s="273" t="s">
        <v>13584</v>
      </c>
      <c r="G241" s="273" t="s">
        <v>13585</v>
      </c>
      <c r="H241" s="363" t="s">
        <v>13586</v>
      </c>
      <c r="I241" s="364" t="str">
        <f t="shared" si="3"/>
        <v>фото1</v>
      </c>
      <c r="J241" s="364"/>
      <c r="K241" s="365" t="s">
        <v>13469</v>
      </c>
      <c r="L241" s="367">
        <v>2</v>
      </c>
    </row>
    <row r="242" spans="1:12" ht="25.5">
      <c r="A242" s="347">
        <v>227</v>
      </c>
      <c r="B242" s="360">
        <v>5646</v>
      </c>
      <c r="C242" s="361" t="s">
        <v>5414</v>
      </c>
      <c r="D242" s="362"/>
      <c r="E242" s="273" t="s">
        <v>13468</v>
      </c>
      <c r="F242" s="273" t="s">
        <v>5415</v>
      </c>
      <c r="G242" s="273" t="s">
        <v>5416</v>
      </c>
      <c r="H242" s="363" t="s">
        <v>5417</v>
      </c>
      <c r="I242" s="364" t="str">
        <f t="shared" si="3"/>
        <v>фото1</v>
      </c>
      <c r="J242" s="364"/>
      <c r="K242" s="365" t="s">
        <v>13469</v>
      </c>
      <c r="L242" s="367">
        <v>2</v>
      </c>
    </row>
    <row r="243" spans="1:12" ht="25.5">
      <c r="A243" s="347">
        <v>228</v>
      </c>
      <c r="B243" s="360">
        <v>5647</v>
      </c>
      <c r="C243" s="361" t="s">
        <v>5418</v>
      </c>
      <c r="D243" s="362"/>
      <c r="E243" s="304" t="s">
        <v>13468</v>
      </c>
      <c r="F243" s="304" t="s">
        <v>5419</v>
      </c>
      <c r="G243" s="304" t="s">
        <v>5420</v>
      </c>
      <c r="H243" s="369" t="s">
        <v>5421</v>
      </c>
      <c r="I243" s="364" t="str">
        <f t="shared" si="3"/>
        <v>фото1</v>
      </c>
      <c r="J243" s="364"/>
      <c r="K243" s="365" t="s">
        <v>13469</v>
      </c>
      <c r="L243" s="367">
        <v>2</v>
      </c>
    </row>
    <row r="244" spans="1:12" ht="38.25">
      <c r="A244" s="347">
        <v>229</v>
      </c>
      <c r="B244" s="360">
        <v>5648</v>
      </c>
      <c r="C244" s="361" t="s">
        <v>5422</v>
      </c>
      <c r="D244" s="362"/>
      <c r="E244" s="273" t="s">
        <v>13468</v>
      </c>
      <c r="F244" s="273" t="s">
        <v>5423</v>
      </c>
      <c r="G244" s="273" t="s">
        <v>5424</v>
      </c>
      <c r="H244" s="363" t="s">
        <v>5080</v>
      </c>
      <c r="I244" s="364" t="str">
        <f t="shared" si="3"/>
        <v>фото1</v>
      </c>
      <c r="J244" s="364"/>
      <c r="K244" s="365" t="s">
        <v>13469</v>
      </c>
      <c r="L244" s="367">
        <v>2</v>
      </c>
    </row>
    <row r="245" spans="1:12" ht="15">
      <c r="A245" s="347">
        <v>230</v>
      </c>
      <c r="B245" s="360">
        <v>1638</v>
      </c>
      <c r="C245" s="361" t="s">
        <v>6095</v>
      </c>
      <c r="D245" s="362"/>
      <c r="E245" s="273" t="s">
        <v>13468</v>
      </c>
      <c r="F245" s="273" t="s">
        <v>13587</v>
      </c>
      <c r="G245" s="273" t="s">
        <v>13588</v>
      </c>
      <c r="H245" s="363" t="s">
        <v>13589</v>
      </c>
      <c r="I245" s="364" t="str">
        <f t="shared" si="3"/>
        <v>фото1</v>
      </c>
      <c r="J245" s="364"/>
      <c r="K245" s="365" t="s">
        <v>13469</v>
      </c>
      <c r="L245" s="367">
        <v>2</v>
      </c>
    </row>
    <row r="246" spans="1:12" ht="15">
      <c r="A246" s="347">
        <v>231</v>
      </c>
      <c r="B246" s="360">
        <v>3</v>
      </c>
      <c r="C246" s="361" t="s">
        <v>6096</v>
      </c>
      <c r="D246" s="362"/>
      <c r="E246" s="273" t="s">
        <v>13468</v>
      </c>
      <c r="F246" s="273" t="s">
        <v>13590</v>
      </c>
      <c r="G246" s="273" t="s">
        <v>13591</v>
      </c>
      <c r="H246" s="363" t="s">
        <v>13592</v>
      </c>
      <c r="I246" s="364" t="str">
        <f t="shared" si="3"/>
        <v>фото1</v>
      </c>
      <c r="J246" s="364"/>
      <c r="K246" s="365" t="s">
        <v>13469</v>
      </c>
      <c r="L246" s="367">
        <v>2</v>
      </c>
    </row>
    <row r="247" spans="1:12" ht="15">
      <c r="A247" s="347">
        <v>232</v>
      </c>
      <c r="B247" s="360">
        <v>1639</v>
      </c>
      <c r="C247" s="361" t="s">
        <v>6097</v>
      </c>
      <c r="D247" s="362"/>
      <c r="E247" s="273" t="s">
        <v>13468</v>
      </c>
      <c r="F247" s="273" t="s">
        <v>13593</v>
      </c>
      <c r="G247" s="273" t="s">
        <v>13594</v>
      </c>
      <c r="H247" s="363" t="s">
        <v>13595</v>
      </c>
      <c r="I247" s="364" t="str">
        <f t="shared" ref="I247:I273" si="4">HYPERLINK("http://www.gardenbulbs.ru/images/vesna_CL/thumbnails/"&amp;C247&amp;".jpg","фото1")</f>
        <v>фото1</v>
      </c>
      <c r="J247" s="364"/>
      <c r="K247" s="365" t="s">
        <v>13469</v>
      </c>
      <c r="L247" s="367">
        <v>2</v>
      </c>
    </row>
    <row r="248" spans="1:12" ht="15">
      <c r="A248" s="347">
        <v>233</v>
      </c>
      <c r="B248" s="360">
        <v>316</v>
      </c>
      <c r="C248" s="361" t="s">
        <v>6098</v>
      </c>
      <c r="D248" s="362"/>
      <c r="E248" s="273" t="s">
        <v>13468</v>
      </c>
      <c r="F248" s="273" t="s">
        <v>13596</v>
      </c>
      <c r="G248" s="273" t="s">
        <v>13597</v>
      </c>
      <c r="H248" s="363" t="s">
        <v>13598</v>
      </c>
      <c r="I248" s="364" t="str">
        <f t="shared" si="4"/>
        <v>фото1</v>
      </c>
      <c r="J248" s="364"/>
      <c r="K248" s="365" t="s">
        <v>13469</v>
      </c>
      <c r="L248" s="367">
        <v>2</v>
      </c>
    </row>
    <row r="249" spans="1:12" ht="15">
      <c r="A249" s="347">
        <v>234</v>
      </c>
      <c r="B249" s="360">
        <v>3940</v>
      </c>
      <c r="C249" s="361" t="s">
        <v>2995</v>
      </c>
      <c r="D249" s="362"/>
      <c r="E249" s="273" t="s">
        <v>13468</v>
      </c>
      <c r="F249" s="273" t="s">
        <v>13599</v>
      </c>
      <c r="G249" s="273" t="s">
        <v>13600</v>
      </c>
      <c r="H249" s="363" t="s">
        <v>13601</v>
      </c>
      <c r="I249" s="364" t="str">
        <f t="shared" si="4"/>
        <v>фото1</v>
      </c>
      <c r="J249" s="364"/>
      <c r="K249" s="365" t="s">
        <v>13469</v>
      </c>
      <c r="L249" s="367">
        <v>2</v>
      </c>
    </row>
    <row r="250" spans="1:12" ht="15">
      <c r="A250" s="347">
        <v>235</v>
      </c>
      <c r="B250" s="360">
        <v>518</v>
      </c>
      <c r="C250" s="361" t="s">
        <v>6099</v>
      </c>
      <c r="D250" s="362"/>
      <c r="E250" s="273" t="s">
        <v>13468</v>
      </c>
      <c r="F250" s="273" t="s">
        <v>13602</v>
      </c>
      <c r="G250" s="273" t="s">
        <v>13603</v>
      </c>
      <c r="H250" s="363" t="s">
        <v>13604</v>
      </c>
      <c r="I250" s="364" t="str">
        <f t="shared" si="4"/>
        <v>фото1</v>
      </c>
      <c r="J250" s="364"/>
      <c r="K250" s="365" t="s">
        <v>13469</v>
      </c>
      <c r="L250" s="367">
        <v>2</v>
      </c>
    </row>
    <row r="251" spans="1:12" ht="25.5">
      <c r="A251" s="347">
        <v>236</v>
      </c>
      <c r="B251" s="360">
        <v>2486</v>
      </c>
      <c r="C251" s="361" t="s">
        <v>2996</v>
      </c>
      <c r="D251" s="362"/>
      <c r="E251" s="273" t="s">
        <v>13468</v>
      </c>
      <c r="F251" s="273" t="s">
        <v>12167</v>
      </c>
      <c r="G251" s="273" t="s">
        <v>12168</v>
      </c>
      <c r="H251" s="363" t="s">
        <v>2997</v>
      </c>
      <c r="I251" s="364" t="str">
        <f t="shared" si="4"/>
        <v>фото1</v>
      </c>
      <c r="J251" s="364"/>
      <c r="K251" s="365" t="s">
        <v>13469</v>
      </c>
      <c r="L251" s="367">
        <v>2</v>
      </c>
    </row>
    <row r="252" spans="1:12" ht="15">
      <c r="A252" s="347">
        <v>237</v>
      </c>
      <c r="B252" s="360">
        <v>699</v>
      </c>
      <c r="C252" s="361" t="s">
        <v>6100</v>
      </c>
      <c r="D252" s="362"/>
      <c r="E252" s="273" t="s">
        <v>13468</v>
      </c>
      <c r="F252" s="273" t="s">
        <v>13605</v>
      </c>
      <c r="G252" s="273" t="s">
        <v>13606</v>
      </c>
      <c r="H252" s="363" t="s">
        <v>13607</v>
      </c>
      <c r="I252" s="364" t="str">
        <f t="shared" si="4"/>
        <v>фото1</v>
      </c>
      <c r="J252" s="364"/>
      <c r="K252" s="365" t="s">
        <v>13469</v>
      </c>
      <c r="L252" s="367">
        <v>2</v>
      </c>
    </row>
    <row r="253" spans="1:12" ht="15">
      <c r="A253" s="347">
        <v>238</v>
      </c>
      <c r="B253" s="360">
        <v>346</v>
      </c>
      <c r="C253" s="361" t="s">
        <v>6101</v>
      </c>
      <c r="D253" s="362"/>
      <c r="E253" s="273" t="s">
        <v>13468</v>
      </c>
      <c r="F253" s="273" t="s">
        <v>13608</v>
      </c>
      <c r="G253" s="273" t="s">
        <v>13609</v>
      </c>
      <c r="H253" s="363" t="s">
        <v>13610</v>
      </c>
      <c r="I253" s="364" t="str">
        <f t="shared" si="4"/>
        <v>фото1</v>
      </c>
      <c r="J253" s="364"/>
      <c r="K253" s="365" t="s">
        <v>13469</v>
      </c>
      <c r="L253" s="367">
        <v>2</v>
      </c>
    </row>
    <row r="254" spans="1:12" ht="15">
      <c r="A254" s="347">
        <v>239</v>
      </c>
      <c r="B254" s="360">
        <v>100</v>
      </c>
      <c r="C254" s="361" t="s">
        <v>6102</v>
      </c>
      <c r="D254" s="362"/>
      <c r="E254" s="273" t="s">
        <v>13468</v>
      </c>
      <c r="F254" s="273" t="s">
        <v>13611</v>
      </c>
      <c r="G254" s="273" t="s">
        <v>13612</v>
      </c>
      <c r="H254" s="363" t="s">
        <v>13613</v>
      </c>
      <c r="I254" s="364" t="str">
        <f t="shared" si="4"/>
        <v>фото1</v>
      </c>
      <c r="J254" s="364"/>
      <c r="K254" s="365" t="s">
        <v>13469</v>
      </c>
      <c r="L254" s="367">
        <v>2</v>
      </c>
    </row>
    <row r="255" spans="1:12" ht="15">
      <c r="A255" s="347">
        <v>240</v>
      </c>
      <c r="B255" s="360">
        <v>520</v>
      </c>
      <c r="C255" s="361" t="s">
        <v>6103</v>
      </c>
      <c r="D255" s="362"/>
      <c r="E255" s="273" t="s">
        <v>13468</v>
      </c>
      <c r="F255" s="273" t="s">
        <v>13614</v>
      </c>
      <c r="G255" s="273" t="s">
        <v>13615</v>
      </c>
      <c r="H255" s="363" t="s">
        <v>13616</v>
      </c>
      <c r="I255" s="364" t="str">
        <f t="shared" si="4"/>
        <v>фото1</v>
      </c>
      <c r="J255" s="364"/>
      <c r="K255" s="365" t="s">
        <v>13469</v>
      </c>
      <c r="L255" s="367">
        <v>2</v>
      </c>
    </row>
    <row r="256" spans="1:12" ht="15">
      <c r="A256" s="347">
        <v>241</v>
      </c>
      <c r="B256" s="360">
        <v>2754</v>
      </c>
      <c r="C256" s="361" t="s">
        <v>6104</v>
      </c>
      <c r="D256" s="362"/>
      <c r="E256" s="273" t="s">
        <v>13468</v>
      </c>
      <c r="F256" s="273" t="s">
        <v>13617</v>
      </c>
      <c r="G256" s="273" t="s">
        <v>13618</v>
      </c>
      <c r="H256" s="363" t="s">
        <v>13619</v>
      </c>
      <c r="I256" s="364" t="str">
        <f t="shared" si="4"/>
        <v>фото1</v>
      </c>
      <c r="J256" s="364"/>
      <c r="K256" s="365" t="s">
        <v>13469</v>
      </c>
      <c r="L256" s="367">
        <v>2</v>
      </c>
    </row>
    <row r="257" spans="1:12" ht="38.25">
      <c r="A257" s="347">
        <v>242</v>
      </c>
      <c r="B257" s="360">
        <v>311</v>
      </c>
      <c r="C257" s="361" t="s">
        <v>5081</v>
      </c>
      <c r="D257" s="362"/>
      <c r="E257" s="273" t="s">
        <v>13468</v>
      </c>
      <c r="F257" s="273" t="s">
        <v>7035</v>
      </c>
      <c r="G257" s="273" t="s">
        <v>7036</v>
      </c>
      <c r="H257" s="363" t="s">
        <v>5082</v>
      </c>
      <c r="I257" s="364" t="str">
        <f t="shared" si="4"/>
        <v>фото1</v>
      </c>
      <c r="J257" s="364"/>
      <c r="K257" s="365" t="s">
        <v>13469</v>
      </c>
      <c r="L257" s="367">
        <v>2</v>
      </c>
    </row>
    <row r="258" spans="1:12" ht="15">
      <c r="A258" s="347">
        <v>243</v>
      </c>
      <c r="B258" s="360">
        <v>2284</v>
      </c>
      <c r="C258" s="361" t="s">
        <v>6105</v>
      </c>
      <c r="D258" s="362"/>
      <c r="E258" s="273" t="s">
        <v>13468</v>
      </c>
      <c r="F258" s="273" t="s">
        <v>13620</v>
      </c>
      <c r="G258" s="273" t="s">
        <v>13621</v>
      </c>
      <c r="H258" s="363" t="s">
        <v>13622</v>
      </c>
      <c r="I258" s="364" t="str">
        <f t="shared" si="4"/>
        <v>фото1</v>
      </c>
      <c r="J258" s="364"/>
      <c r="K258" s="365" t="s">
        <v>13469</v>
      </c>
      <c r="L258" s="367">
        <v>2</v>
      </c>
    </row>
    <row r="259" spans="1:12" ht="15">
      <c r="A259" s="347">
        <v>244</v>
      </c>
      <c r="B259" s="360">
        <v>1640</v>
      </c>
      <c r="C259" s="361" t="s">
        <v>6106</v>
      </c>
      <c r="D259" s="362"/>
      <c r="E259" s="273" t="s">
        <v>13468</v>
      </c>
      <c r="F259" s="273" t="s">
        <v>13623</v>
      </c>
      <c r="G259" s="273" t="s">
        <v>13624</v>
      </c>
      <c r="H259" s="363" t="s">
        <v>13625</v>
      </c>
      <c r="I259" s="364" t="str">
        <f t="shared" si="4"/>
        <v>фото1</v>
      </c>
      <c r="J259" s="364"/>
      <c r="K259" s="365" t="s">
        <v>13469</v>
      </c>
      <c r="L259" s="367">
        <v>2</v>
      </c>
    </row>
    <row r="260" spans="1:12" ht="25.5">
      <c r="A260" s="347">
        <v>245</v>
      </c>
      <c r="B260" s="360">
        <v>4388</v>
      </c>
      <c r="C260" s="361" t="s">
        <v>6107</v>
      </c>
      <c r="D260" s="362"/>
      <c r="E260" s="273" t="s">
        <v>13468</v>
      </c>
      <c r="F260" s="273" t="s">
        <v>13626</v>
      </c>
      <c r="G260" s="273" t="s">
        <v>13627</v>
      </c>
      <c r="H260" s="363" t="s">
        <v>13628</v>
      </c>
      <c r="I260" s="364" t="str">
        <f t="shared" si="4"/>
        <v>фото1</v>
      </c>
      <c r="J260" s="364"/>
      <c r="K260" s="365" t="s">
        <v>13469</v>
      </c>
      <c r="L260" s="367">
        <v>2</v>
      </c>
    </row>
    <row r="261" spans="1:12" ht="25.5">
      <c r="A261" s="347">
        <v>246</v>
      </c>
      <c r="B261" s="360">
        <v>767</v>
      </c>
      <c r="C261" s="361" t="s">
        <v>4296</v>
      </c>
      <c r="D261" s="362"/>
      <c r="E261" s="273" t="s">
        <v>13468</v>
      </c>
      <c r="F261" s="273" t="s">
        <v>11498</v>
      </c>
      <c r="G261" s="273" t="s">
        <v>11499</v>
      </c>
      <c r="H261" s="363" t="s">
        <v>11500</v>
      </c>
      <c r="I261" s="364" t="str">
        <f t="shared" si="4"/>
        <v>фото1</v>
      </c>
      <c r="J261" s="364"/>
      <c r="K261" s="365" t="s">
        <v>13469</v>
      </c>
      <c r="L261" s="367">
        <v>2</v>
      </c>
    </row>
    <row r="262" spans="1:12" ht="15">
      <c r="A262" s="347">
        <v>247</v>
      </c>
      <c r="B262" s="360">
        <v>1</v>
      </c>
      <c r="C262" s="361" t="s">
        <v>6108</v>
      </c>
      <c r="D262" s="362"/>
      <c r="E262" s="273" t="s">
        <v>13468</v>
      </c>
      <c r="F262" s="273" t="s">
        <v>13629</v>
      </c>
      <c r="G262" s="273" t="s">
        <v>13630</v>
      </c>
      <c r="H262" s="363" t="s">
        <v>13604</v>
      </c>
      <c r="I262" s="364" t="str">
        <f t="shared" si="4"/>
        <v>фото1</v>
      </c>
      <c r="J262" s="364"/>
      <c r="K262" s="365" t="s">
        <v>13469</v>
      </c>
      <c r="L262" s="367">
        <v>2</v>
      </c>
    </row>
    <row r="263" spans="1:12" ht="25.5">
      <c r="A263" s="347">
        <v>248</v>
      </c>
      <c r="B263" s="360">
        <v>821</v>
      </c>
      <c r="C263" s="361" t="s">
        <v>5083</v>
      </c>
      <c r="D263" s="362"/>
      <c r="E263" s="273" t="s">
        <v>13468</v>
      </c>
      <c r="F263" s="273" t="s">
        <v>5084</v>
      </c>
      <c r="G263" s="273" t="s">
        <v>5085</v>
      </c>
      <c r="H263" s="363" t="s">
        <v>1108</v>
      </c>
      <c r="I263" s="364" t="str">
        <f t="shared" si="4"/>
        <v>фото1</v>
      </c>
      <c r="J263" s="364"/>
      <c r="K263" s="365" t="s">
        <v>13469</v>
      </c>
      <c r="L263" s="367">
        <v>2</v>
      </c>
    </row>
    <row r="264" spans="1:12" ht="15">
      <c r="A264" s="347">
        <v>249</v>
      </c>
      <c r="B264" s="360">
        <v>2</v>
      </c>
      <c r="C264" s="361" t="s">
        <v>6109</v>
      </c>
      <c r="D264" s="362"/>
      <c r="E264" s="273" t="s">
        <v>13468</v>
      </c>
      <c r="F264" s="273" t="s">
        <v>13631</v>
      </c>
      <c r="G264" s="273" t="s">
        <v>13632</v>
      </c>
      <c r="H264" s="363" t="s">
        <v>13633</v>
      </c>
      <c r="I264" s="364" t="str">
        <f t="shared" si="4"/>
        <v>фото1</v>
      </c>
      <c r="J264" s="364"/>
      <c r="K264" s="365" t="s">
        <v>13469</v>
      </c>
      <c r="L264" s="367">
        <v>2</v>
      </c>
    </row>
    <row r="265" spans="1:12" ht="15">
      <c r="A265" s="347">
        <v>250</v>
      </c>
      <c r="B265" s="360">
        <v>513</v>
      </c>
      <c r="C265" s="361" t="s">
        <v>6110</v>
      </c>
      <c r="D265" s="362"/>
      <c r="E265" s="273" t="s">
        <v>13468</v>
      </c>
      <c r="F265" s="273" t="s">
        <v>13634</v>
      </c>
      <c r="G265" s="273" t="s">
        <v>13635</v>
      </c>
      <c r="H265" s="363" t="s">
        <v>13636</v>
      </c>
      <c r="I265" s="364" t="str">
        <f t="shared" si="4"/>
        <v>фото1</v>
      </c>
      <c r="J265" s="364"/>
      <c r="K265" s="365" t="s">
        <v>13469</v>
      </c>
      <c r="L265" s="367">
        <v>2</v>
      </c>
    </row>
    <row r="266" spans="1:12" ht="25.5">
      <c r="A266" s="347">
        <v>251</v>
      </c>
      <c r="B266" s="360">
        <v>2177</v>
      </c>
      <c r="C266" s="361" t="s">
        <v>6111</v>
      </c>
      <c r="D266" s="362"/>
      <c r="E266" s="273" t="s">
        <v>13468</v>
      </c>
      <c r="F266" s="273" t="s">
        <v>13637</v>
      </c>
      <c r="G266" s="273" t="s">
        <v>13638</v>
      </c>
      <c r="H266" s="363" t="s">
        <v>13639</v>
      </c>
      <c r="I266" s="364" t="str">
        <f t="shared" si="4"/>
        <v>фото1</v>
      </c>
      <c r="J266" s="364"/>
      <c r="K266" s="365" t="s">
        <v>13469</v>
      </c>
      <c r="L266" s="367">
        <v>2</v>
      </c>
    </row>
    <row r="267" spans="1:12" ht="89.25">
      <c r="A267" s="347">
        <v>252</v>
      </c>
      <c r="B267" s="360">
        <v>682</v>
      </c>
      <c r="C267" s="361" t="s">
        <v>6112</v>
      </c>
      <c r="D267" s="362"/>
      <c r="E267" s="273" t="s">
        <v>13468</v>
      </c>
      <c r="F267" s="273" t="s">
        <v>13642</v>
      </c>
      <c r="G267" s="273" t="s">
        <v>13643</v>
      </c>
      <c r="H267" s="363" t="s">
        <v>5086</v>
      </c>
      <c r="I267" s="364" t="str">
        <f t="shared" si="4"/>
        <v>фото1</v>
      </c>
      <c r="J267" s="364"/>
      <c r="K267" s="365" t="s">
        <v>13469</v>
      </c>
      <c r="L267" s="367">
        <v>2</v>
      </c>
    </row>
    <row r="268" spans="1:12" ht="15">
      <c r="A268" s="347">
        <v>253</v>
      </c>
      <c r="B268" s="360">
        <v>683</v>
      </c>
      <c r="C268" s="361" t="s">
        <v>6113</v>
      </c>
      <c r="D268" s="362"/>
      <c r="E268" s="273" t="s">
        <v>13468</v>
      </c>
      <c r="F268" s="273" t="s">
        <v>13644</v>
      </c>
      <c r="G268" s="273" t="s">
        <v>13645</v>
      </c>
      <c r="H268" s="363" t="s">
        <v>5087</v>
      </c>
      <c r="I268" s="364" t="str">
        <f t="shared" si="4"/>
        <v>фото1</v>
      </c>
      <c r="J268" s="364"/>
      <c r="K268" s="365" t="s">
        <v>13469</v>
      </c>
      <c r="L268" s="367">
        <v>2</v>
      </c>
    </row>
    <row r="269" spans="1:12" ht="15">
      <c r="A269" s="347">
        <v>254</v>
      </c>
      <c r="B269" s="360">
        <v>684</v>
      </c>
      <c r="C269" s="361" t="s">
        <v>6114</v>
      </c>
      <c r="D269" s="362"/>
      <c r="E269" s="273" t="s">
        <v>13468</v>
      </c>
      <c r="F269" s="273" t="s">
        <v>13646</v>
      </c>
      <c r="G269" s="273" t="s">
        <v>13647</v>
      </c>
      <c r="H269" s="363" t="s">
        <v>5088</v>
      </c>
      <c r="I269" s="364" t="str">
        <f t="shared" si="4"/>
        <v>фото1</v>
      </c>
      <c r="J269" s="364"/>
      <c r="K269" s="365" t="s">
        <v>13469</v>
      </c>
      <c r="L269" s="367">
        <v>2</v>
      </c>
    </row>
    <row r="270" spans="1:12" ht="15">
      <c r="A270" s="347">
        <v>255</v>
      </c>
      <c r="B270" s="360">
        <v>5398</v>
      </c>
      <c r="C270" s="361" t="s">
        <v>4297</v>
      </c>
      <c r="D270" s="362"/>
      <c r="E270" s="273" t="s">
        <v>13468</v>
      </c>
      <c r="F270" s="273" t="s">
        <v>6115</v>
      </c>
      <c r="G270" s="273" t="s">
        <v>6116</v>
      </c>
      <c r="H270" s="363" t="s">
        <v>5089</v>
      </c>
      <c r="I270" s="364" t="str">
        <f t="shared" si="4"/>
        <v>фото1</v>
      </c>
      <c r="J270" s="364"/>
      <c r="K270" s="365" t="s">
        <v>13469</v>
      </c>
      <c r="L270" s="367">
        <v>2</v>
      </c>
    </row>
    <row r="271" spans="1:12" ht="15">
      <c r="A271" s="347">
        <v>256</v>
      </c>
      <c r="B271" s="360">
        <v>686</v>
      </c>
      <c r="C271" s="361" t="s">
        <v>6117</v>
      </c>
      <c r="D271" s="362"/>
      <c r="E271" s="273" t="s">
        <v>13468</v>
      </c>
      <c r="F271" s="273" t="s">
        <v>13648</v>
      </c>
      <c r="G271" s="273" t="s">
        <v>13649</v>
      </c>
      <c r="H271" s="363" t="s">
        <v>5090</v>
      </c>
      <c r="I271" s="364" t="str">
        <f t="shared" si="4"/>
        <v>фото1</v>
      </c>
      <c r="J271" s="364"/>
      <c r="K271" s="365" t="s">
        <v>13469</v>
      </c>
      <c r="L271" s="367">
        <v>2</v>
      </c>
    </row>
    <row r="272" spans="1:12" ht="25.5">
      <c r="A272" s="347">
        <v>257</v>
      </c>
      <c r="B272" s="360">
        <v>687</v>
      </c>
      <c r="C272" s="361" t="s">
        <v>6118</v>
      </c>
      <c r="D272" s="362"/>
      <c r="E272" s="273" t="s">
        <v>13468</v>
      </c>
      <c r="F272" s="273" t="s">
        <v>13650</v>
      </c>
      <c r="G272" s="273" t="s">
        <v>13651</v>
      </c>
      <c r="H272" s="363" t="s">
        <v>5091</v>
      </c>
      <c r="I272" s="364" t="str">
        <f t="shared" si="4"/>
        <v>фото1</v>
      </c>
      <c r="J272" s="364"/>
      <c r="K272" s="365" t="s">
        <v>13469</v>
      </c>
      <c r="L272" s="367">
        <v>2</v>
      </c>
    </row>
    <row r="273" spans="1:12" ht="15">
      <c r="A273" s="347">
        <v>258</v>
      </c>
      <c r="B273" s="360">
        <v>688</v>
      </c>
      <c r="C273" s="361" t="s">
        <v>6119</v>
      </c>
      <c r="D273" s="362"/>
      <c r="E273" s="273" t="s">
        <v>13468</v>
      </c>
      <c r="F273" s="273" t="s">
        <v>13652</v>
      </c>
      <c r="G273" s="273" t="s">
        <v>13653</v>
      </c>
      <c r="H273" s="363" t="s">
        <v>5092</v>
      </c>
      <c r="I273" s="364" t="str">
        <f t="shared" si="4"/>
        <v>фото1</v>
      </c>
      <c r="J273" s="364"/>
      <c r="K273" s="365" t="s">
        <v>13469</v>
      </c>
      <c r="L273" s="367">
        <v>2</v>
      </c>
    </row>
    <row r="274" spans="1:12" ht="20.25">
      <c r="A274" s="347">
        <v>259</v>
      </c>
      <c r="B274" s="217"/>
      <c r="C274" s="217"/>
      <c r="D274" s="217"/>
      <c r="E274" s="108"/>
      <c r="F274" s="372" t="s">
        <v>13654</v>
      </c>
      <c r="G274" s="217"/>
      <c r="H274" s="217"/>
      <c r="I274" s="217"/>
      <c r="J274" s="217"/>
      <c r="K274" s="217"/>
      <c r="L274" s="217"/>
    </row>
    <row r="275" spans="1:12" ht="15.75">
      <c r="A275" s="347">
        <v>260</v>
      </c>
      <c r="B275" s="350"/>
      <c r="C275" s="351"/>
      <c r="D275" s="352"/>
      <c r="E275" s="353"/>
      <c r="F275" s="354" t="s">
        <v>5093</v>
      </c>
      <c r="G275" s="355"/>
      <c r="H275" s="356"/>
      <c r="I275" s="357"/>
      <c r="J275" s="358"/>
      <c r="K275" s="359"/>
      <c r="L275" s="359"/>
    </row>
    <row r="276" spans="1:12" ht="38.25">
      <c r="A276" s="347">
        <v>261</v>
      </c>
      <c r="B276" s="360">
        <v>3950</v>
      </c>
      <c r="C276" s="361" t="s">
        <v>6120</v>
      </c>
      <c r="D276" s="362"/>
      <c r="E276" s="273" t="s">
        <v>13654</v>
      </c>
      <c r="F276" s="273" t="s">
        <v>13655</v>
      </c>
      <c r="G276" s="273" t="s">
        <v>2998</v>
      </c>
      <c r="H276" s="363" t="s">
        <v>5094</v>
      </c>
      <c r="I276" s="364" t="str">
        <f t="shared" ref="I276:I292" si="5">HYPERLINK("http://www.gardenbulbs.ru/images/vesna_CL/thumbnails/"&amp;C276&amp;".jpg","фото1")</f>
        <v>фото1</v>
      </c>
      <c r="J276" s="364"/>
      <c r="K276" s="365" t="s">
        <v>13179</v>
      </c>
      <c r="L276" s="367">
        <v>2</v>
      </c>
    </row>
    <row r="277" spans="1:12" ht="25.5">
      <c r="A277" s="347">
        <v>262</v>
      </c>
      <c r="B277" s="360">
        <v>3951</v>
      </c>
      <c r="C277" s="361" t="s">
        <v>6121</v>
      </c>
      <c r="D277" s="362"/>
      <c r="E277" s="273" t="s">
        <v>13654</v>
      </c>
      <c r="F277" s="273" t="s">
        <v>13656</v>
      </c>
      <c r="G277" s="273" t="s">
        <v>2999</v>
      </c>
      <c r="H277" s="363" t="s">
        <v>5095</v>
      </c>
      <c r="I277" s="364" t="str">
        <f t="shared" si="5"/>
        <v>фото1</v>
      </c>
      <c r="J277" s="364"/>
      <c r="K277" s="365" t="s">
        <v>13179</v>
      </c>
      <c r="L277" s="367">
        <v>2</v>
      </c>
    </row>
    <row r="278" spans="1:12" ht="89.25">
      <c r="A278" s="347">
        <v>263</v>
      </c>
      <c r="B278" s="360">
        <v>333</v>
      </c>
      <c r="C278" s="361" t="s">
        <v>5096</v>
      </c>
      <c r="D278" s="362"/>
      <c r="E278" s="273" t="s">
        <v>13654</v>
      </c>
      <c r="F278" s="273" t="s">
        <v>5097</v>
      </c>
      <c r="G278" s="273" t="s">
        <v>3000</v>
      </c>
      <c r="H278" s="363" t="s">
        <v>5098</v>
      </c>
      <c r="I278" s="364" t="str">
        <f t="shared" si="5"/>
        <v>фото1</v>
      </c>
      <c r="J278" s="364"/>
      <c r="K278" s="365" t="s">
        <v>13179</v>
      </c>
      <c r="L278" s="367">
        <v>2</v>
      </c>
    </row>
    <row r="279" spans="1:12" ht="38.25">
      <c r="A279" s="347">
        <v>264</v>
      </c>
      <c r="B279" s="360">
        <v>677</v>
      </c>
      <c r="C279" s="361" t="s">
        <v>5099</v>
      </c>
      <c r="D279" s="362"/>
      <c r="E279" s="273" t="s">
        <v>13654</v>
      </c>
      <c r="F279" s="273" t="s">
        <v>5100</v>
      </c>
      <c r="G279" s="273" t="s">
        <v>3001</v>
      </c>
      <c r="H279" s="363" t="s">
        <v>5101</v>
      </c>
      <c r="I279" s="364" t="str">
        <f t="shared" si="5"/>
        <v>фото1</v>
      </c>
      <c r="J279" s="364"/>
      <c r="K279" s="365" t="s">
        <v>13179</v>
      </c>
      <c r="L279" s="367">
        <v>2</v>
      </c>
    </row>
    <row r="280" spans="1:12" ht="38.25">
      <c r="A280" s="347">
        <v>265</v>
      </c>
      <c r="B280" s="360">
        <v>3932</v>
      </c>
      <c r="C280" s="361" t="s">
        <v>3002</v>
      </c>
      <c r="D280" s="362"/>
      <c r="E280" s="273" t="s">
        <v>13654</v>
      </c>
      <c r="F280" s="273" t="s">
        <v>3003</v>
      </c>
      <c r="G280" s="273" t="s">
        <v>3004</v>
      </c>
      <c r="H280" s="363" t="s">
        <v>3005</v>
      </c>
      <c r="I280" s="364" t="str">
        <f t="shared" si="5"/>
        <v>фото1</v>
      </c>
      <c r="J280" s="364"/>
      <c r="K280" s="365" t="s">
        <v>13179</v>
      </c>
      <c r="L280" s="367">
        <v>2</v>
      </c>
    </row>
    <row r="281" spans="1:12" ht="38.25">
      <c r="A281" s="347">
        <v>266</v>
      </c>
      <c r="B281" s="360">
        <v>679</v>
      </c>
      <c r="C281" s="361" t="s">
        <v>5102</v>
      </c>
      <c r="D281" s="362"/>
      <c r="E281" s="273" t="s">
        <v>13654</v>
      </c>
      <c r="F281" s="273" t="s">
        <v>5103</v>
      </c>
      <c r="G281" s="273" t="s">
        <v>3006</v>
      </c>
      <c r="H281" s="363" t="s">
        <v>5104</v>
      </c>
      <c r="I281" s="364" t="str">
        <f t="shared" si="5"/>
        <v>фото1</v>
      </c>
      <c r="J281" s="364"/>
      <c r="K281" s="365" t="s">
        <v>13179</v>
      </c>
      <c r="L281" s="367">
        <v>2</v>
      </c>
    </row>
    <row r="282" spans="1:12" ht="25.5">
      <c r="A282" s="347">
        <v>267</v>
      </c>
      <c r="B282" s="360">
        <v>2179</v>
      </c>
      <c r="C282" s="361" t="s">
        <v>5105</v>
      </c>
      <c r="D282" s="362"/>
      <c r="E282" s="304" t="s">
        <v>13654</v>
      </c>
      <c r="F282" s="304" t="s">
        <v>5106</v>
      </c>
      <c r="G282" s="304" t="s">
        <v>3007</v>
      </c>
      <c r="H282" s="369" t="s">
        <v>5107</v>
      </c>
      <c r="I282" s="364" t="str">
        <f t="shared" si="5"/>
        <v>фото1</v>
      </c>
      <c r="J282" s="364"/>
      <c r="K282" s="365" t="s">
        <v>13179</v>
      </c>
      <c r="L282" s="367">
        <v>2</v>
      </c>
    </row>
    <row r="283" spans="1:12" ht="38.25">
      <c r="A283" s="347">
        <v>268</v>
      </c>
      <c r="B283" s="360">
        <v>2180</v>
      </c>
      <c r="C283" s="361" t="s">
        <v>5108</v>
      </c>
      <c r="D283" s="362"/>
      <c r="E283" s="273" t="s">
        <v>13654</v>
      </c>
      <c r="F283" s="273" t="s">
        <v>5109</v>
      </c>
      <c r="G283" s="273" t="s">
        <v>3008</v>
      </c>
      <c r="H283" s="363" t="s">
        <v>5110</v>
      </c>
      <c r="I283" s="364" t="str">
        <f t="shared" si="5"/>
        <v>фото1</v>
      </c>
      <c r="J283" s="364"/>
      <c r="K283" s="365" t="s">
        <v>13179</v>
      </c>
      <c r="L283" s="367">
        <v>2</v>
      </c>
    </row>
    <row r="284" spans="1:12" ht="38.25">
      <c r="A284" s="347">
        <v>269</v>
      </c>
      <c r="B284" s="360">
        <v>680</v>
      </c>
      <c r="C284" s="361" t="s">
        <v>5111</v>
      </c>
      <c r="D284" s="362"/>
      <c r="E284" s="273" t="s">
        <v>13654</v>
      </c>
      <c r="F284" s="273" t="s">
        <v>5112</v>
      </c>
      <c r="G284" s="273" t="s">
        <v>3009</v>
      </c>
      <c r="H284" s="363" t="s">
        <v>5113</v>
      </c>
      <c r="I284" s="364" t="str">
        <f t="shared" si="5"/>
        <v>фото1</v>
      </c>
      <c r="J284" s="364"/>
      <c r="K284" s="365" t="s">
        <v>13179</v>
      </c>
      <c r="L284" s="367">
        <v>2</v>
      </c>
    </row>
    <row r="285" spans="1:12" ht="25.5">
      <c r="A285" s="347">
        <v>270</v>
      </c>
      <c r="B285" s="360">
        <v>519</v>
      </c>
      <c r="C285" s="361" t="s">
        <v>5114</v>
      </c>
      <c r="D285" s="362"/>
      <c r="E285" s="273" t="s">
        <v>13654</v>
      </c>
      <c r="F285" s="273" t="s">
        <v>5115</v>
      </c>
      <c r="G285" s="273" t="s">
        <v>3010</v>
      </c>
      <c r="H285" s="363" t="s">
        <v>5116</v>
      </c>
      <c r="I285" s="364" t="str">
        <f t="shared" si="5"/>
        <v>фото1</v>
      </c>
      <c r="J285" s="364"/>
      <c r="K285" s="365" t="s">
        <v>13179</v>
      </c>
      <c r="L285" s="367">
        <v>2</v>
      </c>
    </row>
    <row r="286" spans="1:12" ht="38.25">
      <c r="A286" s="347">
        <v>271</v>
      </c>
      <c r="B286" s="360">
        <v>1906</v>
      </c>
      <c r="C286" s="361" t="s">
        <v>6122</v>
      </c>
      <c r="D286" s="362" t="s">
        <v>6123</v>
      </c>
      <c r="E286" s="273" t="s">
        <v>13654</v>
      </c>
      <c r="F286" s="273" t="s">
        <v>11501</v>
      </c>
      <c r="G286" s="273" t="s">
        <v>3011</v>
      </c>
      <c r="H286" s="363" t="s">
        <v>5117</v>
      </c>
      <c r="I286" s="364" t="str">
        <f t="shared" si="5"/>
        <v>фото1</v>
      </c>
      <c r="J286" s="364" t="str">
        <f>HYPERLINK("http://www.gardenbulbs.ru/images/vesna_CL/thumbnails/"&amp;D286&amp;".jpg","фото2")</f>
        <v>фото2</v>
      </c>
      <c r="K286" s="365" t="s">
        <v>13179</v>
      </c>
      <c r="L286" s="367">
        <v>2</v>
      </c>
    </row>
    <row r="287" spans="1:12" ht="25.5">
      <c r="A287" s="347">
        <v>272</v>
      </c>
      <c r="B287" s="360">
        <v>3924</v>
      </c>
      <c r="C287" s="361" t="s">
        <v>3012</v>
      </c>
      <c r="D287" s="362"/>
      <c r="E287" s="273" t="s">
        <v>13654</v>
      </c>
      <c r="F287" s="273" t="s">
        <v>3013</v>
      </c>
      <c r="G287" s="273" t="s">
        <v>3014</v>
      </c>
      <c r="H287" s="363" t="s">
        <v>3015</v>
      </c>
      <c r="I287" s="364" t="str">
        <f t="shared" si="5"/>
        <v>фото1</v>
      </c>
      <c r="J287" s="364"/>
      <c r="K287" s="365" t="s">
        <v>13179</v>
      </c>
      <c r="L287" s="367">
        <v>2</v>
      </c>
    </row>
    <row r="288" spans="1:12" ht="25.5">
      <c r="A288" s="347">
        <v>273</v>
      </c>
      <c r="B288" s="360">
        <v>303</v>
      </c>
      <c r="C288" s="361" t="s">
        <v>6124</v>
      </c>
      <c r="D288" s="362"/>
      <c r="E288" s="273" t="s">
        <v>13654</v>
      </c>
      <c r="F288" s="273" t="s">
        <v>13657</v>
      </c>
      <c r="G288" s="273" t="s">
        <v>3016</v>
      </c>
      <c r="H288" s="363" t="s">
        <v>5118</v>
      </c>
      <c r="I288" s="364" t="str">
        <f t="shared" si="5"/>
        <v>фото1</v>
      </c>
      <c r="J288" s="364"/>
      <c r="K288" s="365" t="s">
        <v>13179</v>
      </c>
      <c r="L288" s="367">
        <v>2</v>
      </c>
    </row>
    <row r="289" spans="1:12" ht="25.5">
      <c r="A289" s="347">
        <v>274</v>
      </c>
      <c r="B289" s="360">
        <v>3954</v>
      </c>
      <c r="C289" s="361" t="s">
        <v>6125</v>
      </c>
      <c r="D289" s="362"/>
      <c r="E289" s="273" t="s">
        <v>13654</v>
      </c>
      <c r="F289" s="273" t="s">
        <v>13660</v>
      </c>
      <c r="G289" s="273" t="s">
        <v>3017</v>
      </c>
      <c r="H289" s="363" t="s">
        <v>5119</v>
      </c>
      <c r="I289" s="364" t="str">
        <f t="shared" si="5"/>
        <v>фото1</v>
      </c>
      <c r="J289" s="364"/>
      <c r="K289" s="365" t="s">
        <v>13179</v>
      </c>
      <c r="L289" s="367">
        <v>2</v>
      </c>
    </row>
    <row r="290" spans="1:12" ht="38.25">
      <c r="A290" s="347">
        <v>275</v>
      </c>
      <c r="B290" s="360">
        <v>3955</v>
      </c>
      <c r="C290" s="361" t="s">
        <v>6126</v>
      </c>
      <c r="D290" s="362"/>
      <c r="E290" s="273" t="s">
        <v>13654</v>
      </c>
      <c r="F290" s="273" t="s">
        <v>13662</v>
      </c>
      <c r="G290" s="273" t="s">
        <v>3018</v>
      </c>
      <c r="H290" s="363" t="s">
        <v>5120</v>
      </c>
      <c r="I290" s="364" t="str">
        <f t="shared" si="5"/>
        <v>фото1</v>
      </c>
      <c r="J290" s="364"/>
      <c r="K290" s="365" t="s">
        <v>13179</v>
      </c>
      <c r="L290" s="367">
        <v>2</v>
      </c>
    </row>
    <row r="291" spans="1:12" ht="38.25">
      <c r="A291" s="347">
        <v>276</v>
      </c>
      <c r="B291" s="360">
        <v>3957</v>
      </c>
      <c r="C291" s="361" t="s">
        <v>6127</v>
      </c>
      <c r="D291" s="362"/>
      <c r="E291" s="273" t="s">
        <v>13654</v>
      </c>
      <c r="F291" s="273" t="s">
        <v>13665</v>
      </c>
      <c r="G291" s="273" t="s">
        <v>3019</v>
      </c>
      <c r="H291" s="363" t="s">
        <v>5121</v>
      </c>
      <c r="I291" s="364" t="str">
        <f t="shared" si="5"/>
        <v>фото1</v>
      </c>
      <c r="J291" s="364"/>
      <c r="K291" s="365" t="s">
        <v>13179</v>
      </c>
      <c r="L291" s="367">
        <v>2</v>
      </c>
    </row>
    <row r="292" spans="1:12" ht="38.25">
      <c r="A292" s="347">
        <v>277</v>
      </c>
      <c r="B292" s="360">
        <v>2149</v>
      </c>
      <c r="C292" s="361" t="s">
        <v>6128</v>
      </c>
      <c r="D292" s="362"/>
      <c r="E292" s="273" t="s">
        <v>13654</v>
      </c>
      <c r="F292" s="273" t="s">
        <v>13666</v>
      </c>
      <c r="G292" s="273" t="s">
        <v>3020</v>
      </c>
      <c r="H292" s="363" t="s">
        <v>5122</v>
      </c>
      <c r="I292" s="364" t="str">
        <f t="shared" si="5"/>
        <v>фото1</v>
      </c>
      <c r="J292" s="364"/>
      <c r="K292" s="365" t="s">
        <v>13179</v>
      </c>
      <c r="L292" s="367">
        <v>2</v>
      </c>
    </row>
    <row r="293" spans="1:12" ht="20.25">
      <c r="A293" s="347">
        <v>278</v>
      </c>
      <c r="B293" s="217"/>
      <c r="C293" s="217"/>
      <c r="D293" s="217"/>
      <c r="E293" s="108"/>
      <c r="F293" s="372" t="s">
        <v>11502</v>
      </c>
      <c r="G293" s="217"/>
      <c r="H293" s="217"/>
      <c r="I293" s="217"/>
      <c r="J293" s="217"/>
      <c r="K293" s="217"/>
      <c r="L293" s="217"/>
    </row>
    <row r="294" spans="1:12" ht="15.75">
      <c r="A294" s="347">
        <v>279</v>
      </c>
      <c r="B294" s="350"/>
      <c r="C294" s="351"/>
      <c r="D294" s="352"/>
      <c r="E294" s="353"/>
      <c r="F294" s="354" t="s">
        <v>5123</v>
      </c>
      <c r="G294" s="355"/>
      <c r="H294" s="356"/>
      <c r="I294" s="357"/>
      <c r="J294" s="358"/>
      <c r="K294" s="359"/>
      <c r="L294" s="359"/>
    </row>
    <row r="295" spans="1:12" ht="38.25">
      <c r="A295" s="347">
        <v>280</v>
      </c>
      <c r="B295" s="360">
        <v>5401</v>
      </c>
      <c r="C295" s="361" t="s">
        <v>5124</v>
      </c>
      <c r="D295" s="362"/>
      <c r="E295" s="273" t="s">
        <v>13667</v>
      </c>
      <c r="F295" s="273" t="s">
        <v>5125</v>
      </c>
      <c r="G295" s="273" t="s">
        <v>5126</v>
      </c>
      <c r="H295" s="363" t="s">
        <v>5127</v>
      </c>
      <c r="I295" s="364" t="str">
        <f t="shared" ref="I295:I345" si="6">HYPERLINK("http://www.gardenbulbs.ru/images/vesna_CL/thumbnails/"&amp;C295&amp;".jpg","фото1")</f>
        <v>фото1</v>
      </c>
      <c r="J295" s="364"/>
      <c r="K295" s="365" t="s">
        <v>13179</v>
      </c>
      <c r="L295" s="367">
        <v>1</v>
      </c>
    </row>
    <row r="296" spans="1:12" ht="25.5">
      <c r="A296" s="347">
        <v>281</v>
      </c>
      <c r="B296" s="360">
        <v>1894</v>
      </c>
      <c r="C296" s="361" t="s">
        <v>6129</v>
      </c>
      <c r="D296" s="362"/>
      <c r="E296" s="273" t="s">
        <v>13667</v>
      </c>
      <c r="F296" s="273" t="s">
        <v>13668</v>
      </c>
      <c r="G296" s="273" t="s">
        <v>13669</v>
      </c>
      <c r="H296" s="363" t="s">
        <v>13670</v>
      </c>
      <c r="I296" s="364" t="str">
        <f t="shared" si="6"/>
        <v>фото1</v>
      </c>
      <c r="J296" s="364"/>
      <c r="K296" s="365" t="s">
        <v>13179</v>
      </c>
      <c r="L296" s="367">
        <v>1</v>
      </c>
    </row>
    <row r="297" spans="1:12" ht="25.5">
      <c r="A297" s="347">
        <v>282</v>
      </c>
      <c r="B297" s="360">
        <v>1896</v>
      </c>
      <c r="C297" s="361" t="s">
        <v>6130</v>
      </c>
      <c r="D297" s="362"/>
      <c r="E297" s="273" t="s">
        <v>13667</v>
      </c>
      <c r="F297" s="273" t="s">
        <v>13673</v>
      </c>
      <c r="G297" s="273" t="s">
        <v>13674</v>
      </c>
      <c r="H297" s="363" t="s">
        <v>13675</v>
      </c>
      <c r="I297" s="364" t="str">
        <f t="shared" si="6"/>
        <v>фото1</v>
      </c>
      <c r="J297" s="364"/>
      <c r="K297" s="365" t="s">
        <v>13179</v>
      </c>
      <c r="L297" s="367">
        <v>1</v>
      </c>
    </row>
    <row r="298" spans="1:12" ht="38.25">
      <c r="A298" s="347">
        <v>283</v>
      </c>
      <c r="B298" s="360">
        <v>4518</v>
      </c>
      <c r="C298" s="361" t="s">
        <v>6131</v>
      </c>
      <c r="D298" s="362"/>
      <c r="E298" s="273" t="s">
        <v>13667</v>
      </c>
      <c r="F298" s="273" t="s">
        <v>13676</v>
      </c>
      <c r="G298" s="273" t="s">
        <v>11503</v>
      </c>
      <c r="H298" s="363" t="s">
        <v>13677</v>
      </c>
      <c r="I298" s="364" t="str">
        <f t="shared" si="6"/>
        <v>фото1</v>
      </c>
      <c r="J298" s="364"/>
      <c r="K298" s="365" t="s">
        <v>13179</v>
      </c>
      <c r="L298" s="367">
        <v>1</v>
      </c>
    </row>
    <row r="299" spans="1:12" ht="25.5">
      <c r="A299" s="347">
        <v>284</v>
      </c>
      <c r="B299" s="360">
        <v>4519</v>
      </c>
      <c r="C299" s="361" t="s">
        <v>6132</v>
      </c>
      <c r="D299" s="362"/>
      <c r="E299" s="273" t="s">
        <v>13667</v>
      </c>
      <c r="F299" s="273" t="s">
        <v>5425</v>
      </c>
      <c r="G299" s="273" t="s">
        <v>11504</v>
      </c>
      <c r="H299" s="363" t="s">
        <v>13678</v>
      </c>
      <c r="I299" s="364" t="str">
        <f t="shared" si="6"/>
        <v>фото1</v>
      </c>
      <c r="J299" s="364"/>
      <c r="K299" s="365" t="s">
        <v>13179</v>
      </c>
      <c r="L299" s="367">
        <v>1</v>
      </c>
    </row>
    <row r="300" spans="1:12" ht="38.25">
      <c r="A300" s="347">
        <v>285</v>
      </c>
      <c r="B300" s="360">
        <v>10797</v>
      </c>
      <c r="C300" s="361" t="s">
        <v>1109</v>
      </c>
      <c r="D300" s="362" t="s">
        <v>1110</v>
      </c>
      <c r="E300" s="274" t="s">
        <v>13667</v>
      </c>
      <c r="F300" s="274" t="s">
        <v>1111</v>
      </c>
      <c r="G300" s="274" t="s">
        <v>1112</v>
      </c>
      <c r="H300" s="368" t="s">
        <v>1113</v>
      </c>
      <c r="I300" s="364" t="str">
        <f t="shared" si="6"/>
        <v>фото1</v>
      </c>
      <c r="J300" s="364" t="str">
        <f>HYPERLINK("http://www.gardenbulbs.ru/images/vesna_CL/thumbnails/"&amp;D300&amp;".jpg","фото2")</f>
        <v>фото2</v>
      </c>
      <c r="K300" s="365" t="s">
        <v>13179</v>
      </c>
      <c r="L300" s="367">
        <v>1</v>
      </c>
    </row>
    <row r="301" spans="1:12" ht="25.5">
      <c r="A301" s="347">
        <v>286</v>
      </c>
      <c r="B301" s="360">
        <v>6763</v>
      </c>
      <c r="C301" s="361" t="s">
        <v>4298</v>
      </c>
      <c r="D301" s="362" t="s">
        <v>4299</v>
      </c>
      <c r="E301" s="273" t="s">
        <v>13667</v>
      </c>
      <c r="F301" s="273" t="s">
        <v>11505</v>
      </c>
      <c r="G301" s="273" t="s">
        <v>11506</v>
      </c>
      <c r="H301" s="363" t="s">
        <v>11507</v>
      </c>
      <c r="I301" s="364" t="str">
        <f t="shared" si="6"/>
        <v>фото1</v>
      </c>
      <c r="J301" s="364" t="str">
        <f>HYPERLINK("http://www.gardenbulbs.ru/images/vesna_CL/thumbnails/"&amp;D301&amp;".jpg","фото2")</f>
        <v>фото2</v>
      </c>
      <c r="K301" s="365" t="s">
        <v>13179</v>
      </c>
      <c r="L301" s="367">
        <v>1</v>
      </c>
    </row>
    <row r="302" spans="1:12" ht="25.5">
      <c r="A302" s="347">
        <v>287</v>
      </c>
      <c r="B302" s="360">
        <v>1898</v>
      </c>
      <c r="C302" s="361" t="s">
        <v>6133</v>
      </c>
      <c r="D302" s="362"/>
      <c r="E302" s="273" t="s">
        <v>13667</v>
      </c>
      <c r="F302" s="273" t="s">
        <v>13680</v>
      </c>
      <c r="G302" s="273" t="s">
        <v>13681</v>
      </c>
      <c r="H302" s="363" t="s">
        <v>13682</v>
      </c>
      <c r="I302" s="364" t="str">
        <f t="shared" si="6"/>
        <v>фото1</v>
      </c>
      <c r="J302" s="364"/>
      <c r="K302" s="365" t="s">
        <v>13179</v>
      </c>
      <c r="L302" s="367">
        <v>1</v>
      </c>
    </row>
    <row r="303" spans="1:12" ht="15">
      <c r="A303" s="347">
        <v>288</v>
      </c>
      <c r="B303" s="360">
        <v>106</v>
      </c>
      <c r="C303" s="361" t="s">
        <v>6134</v>
      </c>
      <c r="D303" s="362"/>
      <c r="E303" s="273" t="s">
        <v>13667</v>
      </c>
      <c r="F303" s="273" t="s">
        <v>13683</v>
      </c>
      <c r="G303" s="273" t="s">
        <v>13684</v>
      </c>
      <c r="H303" s="363" t="s">
        <v>13685</v>
      </c>
      <c r="I303" s="364" t="str">
        <f t="shared" si="6"/>
        <v>фото1</v>
      </c>
      <c r="J303" s="364"/>
      <c r="K303" s="365" t="s">
        <v>13179</v>
      </c>
      <c r="L303" s="367">
        <v>1</v>
      </c>
    </row>
    <row r="304" spans="1:12" ht="15">
      <c r="A304" s="347">
        <v>289</v>
      </c>
      <c r="B304" s="360">
        <v>555</v>
      </c>
      <c r="C304" s="361" t="s">
        <v>6135</v>
      </c>
      <c r="D304" s="362"/>
      <c r="E304" s="273" t="s">
        <v>13667</v>
      </c>
      <c r="F304" s="273" t="s">
        <v>13686</v>
      </c>
      <c r="G304" s="273" t="s">
        <v>13687</v>
      </c>
      <c r="H304" s="363" t="s">
        <v>13688</v>
      </c>
      <c r="I304" s="364" t="str">
        <f t="shared" si="6"/>
        <v>фото1</v>
      </c>
      <c r="J304" s="364"/>
      <c r="K304" s="365" t="s">
        <v>13179</v>
      </c>
      <c r="L304" s="367">
        <v>1</v>
      </c>
    </row>
    <row r="305" spans="1:12" ht="15">
      <c r="A305" s="347">
        <v>290</v>
      </c>
      <c r="B305" s="360">
        <v>1899</v>
      </c>
      <c r="C305" s="361" t="s">
        <v>6136</v>
      </c>
      <c r="D305" s="362"/>
      <c r="E305" s="273" t="s">
        <v>13667</v>
      </c>
      <c r="F305" s="273" t="s">
        <v>13689</v>
      </c>
      <c r="G305" s="273" t="s">
        <v>13690</v>
      </c>
      <c r="H305" s="363" t="s">
        <v>13691</v>
      </c>
      <c r="I305" s="364" t="str">
        <f t="shared" si="6"/>
        <v>фото1</v>
      </c>
      <c r="J305" s="364"/>
      <c r="K305" s="365" t="s">
        <v>13179</v>
      </c>
      <c r="L305" s="367">
        <v>1</v>
      </c>
    </row>
    <row r="306" spans="1:12" ht="25.5">
      <c r="A306" s="347">
        <v>291</v>
      </c>
      <c r="B306" s="360">
        <v>4520</v>
      </c>
      <c r="C306" s="361" t="s">
        <v>6137</v>
      </c>
      <c r="D306" s="362"/>
      <c r="E306" s="273" t="s">
        <v>13667</v>
      </c>
      <c r="F306" s="273" t="s">
        <v>13692</v>
      </c>
      <c r="G306" s="273" t="s">
        <v>11508</v>
      </c>
      <c r="H306" s="363" t="s">
        <v>11509</v>
      </c>
      <c r="I306" s="364" t="str">
        <f t="shared" si="6"/>
        <v>фото1</v>
      </c>
      <c r="J306" s="364"/>
      <c r="K306" s="365" t="s">
        <v>13179</v>
      </c>
      <c r="L306" s="367">
        <v>1</v>
      </c>
    </row>
    <row r="307" spans="1:12" ht="15">
      <c r="A307" s="347">
        <v>292</v>
      </c>
      <c r="B307" s="360">
        <v>1900</v>
      </c>
      <c r="C307" s="361" t="s">
        <v>6138</v>
      </c>
      <c r="D307" s="362" t="s">
        <v>6139</v>
      </c>
      <c r="E307" s="273" t="s">
        <v>13667</v>
      </c>
      <c r="F307" s="273" t="s">
        <v>13693</v>
      </c>
      <c r="G307" s="273" t="s">
        <v>13694</v>
      </c>
      <c r="H307" s="363" t="s">
        <v>13695</v>
      </c>
      <c r="I307" s="364" t="str">
        <f t="shared" si="6"/>
        <v>фото1</v>
      </c>
      <c r="J307" s="364" t="str">
        <f>HYPERLINK("http://www.gardenbulbs.ru/images/vesna_CL/thumbnails/"&amp;D307&amp;".jpg","фото2")</f>
        <v>фото2</v>
      </c>
      <c r="K307" s="365" t="s">
        <v>13179</v>
      </c>
      <c r="L307" s="367">
        <v>1</v>
      </c>
    </row>
    <row r="308" spans="1:12" ht="15">
      <c r="A308" s="347">
        <v>293</v>
      </c>
      <c r="B308" s="360">
        <v>1901</v>
      </c>
      <c r="C308" s="361" t="s">
        <v>6140</v>
      </c>
      <c r="D308" s="362"/>
      <c r="E308" s="273" t="s">
        <v>13667</v>
      </c>
      <c r="F308" s="273" t="s">
        <v>13698</v>
      </c>
      <c r="G308" s="273" t="s">
        <v>13699</v>
      </c>
      <c r="H308" s="363" t="s">
        <v>13700</v>
      </c>
      <c r="I308" s="364" t="str">
        <f t="shared" si="6"/>
        <v>фото1</v>
      </c>
      <c r="J308" s="364"/>
      <c r="K308" s="365" t="s">
        <v>13179</v>
      </c>
      <c r="L308" s="367">
        <v>1</v>
      </c>
    </row>
    <row r="309" spans="1:12" ht="15">
      <c r="A309" s="347">
        <v>294</v>
      </c>
      <c r="B309" s="360">
        <v>2160</v>
      </c>
      <c r="C309" s="361" t="s">
        <v>6141</v>
      </c>
      <c r="D309" s="362"/>
      <c r="E309" s="273" t="s">
        <v>13667</v>
      </c>
      <c r="F309" s="273" t="s">
        <v>13701</v>
      </c>
      <c r="G309" s="273" t="s">
        <v>13702</v>
      </c>
      <c r="H309" s="363" t="s">
        <v>13703</v>
      </c>
      <c r="I309" s="364" t="str">
        <f t="shared" si="6"/>
        <v>фото1</v>
      </c>
      <c r="J309" s="364"/>
      <c r="K309" s="365" t="s">
        <v>13179</v>
      </c>
      <c r="L309" s="367">
        <v>1</v>
      </c>
    </row>
    <row r="310" spans="1:12" ht="38.25">
      <c r="A310" s="347">
        <v>295</v>
      </c>
      <c r="B310" s="360">
        <v>2178</v>
      </c>
      <c r="C310" s="361" t="s">
        <v>5128</v>
      </c>
      <c r="D310" s="362" t="s">
        <v>5129</v>
      </c>
      <c r="E310" s="273" t="s">
        <v>13667</v>
      </c>
      <c r="F310" s="273" t="s">
        <v>5130</v>
      </c>
      <c r="G310" s="273" t="s">
        <v>5131</v>
      </c>
      <c r="H310" s="363" t="s">
        <v>5132</v>
      </c>
      <c r="I310" s="364" t="str">
        <f t="shared" si="6"/>
        <v>фото1</v>
      </c>
      <c r="J310" s="364" t="str">
        <f>HYPERLINK("http://www.gardenbulbs.ru/images/vesna_CL/thumbnails/"&amp;D310&amp;".jpg","фото2")</f>
        <v>фото2</v>
      </c>
      <c r="K310" s="365" t="s">
        <v>13179</v>
      </c>
      <c r="L310" s="367">
        <v>2</v>
      </c>
    </row>
    <row r="311" spans="1:12" ht="25.5">
      <c r="A311" s="347">
        <v>296</v>
      </c>
      <c r="B311" s="360">
        <v>6762</v>
      </c>
      <c r="C311" s="361" t="s">
        <v>4300</v>
      </c>
      <c r="D311" s="362"/>
      <c r="E311" s="273" t="s">
        <v>13667</v>
      </c>
      <c r="F311" s="273" t="s">
        <v>11510</v>
      </c>
      <c r="G311" s="273" t="s">
        <v>11511</v>
      </c>
      <c r="H311" s="363" t="s">
        <v>11512</v>
      </c>
      <c r="I311" s="364" t="str">
        <f t="shared" si="6"/>
        <v>фото1</v>
      </c>
      <c r="J311" s="364"/>
      <c r="K311" s="365" t="s">
        <v>13179</v>
      </c>
      <c r="L311" s="367">
        <v>1</v>
      </c>
    </row>
    <row r="312" spans="1:12" ht="25.5">
      <c r="A312" s="347">
        <v>297</v>
      </c>
      <c r="B312" s="360">
        <v>6766</v>
      </c>
      <c r="C312" s="361" t="s">
        <v>4301</v>
      </c>
      <c r="D312" s="362" t="s">
        <v>4302</v>
      </c>
      <c r="E312" s="273" t="s">
        <v>13667</v>
      </c>
      <c r="F312" s="273" t="s">
        <v>11513</v>
      </c>
      <c r="G312" s="273" t="s">
        <v>11514</v>
      </c>
      <c r="H312" s="363" t="s">
        <v>11515</v>
      </c>
      <c r="I312" s="364" t="str">
        <f t="shared" si="6"/>
        <v>фото1</v>
      </c>
      <c r="J312" s="364" t="str">
        <f>HYPERLINK("http://www.gardenbulbs.ru/images/vesna_CL/thumbnails/"&amp;D312&amp;".jpg","фото2")</f>
        <v>фото2</v>
      </c>
      <c r="K312" s="365" t="s">
        <v>13179</v>
      </c>
      <c r="L312" s="367">
        <v>1</v>
      </c>
    </row>
    <row r="313" spans="1:12" ht="38.25">
      <c r="A313" s="347">
        <v>298</v>
      </c>
      <c r="B313" s="360">
        <v>10798</v>
      </c>
      <c r="C313" s="361" t="s">
        <v>1114</v>
      </c>
      <c r="D313" s="362" t="s">
        <v>1115</v>
      </c>
      <c r="E313" s="274" t="s">
        <v>13667</v>
      </c>
      <c r="F313" s="274" t="s">
        <v>1116</v>
      </c>
      <c r="G313" s="274" t="s">
        <v>1117</v>
      </c>
      <c r="H313" s="368" t="s">
        <v>1118</v>
      </c>
      <c r="I313" s="364" t="str">
        <f t="shared" si="6"/>
        <v>фото1</v>
      </c>
      <c r="J313" s="364" t="str">
        <f>HYPERLINK("http://www.gardenbulbs.ru/images/vesna_CL/thumbnails/"&amp;D313&amp;".jpg","фото2")</f>
        <v>фото2</v>
      </c>
      <c r="K313" s="365" t="s">
        <v>13179</v>
      </c>
      <c r="L313" s="367">
        <v>1</v>
      </c>
    </row>
    <row r="314" spans="1:12" ht="38.25">
      <c r="A314" s="347">
        <v>299</v>
      </c>
      <c r="B314" s="360">
        <v>347</v>
      </c>
      <c r="C314" s="361" t="s">
        <v>5133</v>
      </c>
      <c r="D314" s="362" t="s">
        <v>5134</v>
      </c>
      <c r="E314" s="273" t="s">
        <v>13667</v>
      </c>
      <c r="F314" s="273" t="s">
        <v>5135</v>
      </c>
      <c r="G314" s="273" t="s">
        <v>5136</v>
      </c>
      <c r="H314" s="363" t="s">
        <v>5137</v>
      </c>
      <c r="I314" s="364" t="str">
        <f t="shared" si="6"/>
        <v>фото1</v>
      </c>
      <c r="J314" s="364" t="str">
        <f>HYPERLINK("http://www.gardenbulbs.ru/images/vesna_CL/thumbnails/"&amp;D314&amp;".jpg","фото2")</f>
        <v>фото2</v>
      </c>
      <c r="K314" s="365" t="s">
        <v>13179</v>
      </c>
      <c r="L314" s="367">
        <v>1</v>
      </c>
    </row>
    <row r="315" spans="1:12" ht="63.75">
      <c r="A315" s="347">
        <v>300</v>
      </c>
      <c r="B315" s="360">
        <v>10799</v>
      </c>
      <c r="C315" s="361" t="s">
        <v>1119</v>
      </c>
      <c r="D315" s="362" t="s">
        <v>1120</v>
      </c>
      <c r="E315" s="274" t="s">
        <v>13667</v>
      </c>
      <c r="F315" s="274" t="s">
        <v>11135</v>
      </c>
      <c r="G315" s="274" t="s">
        <v>11136</v>
      </c>
      <c r="H315" s="368" t="s">
        <v>1121</v>
      </c>
      <c r="I315" s="364" t="str">
        <f t="shared" si="6"/>
        <v>фото1</v>
      </c>
      <c r="J315" s="364" t="str">
        <f>HYPERLINK("http://www.gardenbulbs.ru/images/vesna_CL/thumbnails/"&amp;D315&amp;".jpg","фото2")</f>
        <v>фото2</v>
      </c>
      <c r="K315" s="365" t="s">
        <v>13179</v>
      </c>
      <c r="L315" s="367">
        <v>1</v>
      </c>
    </row>
    <row r="316" spans="1:12" ht="51">
      <c r="A316" s="347">
        <v>301</v>
      </c>
      <c r="B316" s="360">
        <v>4523</v>
      </c>
      <c r="C316" s="361" t="s">
        <v>6142</v>
      </c>
      <c r="D316" s="362"/>
      <c r="E316" s="273" t="s">
        <v>13667</v>
      </c>
      <c r="F316" s="273" t="s">
        <v>13705</v>
      </c>
      <c r="G316" s="273" t="s">
        <v>11516</v>
      </c>
      <c r="H316" s="363" t="s">
        <v>13706</v>
      </c>
      <c r="I316" s="364" t="str">
        <f t="shared" si="6"/>
        <v>фото1</v>
      </c>
      <c r="J316" s="364"/>
      <c r="K316" s="365" t="s">
        <v>13179</v>
      </c>
      <c r="L316" s="367">
        <v>1</v>
      </c>
    </row>
    <row r="317" spans="1:12" ht="25.5">
      <c r="A317" s="347">
        <v>302</v>
      </c>
      <c r="B317" s="360">
        <v>2162</v>
      </c>
      <c r="C317" s="361" t="s">
        <v>4303</v>
      </c>
      <c r="D317" s="362"/>
      <c r="E317" s="273" t="s">
        <v>13667</v>
      </c>
      <c r="F317" s="273" t="s">
        <v>13707</v>
      </c>
      <c r="G317" s="273" t="s">
        <v>11517</v>
      </c>
      <c r="H317" s="363" t="s">
        <v>13708</v>
      </c>
      <c r="I317" s="364" t="str">
        <f t="shared" si="6"/>
        <v>фото1</v>
      </c>
      <c r="J317" s="364"/>
      <c r="K317" s="365" t="s">
        <v>13179</v>
      </c>
      <c r="L317" s="367">
        <v>1</v>
      </c>
    </row>
    <row r="318" spans="1:12" ht="25.5">
      <c r="A318" s="347">
        <v>303</v>
      </c>
      <c r="B318" s="360">
        <v>551</v>
      </c>
      <c r="C318" s="361" t="s">
        <v>6143</v>
      </c>
      <c r="D318" s="362"/>
      <c r="E318" s="273" t="s">
        <v>13667</v>
      </c>
      <c r="F318" s="273" t="s">
        <v>13709</v>
      </c>
      <c r="G318" s="273" t="s">
        <v>13710</v>
      </c>
      <c r="H318" s="363" t="s">
        <v>13711</v>
      </c>
      <c r="I318" s="364" t="str">
        <f t="shared" si="6"/>
        <v>фото1</v>
      </c>
      <c r="J318" s="364"/>
      <c r="K318" s="365" t="s">
        <v>13179</v>
      </c>
      <c r="L318" s="367">
        <v>1</v>
      </c>
    </row>
    <row r="319" spans="1:12" ht="25.5">
      <c r="A319" s="347">
        <v>304</v>
      </c>
      <c r="B319" s="360">
        <v>34</v>
      </c>
      <c r="C319" s="361" t="s">
        <v>6144</v>
      </c>
      <c r="D319" s="362"/>
      <c r="E319" s="273" t="s">
        <v>13667</v>
      </c>
      <c r="F319" s="273" t="s">
        <v>13712</v>
      </c>
      <c r="G319" s="273" t="s">
        <v>13713</v>
      </c>
      <c r="H319" s="363" t="s">
        <v>13714</v>
      </c>
      <c r="I319" s="364" t="str">
        <f t="shared" si="6"/>
        <v>фото1</v>
      </c>
      <c r="J319" s="364"/>
      <c r="K319" s="365" t="s">
        <v>13179</v>
      </c>
      <c r="L319" s="367">
        <v>1</v>
      </c>
    </row>
    <row r="320" spans="1:12" ht="25.5">
      <c r="A320" s="347">
        <v>305</v>
      </c>
      <c r="B320" s="360">
        <v>3960</v>
      </c>
      <c r="C320" s="361" t="s">
        <v>6145</v>
      </c>
      <c r="D320" s="362"/>
      <c r="E320" s="273" t="s">
        <v>13667</v>
      </c>
      <c r="F320" s="273" t="s">
        <v>13715</v>
      </c>
      <c r="G320" s="273" t="s">
        <v>13716</v>
      </c>
      <c r="H320" s="363" t="s">
        <v>13717</v>
      </c>
      <c r="I320" s="364" t="str">
        <f t="shared" si="6"/>
        <v>фото1</v>
      </c>
      <c r="J320" s="364"/>
      <c r="K320" s="365" t="s">
        <v>13179</v>
      </c>
      <c r="L320" s="367">
        <v>1</v>
      </c>
    </row>
    <row r="321" spans="1:12" ht="15">
      <c r="A321" s="347">
        <v>306</v>
      </c>
      <c r="B321" s="360">
        <v>2145</v>
      </c>
      <c r="C321" s="361" t="s">
        <v>6146</v>
      </c>
      <c r="D321" s="362"/>
      <c r="E321" s="273" t="s">
        <v>13667</v>
      </c>
      <c r="F321" s="273" t="s">
        <v>13718</v>
      </c>
      <c r="G321" s="273" t="s">
        <v>13719</v>
      </c>
      <c r="H321" s="363" t="s">
        <v>13720</v>
      </c>
      <c r="I321" s="364" t="str">
        <f t="shared" si="6"/>
        <v>фото1</v>
      </c>
      <c r="J321" s="364"/>
      <c r="K321" s="365" t="s">
        <v>13179</v>
      </c>
      <c r="L321" s="367">
        <v>1</v>
      </c>
    </row>
    <row r="322" spans="1:12" ht="15">
      <c r="A322" s="347">
        <v>307</v>
      </c>
      <c r="B322" s="360">
        <v>1892</v>
      </c>
      <c r="C322" s="361" t="s">
        <v>6154</v>
      </c>
      <c r="D322" s="362"/>
      <c r="E322" s="273" t="s">
        <v>13667</v>
      </c>
      <c r="F322" s="273" t="s">
        <v>13721</v>
      </c>
      <c r="G322" s="273" t="s">
        <v>13722</v>
      </c>
      <c r="H322" s="363" t="s">
        <v>13724</v>
      </c>
      <c r="I322" s="364" t="str">
        <f t="shared" si="6"/>
        <v>фото1</v>
      </c>
      <c r="J322" s="364"/>
      <c r="K322" s="365" t="s">
        <v>13179</v>
      </c>
      <c r="L322" s="367">
        <v>2</v>
      </c>
    </row>
    <row r="323" spans="1:12" ht="25.5">
      <c r="A323" s="347">
        <v>308</v>
      </c>
      <c r="B323" s="360">
        <v>553</v>
      </c>
      <c r="C323" s="361" t="s">
        <v>6147</v>
      </c>
      <c r="D323" s="362"/>
      <c r="E323" s="273" t="s">
        <v>13667</v>
      </c>
      <c r="F323" s="273" t="s">
        <v>12550</v>
      </c>
      <c r="G323" s="273" t="s">
        <v>11518</v>
      </c>
      <c r="H323" s="363" t="s">
        <v>11519</v>
      </c>
      <c r="I323" s="364" t="str">
        <f t="shared" si="6"/>
        <v>фото1</v>
      </c>
      <c r="J323" s="364"/>
      <c r="K323" s="365" t="s">
        <v>13179</v>
      </c>
      <c r="L323" s="367">
        <v>1</v>
      </c>
    </row>
    <row r="324" spans="1:12" ht="25.5">
      <c r="A324" s="347">
        <v>309</v>
      </c>
      <c r="B324" s="360">
        <v>366</v>
      </c>
      <c r="C324" s="361" t="s">
        <v>6148</v>
      </c>
      <c r="D324" s="362"/>
      <c r="E324" s="273" t="s">
        <v>13667</v>
      </c>
      <c r="F324" s="273" t="s">
        <v>13725</v>
      </c>
      <c r="G324" s="273" t="s">
        <v>13726</v>
      </c>
      <c r="H324" s="363" t="s">
        <v>13727</v>
      </c>
      <c r="I324" s="364" t="str">
        <f t="shared" si="6"/>
        <v>фото1</v>
      </c>
      <c r="J324" s="364"/>
      <c r="K324" s="365" t="s">
        <v>13179</v>
      </c>
      <c r="L324" s="367">
        <v>1</v>
      </c>
    </row>
    <row r="325" spans="1:12" ht="51">
      <c r="A325" s="347">
        <v>310</v>
      </c>
      <c r="B325" s="360">
        <v>4</v>
      </c>
      <c r="C325" s="361" t="s">
        <v>5138</v>
      </c>
      <c r="D325" s="362"/>
      <c r="E325" s="273" t="s">
        <v>13667</v>
      </c>
      <c r="F325" s="273" t="s">
        <v>5139</v>
      </c>
      <c r="G325" s="273" t="s">
        <v>5140</v>
      </c>
      <c r="H325" s="363" t="s">
        <v>5141</v>
      </c>
      <c r="I325" s="364" t="str">
        <f t="shared" si="6"/>
        <v>фото1</v>
      </c>
      <c r="J325" s="364"/>
      <c r="K325" s="365" t="s">
        <v>13179</v>
      </c>
      <c r="L325" s="367">
        <v>2</v>
      </c>
    </row>
    <row r="326" spans="1:12" ht="51">
      <c r="A326" s="347">
        <v>311</v>
      </c>
      <c r="B326" s="360">
        <v>10800</v>
      </c>
      <c r="C326" s="361" t="s">
        <v>1122</v>
      </c>
      <c r="D326" s="362" t="s">
        <v>1123</v>
      </c>
      <c r="E326" s="274" t="s">
        <v>13667</v>
      </c>
      <c r="F326" s="274" t="s">
        <v>1124</v>
      </c>
      <c r="G326" s="274" t="s">
        <v>1125</v>
      </c>
      <c r="H326" s="368" t="s">
        <v>1126</v>
      </c>
      <c r="I326" s="364" t="str">
        <f t="shared" si="6"/>
        <v>фото1</v>
      </c>
      <c r="J326" s="364" t="str">
        <f>HYPERLINK("http://www.gardenbulbs.ru/images/vesna_CL/thumbnails/"&amp;D326&amp;".jpg","фото2")</f>
        <v>фото2</v>
      </c>
      <c r="K326" s="365" t="s">
        <v>13179</v>
      </c>
      <c r="L326" s="367">
        <v>1</v>
      </c>
    </row>
    <row r="327" spans="1:12" ht="51">
      <c r="A327" s="347">
        <v>312</v>
      </c>
      <c r="B327" s="360">
        <v>6764</v>
      </c>
      <c r="C327" s="361" t="s">
        <v>1127</v>
      </c>
      <c r="D327" s="362" t="s">
        <v>1128</v>
      </c>
      <c r="E327" s="273" t="s">
        <v>13667</v>
      </c>
      <c r="F327" s="273" t="s">
        <v>11522</v>
      </c>
      <c r="G327" s="273" t="s">
        <v>5426</v>
      </c>
      <c r="H327" s="363" t="s">
        <v>11523</v>
      </c>
      <c r="I327" s="364" t="str">
        <f t="shared" si="6"/>
        <v>фото1</v>
      </c>
      <c r="J327" s="364" t="str">
        <f>HYPERLINK("http://www.gardenbulbs.ru/images/vesna_CL/thumbnails/"&amp;D327&amp;".jpg","фото2")</f>
        <v>фото2</v>
      </c>
      <c r="K327" s="365" t="s">
        <v>13179</v>
      </c>
      <c r="L327" s="367">
        <v>1</v>
      </c>
    </row>
    <row r="328" spans="1:12" ht="76.5">
      <c r="A328" s="347">
        <v>313</v>
      </c>
      <c r="B328" s="360">
        <v>10801</v>
      </c>
      <c r="C328" s="361" t="s">
        <v>1129</v>
      </c>
      <c r="D328" s="362"/>
      <c r="E328" s="274" t="s">
        <v>13667</v>
      </c>
      <c r="F328" s="274" t="s">
        <v>1130</v>
      </c>
      <c r="G328" s="274" t="s">
        <v>1131</v>
      </c>
      <c r="H328" s="368" t="s">
        <v>1132</v>
      </c>
      <c r="I328" s="364" t="str">
        <f t="shared" si="6"/>
        <v>фото1</v>
      </c>
      <c r="J328" s="364"/>
      <c r="K328" s="365" t="s">
        <v>13179</v>
      </c>
      <c r="L328" s="367">
        <v>1</v>
      </c>
    </row>
    <row r="329" spans="1:12" ht="38.25">
      <c r="A329" s="347">
        <v>314</v>
      </c>
      <c r="B329" s="360">
        <v>4526</v>
      </c>
      <c r="C329" s="361" t="s">
        <v>6149</v>
      </c>
      <c r="D329" s="362"/>
      <c r="E329" s="273" t="s">
        <v>13667</v>
      </c>
      <c r="F329" s="273" t="s">
        <v>13728</v>
      </c>
      <c r="G329" s="273" t="s">
        <v>13729</v>
      </c>
      <c r="H329" s="363" t="s">
        <v>13730</v>
      </c>
      <c r="I329" s="364" t="str">
        <f t="shared" si="6"/>
        <v>фото1</v>
      </c>
      <c r="J329" s="364"/>
      <c r="K329" s="365" t="s">
        <v>13179</v>
      </c>
      <c r="L329" s="367">
        <v>2</v>
      </c>
    </row>
    <row r="330" spans="1:12" ht="25.5">
      <c r="A330" s="347">
        <v>315</v>
      </c>
      <c r="B330" s="360">
        <v>554</v>
      </c>
      <c r="C330" s="361" t="s">
        <v>5142</v>
      </c>
      <c r="D330" s="362"/>
      <c r="E330" s="273" t="s">
        <v>13667</v>
      </c>
      <c r="F330" s="273" t="s">
        <v>13732</v>
      </c>
      <c r="G330" s="273" t="s">
        <v>11520</v>
      </c>
      <c r="H330" s="363" t="s">
        <v>13733</v>
      </c>
      <c r="I330" s="364" t="str">
        <f t="shared" si="6"/>
        <v>фото1</v>
      </c>
      <c r="J330" s="364"/>
      <c r="K330" s="365" t="s">
        <v>13179</v>
      </c>
      <c r="L330" s="367">
        <v>1</v>
      </c>
    </row>
    <row r="331" spans="1:12" ht="15">
      <c r="A331" s="347">
        <v>316</v>
      </c>
      <c r="B331" s="360">
        <v>552</v>
      </c>
      <c r="C331" s="361" t="s">
        <v>6151</v>
      </c>
      <c r="D331" s="362"/>
      <c r="E331" s="273" t="s">
        <v>13667</v>
      </c>
      <c r="F331" s="273" t="s">
        <v>13734</v>
      </c>
      <c r="G331" s="273" t="s">
        <v>13735</v>
      </c>
      <c r="H331" s="363" t="s">
        <v>13736</v>
      </c>
      <c r="I331" s="364" t="str">
        <f t="shared" si="6"/>
        <v>фото1</v>
      </c>
      <c r="J331" s="364"/>
      <c r="K331" s="365" t="s">
        <v>13179</v>
      </c>
      <c r="L331" s="367">
        <v>1</v>
      </c>
    </row>
    <row r="332" spans="1:12" ht="15">
      <c r="A332" s="347">
        <v>317</v>
      </c>
      <c r="B332" s="360">
        <v>1907</v>
      </c>
      <c r="C332" s="361" t="s">
        <v>6152</v>
      </c>
      <c r="D332" s="362"/>
      <c r="E332" s="273" t="s">
        <v>13667</v>
      </c>
      <c r="F332" s="273" t="s">
        <v>13737</v>
      </c>
      <c r="G332" s="273" t="s">
        <v>13738</v>
      </c>
      <c r="H332" s="363" t="s">
        <v>13739</v>
      </c>
      <c r="I332" s="364" t="str">
        <f t="shared" si="6"/>
        <v>фото1</v>
      </c>
      <c r="J332" s="364"/>
      <c r="K332" s="365" t="s">
        <v>13179</v>
      </c>
      <c r="L332" s="367">
        <v>1</v>
      </c>
    </row>
    <row r="333" spans="1:12" ht="25.5">
      <c r="A333" s="347">
        <v>318</v>
      </c>
      <c r="B333" s="360">
        <v>2301</v>
      </c>
      <c r="C333" s="361" t="s">
        <v>6150</v>
      </c>
      <c r="D333" s="362"/>
      <c r="E333" s="273" t="s">
        <v>13667</v>
      </c>
      <c r="F333" s="273" t="s">
        <v>13740</v>
      </c>
      <c r="G333" s="273" t="s">
        <v>13741</v>
      </c>
      <c r="H333" s="363" t="s">
        <v>13742</v>
      </c>
      <c r="I333" s="364" t="str">
        <f t="shared" si="6"/>
        <v>фото1</v>
      </c>
      <c r="J333" s="364"/>
      <c r="K333" s="365" t="s">
        <v>13179</v>
      </c>
      <c r="L333" s="367">
        <v>2</v>
      </c>
    </row>
    <row r="334" spans="1:12" ht="63.75">
      <c r="A334" s="347">
        <v>319</v>
      </c>
      <c r="B334" s="360">
        <v>678</v>
      </c>
      <c r="C334" s="361" t="s">
        <v>5143</v>
      </c>
      <c r="D334" s="362" t="s">
        <v>5144</v>
      </c>
      <c r="E334" s="273" t="s">
        <v>13667</v>
      </c>
      <c r="F334" s="273" t="s">
        <v>5145</v>
      </c>
      <c r="G334" s="273" t="s">
        <v>7084</v>
      </c>
      <c r="H334" s="363" t="s">
        <v>5146</v>
      </c>
      <c r="I334" s="364" t="str">
        <f t="shared" si="6"/>
        <v>фото1</v>
      </c>
      <c r="J334" s="364" t="str">
        <f>HYPERLINK("http://www.gardenbulbs.ru/images/vesna_CL/thumbnails/"&amp;D334&amp;".jpg","фото2")</f>
        <v>фото2</v>
      </c>
      <c r="K334" s="365" t="s">
        <v>13179</v>
      </c>
      <c r="L334" s="367">
        <v>1</v>
      </c>
    </row>
    <row r="335" spans="1:12" ht="25.5">
      <c r="A335" s="347">
        <v>320</v>
      </c>
      <c r="B335" s="360">
        <v>108</v>
      </c>
      <c r="C335" s="361" t="s">
        <v>6153</v>
      </c>
      <c r="D335" s="362"/>
      <c r="E335" s="273" t="s">
        <v>13667</v>
      </c>
      <c r="F335" s="273" t="s">
        <v>13743</v>
      </c>
      <c r="G335" s="273" t="s">
        <v>11521</v>
      </c>
      <c r="H335" s="363" t="s">
        <v>13744</v>
      </c>
      <c r="I335" s="364" t="str">
        <f t="shared" si="6"/>
        <v>фото1</v>
      </c>
      <c r="J335" s="364"/>
      <c r="K335" s="365" t="s">
        <v>13179</v>
      </c>
      <c r="L335" s="367">
        <v>1</v>
      </c>
    </row>
    <row r="336" spans="1:12" ht="76.5">
      <c r="A336" s="347">
        <v>321</v>
      </c>
      <c r="B336" s="360">
        <v>299</v>
      </c>
      <c r="C336" s="361" t="s">
        <v>13723</v>
      </c>
      <c r="D336" s="362"/>
      <c r="E336" s="273" t="s">
        <v>13667</v>
      </c>
      <c r="F336" s="273" t="s">
        <v>5147</v>
      </c>
      <c r="G336" s="273" t="s">
        <v>5148</v>
      </c>
      <c r="H336" s="363" t="s">
        <v>5149</v>
      </c>
      <c r="I336" s="364" t="str">
        <f t="shared" si="6"/>
        <v>фото1</v>
      </c>
      <c r="J336" s="364"/>
      <c r="K336" s="365" t="s">
        <v>13179</v>
      </c>
      <c r="L336" s="367">
        <v>2</v>
      </c>
    </row>
    <row r="337" spans="1:12" ht="38.25">
      <c r="A337" s="347">
        <v>322</v>
      </c>
      <c r="B337" s="360">
        <v>10802</v>
      </c>
      <c r="C337" s="361" t="s">
        <v>1133</v>
      </c>
      <c r="D337" s="362"/>
      <c r="E337" s="274" t="s">
        <v>13667</v>
      </c>
      <c r="F337" s="274" t="s">
        <v>1134</v>
      </c>
      <c r="G337" s="274" t="s">
        <v>1135</v>
      </c>
      <c r="H337" s="368" t="s">
        <v>1136</v>
      </c>
      <c r="I337" s="364" t="str">
        <f t="shared" si="6"/>
        <v>фото1</v>
      </c>
      <c r="J337" s="364"/>
      <c r="K337" s="365" t="s">
        <v>13179</v>
      </c>
      <c r="L337" s="367">
        <v>1</v>
      </c>
    </row>
    <row r="338" spans="1:12" ht="38.25">
      <c r="A338" s="347">
        <v>323</v>
      </c>
      <c r="B338" s="360">
        <v>10803</v>
      </c>
      <c r="C338" s="361" t="s">
        <v>1137</v>
      </c>
      <c r="D338" s="362"/>
      <c r="E338" s="274" t="s">
        <v>13667</v>
      </c>
      <c r="F338" s="274" t="s">
        <v>1138</v>
      </c>
      <c r="G338" s="274" t="s">
        <v>1138</v>
      </c>
      <c r="H338" s="368" t="s">
        <v>1139</v>
      </c>
      <c r="I338" s="364" t="str">
        <f t="shared" si="6"/>
        <v>фото1</v>
      </c>
      <c r="J338" s="364"/>
      <c r="K338" s="365" t="s">
        <v>13179</v>
      </c>
      <c r="L338" s="367">
        <v>1</v>
      </c>
    </row>
    <row r="339" spans="1:12" ht="51">
      <c r="A339" s="347">
        <v>324</v>
      </c>
      <c r="B339" s="360">
        <v>5402</v>
      </c>
      <c r="C339" s="361" t="s">
        <v>4306</v>
      </c>
      <c r="D339" s="362" t="s">
        <v>4307</v>
      </c>
      <c r="E339" s="273" t="s">
        <v>13667</v>
      </c>
      <c r="F339" s="273" t="s">
        <v>6155</v>
      </c>
      <c r="G339" s="273" t="s">
        <v>6156</v>
      </c>
      <c r="H339" s="363" t="s">
        <v>6157</v>
      </c>
      <c r="I339" s="364" t="str">
        <f t="shared" si="6"/>
        <v>фото1</v>
      </c>
      <c r="J339" s="364" t="str">
        <f>HYPERLINK("http://www.gardenbulbs.ru/images/vesna_CL/thumbnails/"&amp;D339&amp;".jpg","фото2")</f>
        <v>фото2</v>
      </c>
      <c r="K339" s="365" t="s">
        <v>13179</v>
      </c>
      <c r="L339" s="367">
        <v>1</v>
      </c>
    </row>
    <row r="340" spans="1:12" ht="15">
      <c r="A340" s="347">
        <v>325</v>
      </c>
      <c r="B340" s="360">
        <v>2308</v>
      </c>
      <c r="C340" s="361" t="s">
        <v>6158</v>
      </c>
      <c r="D340" s="362"/>
      <c r="E340" s="273" t="s">
        <v>13747</v>
      </c>
      <c r="F340" s="273" t="s">
        <v>13748</v>
      </c>
      <c r="G340" s="273" t="s">
        <v>13749</v>
      </c>
      <c r="H340" s="363" t="s">
        <v>13750</v>
      </c>
      <c r="I340" s="364" t="str">
        <f t="shared" si="6"/>
        <v>фото1</v>
      </c>
      <c r="J340" s="364"/>
      <c r="K340" s="365" t="s">
        <v>13179</v>
      </c>
      <c r="L340" s="367">
        <v>2</v>
      </c>
    </row>
    <row r="341" spans="1:12" ht="38.25">
      <c r="A341" s="347">
        <v>326</v>
      </c>
      <c r="B341" s="360">
        <v>674</v>
      </c>
      <c r="C341" s="361" t="s">
        <v>5150</v>
      </c>
      <c r="D341" s="362" t="s">
        <v>5151</v>
      </c>
      <c r="E341" s="273" t="s">
        <v>13747</v>
      </c>
      <c r="F341" s="273" t="s">
        <v>5152</v>
      </c>
      <c r="G341" s="273" t="s">
        <v>5153</v>
      </c>
      <c r="H341" s="363" t="s">
        <v>5154</v>
      </c>
      <c r="I341" s="364" t="str">
        <f t="shared" si="6"/>
        <v>фото1</v>
      </c>
      <c r="J341" s="364" t="str">
        <f>HYPERLINK("http://www.gardenbulbs.ru/images/vesna_CL/thumbnails/"&amp;D341&amp;".jpg","фото2")</f>
        <v>фото2</v>
      </c>
      <c r="K341" s="365" t="s">
        <v>13179</v>
      </c>
      <c r="L341" s="367">
        <v>1</v>
      </c>
    </row>
    <row r="342" spans="1:12" ht="38.25">
      <c r="A342" s="347">
        <v>327</v>
      </c>
      <c r="B342" s="360">
        <v>4535</v>
      </c>
      <c r="C342" s="361" t="s">
        <v>5427</v>
      </c>
      <c r="D342" s="362"/>
      <c r="E342" s="273" t="s">
        <v>13747</v>
      </c>
      <c r="F342" s="273" t="s">
        <v>5428</v>
      </c>
      <c r="G342" s="273" t="s">
        <v>3021</v>
      </c>
      <c r="H342" s="363" t="s">
        <v>5429</v>
      </c>
      <c r="I342" s="364" t="str">
        <f t="shared" si="6"/>
        <v>фото1</v>
      </c>
      <c r="J342" s="364"/>
      <c r="K342" s="365" t="s">
        <v>13179</v>
      </c>
      <c r="L342" s="367">
        <v>1</v>
      </c>
    </row>
    <row r="343" spans="1:12" ht="38.25">
      <c r="A343" s="347">
        <v>328</v>
      </c>
      <c r="B343" s="360">
        <v>4536</v>
      </c>
      <c r="C343" s="361" t="s">
        <v>6159</v>
      </c>
      <c r="D343" s="362"/>
      <c r="E343" s="273" t="s">
        <v>13747</v>
      </c>
      <c r="F343" s="273" t="s">
        <v>13751</v>
      </c>
      <c r="G343" s="273" t="s">
        <v>11524</v>
      </c>
      <c r="H343" s="363" t="s">
        <v>13752</v>
      </c>
      <c r="I343" s="364" t="str">
        <f t="shared" si="6"/>
        <v>фото1</v>
      </c>
      <c r="J343" s="364"/>
      <c r="K343" s="365" t="s">
        <v>13179</v>
      </c>
      <c r="L343" s="367">
        <v>1</v>
      </c>
    </row>
    <row r="344" spans="1:12" ht="63.75">
      <c r="A344" s="347">
        <v>329</v>
      </c>
      <c r="B344" s="360">
        <v>5404</v>
      </c>
      <c r="C344" s="361" t="s">
        <v>4304</v>
      </c>
      <c r="D344" s="362" t="s">
        <v>4305</v>
      </c>
      <c r="E344" s="273" t="s">
        <v>13747</v>
      </c>
      <c r="F344" s="273" t="s">
        <v>6160</v>
      </c>
      <c r="G344" s="273" t="s">
        <v>3022</v>
      </c>
      <c r="H344" s="363" t="s">
        <v>6161</v>
      </c>
      <c r="I344" s="364" t="str">
        <f t="shared" si="6"/>
        <v>фото1</v>
      </c>
      <c r="J344" s="364" t="str">
        <f>HYPERLINK("http://www.gardenbulbs.ru/images/vesna_CL/thumbnails/"&amp;D344&amp;".jpg","фото2")</f>
        <v>фото2</v>
      </c>
      <c r="K344" s="365" t="s">
        <v>13179</v>
      </c>
      <c r="L344" s="367">
        <v>1</v>
      </c>
    </row>
    <row r="345" spans="1:12" ht="38.25">
      <c r="A345" s="347">
        <v>330</v>
      </c>
      <c r="B345" s="360">
        <v>4540</v>
      </c>
      <c r="C345" s="361" t="s">
        <v>6162</v>
      </c>
      <c r="D345" s="362"/>
      <c r="E345" s="273" t="s">
        <v>13747</v>
      </c>
      <c r="F345" s="273" t="s">
        <v>13753</v>
      </c>
      <c r="G345" s="273" t="s">
        <v>11525</v>
      </c>
      <c r="H345" s="363" t="s">
        <v>13754</v>
      </c>
      <c r="I345" s="364" t="str">
        <f t="shared" si="6"/>
        <v>фото1</v>
      </c>
      <c r="J345" s="364"/>
      <c r="K345" s="365" t="s">
        <v>13179</v>
      </c>
      <c r="L345" s="367">
        <v>1</v>
      </c>
    </row>
    <row r="346" spans="1:12" ht="20.25">
      <c r="A346" s="347">
        <v>331</v>
      </c>
      <c r="B346" s="217"/>
      <c r="C346" s="217"/>
      <c r="D346" s="217"/>
      <c r="E346" s="108"/>
      <c r="F346" s="372" t="s">
        <v>13755</v>
      </c>
      <c r="G346" s="217"/>
      <c r="H346" s="217"/>
      <c r="I346" s="217"/>
      <c r="J346" s="217"/>
      <c r="K346" s="217"/>
      <c r="L346" s="217"/>
    </row>
    <row r="347" spans="1:12" ht="15.75">
      <c r="A347" s="347">
        <v>332</v>
      </c>
      <c r="B347" s="350"/>
      <c r="C347" s="351"/>
      <c r="D347" s="352"/>
      <c r="E347" s="353"/>
      <c r="F347" s="354" t="s">
        <v>5155</v>
      </c>
      <c r="G347" s="355"/>
      <c r="H347" s="356"/>
      <c r="I347" s="357"/>
      <c r="J347" s="358"/>
      <c r="K347" s="359"/>
      <c r="L347" s="359"/>
    </row>
    <row r="348" spans="1:12" ht="25.5">
      <c r="A348" s="347">
        <v>333</v>
      </c>
      <c r="B348" s="360">
        <v>383</v>
      </c>
      <c r="C348" s="361" t="s">
        <v>6163</v>
      </c>
      <c r="D348" s="362"/>
      <c r="E348" s="273" t="s">
        <v>13755</v>
      </c>
      <c r="F348" s="273" t="s">
        <v>13756</v>
      </c>
      <c r="G348" s="273" t="s">
        <v>13757</v>
      </c>
      <c r="H348" s="363" t="s">
        <v>13758</v>
      </c>
      <c r="I348" s="364" t="str">
        <f t="shared" ref="I348:I367" si="7">HYPERLINK("http://www.gardenbulbs.ru/images/vesna_CL/thumbnails/"&amp;C348&amp;".jpg","фото1")</f>
        <v>фото1</v>
      </c>
      <c r="J348" s="364"/>
      <c r="K348" s="365" t="s">
        <v>13179</v>
      </c>
      <c r="L348" s="367">
        <v>1</v>
      </c>
    </row>
    <row r="349" spans="1:12" ht="25.5">
      <c r="A349" s="347">
        <v>334</v>
      </c>
      <c r="B349" s="360">
        <v>558</v>
      </c>
      <c r="C349" s="361" t="s">
        <v>4308</v>
      </c>
      <c r="D349" s="362"/>
      <c r="E349" s="273" t="s">
        <v>13755</v>
      </c>
      <c r="F349" s="273" t="s">
        <v>13759</v>
      </c>
      <c r="G349" s="273" t="s">
        <v>13760</v>
      </c>
      <c r="H349" s="363" t="s">
        <v>13761</v>
      </c>
      <c r="I349" s="364" t="str">
        <f t="shared" si="7"/>
        <v>фото1</v>
      </c>
      <c r="J349" s="364"/>
      <c r="K349" s="365" t="s">
        <v>13179</v>
      </c>
      <c r="L349" s="367">
        <v>1</v>
      </c>
    </row>
    <row r="350" spans="1:12" ht="38.25">
      <c r="A350" s="347">
        <v>335</v>
      </c>
      <c r="B350" s="360">
        <v>328</v>
      </c>
      <c r="C350" s="361" t="s">
        <v>6164</v>
      </c>
      <c r="D350" s="362"/>
      <c r="E350" s="273" t="s">
        <v>13755</v>
      </c>
      <c r="F350" s="273" t="s">
        <v>13762</v>
      </c>
      <c r="G350" s="273" t="s">
        <v>13763</v>
      </c>
      <c r="H350" s="363" t="s">
        <v>13764</v>
      </c>
      <c r="I350" s="364" t="str">
        <f t="shared" si="7"/>
        <v>фото1</v>
      </c>
      <c r="J350" s="364"/>
      <c r="K350" s="365" t="s">
        <v>13179</v>
      </c>
      <c r="L350" s="367">
        <v>2</v>
      </c>
    </row>
    <row r="351" spans="1:12" ht="15">
      <c r="A351" s="347">
        <v>336</v>
      </c>
      <c r="B351" s="360">
        <v>1796</v>
      </c>
      <c r="C351" s="361" t="s">
        <v>6165</v>
      </c>
      <c r="D351" s="362"/>
      <c r="E351" s="273" t="s">
        <v>13755</v>
      </c>
      <c r="F351" s="273" t="s">
        <v>13765</v>
      </c>
      <c r="G351" s="273" t="s">
        <v>13766</v>
      </c>
      <c r="H351" s="363" t="s">
        <v>13767</v>
      </c>
      <c r="I351" s="364" t="str">
        <f t="shared" si="7"/>
        <v>фото1</v>
      </c>
      <c r="J351" s="364"/>
      <c r="K351" s="365" t="s">
        <v>13179</v>
      </c>
      <c r="L351" s="367">
        <v>2</v>
      </c>
    </row>
    <row r="352" spans="1:12" ht="25.5">
      <c r="A352" s="347">
        <v>337</v>
      </c>
      <c r="B352" s="360">
        <v>1828</v>
      </c>
      <c r="C352" s="361" t="s">
        <v>6166</v>
      </c>
      <c r="D352" s="362"/>
      <c r="E352" s="273" t="s">
        <v>13755</v>
      </c>
      <c r="F352" s="273" t="s">
        <v>13768</v>
      </c>
      <c r="G352" s="273" t="s">
        <v>13769</v>
      </c>
      <c r="H352" s="363" t="s">
        <v>13770</v>
      </c>
      <c r="I352" s="364" t="str">
        <f t="shared" si="7"/>
        <v>фото1</v>
      </c>
      <c r="J352" s="364"/>
      <c r="K352" s="365" t="s">
        <v>13179</v>
      </c>
      <c r="L352" s="367">
        <v>1</v>
      </c>
    </row>
    <row r="353" spans="1:12" ht="25.5">
      <c r="A353" s="347">
        <v>338</v>
      </c>
      <c r="B353" s="360">
        <v>1832</v>
      </c>
      <c r="C353" s="361" t="s">
        <v>6167</v>
      </c>
      <c r="D353" s="362"/>
      <c r="E353" s="273" t="s">
        <v>13755</v>
      </c>
      <c r="F353" s="273" t="s">
        <v>13771</v>
      </c>
      <c r="G353" s="273" t="s">
        <v>13772</v>
      </c>
      <c r="H353" s="363" t="s">
        <v>13773</v>
      </c>
      <c r="I353" s="364" t="str">
        <f t="shared" si="7"/>
        <v>фото1</v>
      </c>
      <c r="J353" s="364"/>
      <c r="K353" s="365" t="s">
        <v>13179</v>
      </c>
      <c r="L353" s="367">
        <v>1</v>
      </c>
    </row>
    <row r="354" spans="1:12" ht="25.5">
      <c r="A354" s="347">
        <v>339</v>
      </c>
      <c r="B354" s="360">
        <v>10764</v>
      </c>
      <c r="C354" s="361" t="s">
        <v>1140</v>
      </c>
      <c r="D354" s="362"/>
      <c r="E354" s="274" t="s">
        <v>13755</v>
      </c>
      <c r="F354" s="274" t="s">
        <v>1141</v>
      </c>
      <c r="G354" s="274" t="s">
        <v>1142</v>
      </c>
      <c r="H354" s="368" t="s">
        <v>1143</v>
      </c>
      <c r="I354" s="364" t="str">
        <f t="shared" si="7"/>
        <v>фото1</v>
      </c>
      <c r="J354" s="364"/>
      <c r="K354" s="365" t="s">
        <v>13179</v>
      </c>
      <c r="L354" s="367">
        <v>1</v>
      </c>
    </row>
    <row r="355" spans="1:12" ht="38.25">
      <c r="A355" s="347">
        <v>340</v>
      </c>
      <c r="B355" s="360">
        <v>6770</v>
      </c>
      <c r="C355" s="361" t="s">
        <v>4309</v>
      </c>
      <c r="D355" s="362" t="s">
        <v>4310</v>
      </c>
      <c r="E355" s="273" t="s">
        <v>13755</v>
      </c>
      <c r="F355" s="273" t="s">
        <v>11526</v>
      </c>
      <c r="G355" s="273" t="s">
        <v>11527</v>
      </c>
      <c r="H355" s="363" t="s">
        <v>11528</v>
      </c>
      <c r="I355" s="364" t="str">
        <f t="shared" si="7"/>
        <v>фото1</v>
      </c>
      <c r="J355" s="364" t="str">
        <f>HYPERLINK("http://www.gardenbulbs.ru/images/vesna_CL/thumbnails/"&amp;D355&amp;".jpg","фото2")</f>
        <v>фото2</v>
      </c>
      <c r="K355" s="365" t="s">
        <v>13179</v>
      </c>
      <c r="L355" s="367">
        <v>1</v>
      </c>
    </row>
    <row r="356" spans="1:12" ht="15">
      <c r="A356" s="347">
        <v>341</v>
      </c>
      <c r="B356" s="360">
        <v>3966</v>
      </c>
      <c r="C356" s="361" t="s">
        <v>6168</v>
      </c>
      <c r="D356" s="362"/>
      <c r="E356" s="273" t="s">
        <v>13755</v>
      </c>
      <c r="F356" s="273" t="s">
        <v>13777</v>
      </c>
      <c r="G356" s="273" t="s">
        <v>13778</v>
      </c>
      <c r="H356" s="363" t="s">
        <v>13779</v>
      </c>
      <c r="I356" s="364" t="str">
        <f t="shared" si="7"/>
        <v>фото1</v>
      </c>
      <c r="J356" s="364"/>
      <c r="K356" s="365" t="s">
        <v>13179</v>
      </c>
      <c r="L356" s="367">
        <v>1</v>
      </c>
    </row>
    <row r="357" spans="1:12" ht="15">
      <c r="A357" s="347">
        <v>342</v>
      </c>
      <c r="B357" s="360">
        <v>560</v>
      </c>
      <c r="C357" s="361" t="s">
        <v>6169</v>
      </c>
      <c r="D357" s="362"/>
      <c r="E357" s="273" t="s">
        <v>13755</v>
      </c>
      <c r="F357" s="273" t="s">
        <v>13780</v>
      </c>
      <c r="G357" s="273" t="s">
        <v>13781</v>
      </c>
      <c r="H357" s="363" t="s">
        <v>13782</v>
      </c>
      <c r="I357" s="364" t="str">
        <f t="shared" si="7"/>
        <v>фото1</v>
      </c>
      <c r="J357" s="364"/>
      <c r="K357" s="365" t="s">
        <v>13179</v>
      </c>
      <c r="L357" s="367">
        <v>2</v>
      </c>
    </row>
    <row r="358" spans="1:12" ht="15">
      <c r="A358" s="347">
        <v>343</v>
      </c>
      <c r="B358" s="360">
        <v>2285</v>
      </c>
      <c r="C358" s="361" t="s">
        <v>6170</v>
      </c>
      <c r="D358" s="362"/>
      <c r="E358" s="273" t="s">
        <v>13755</v>
      </c>
      <c r="F358" s="273" t="s">
        <v>13783</v>
      </c>
      <c r="G358" s="273" t="s">
        <v>13784</v>
      </c>
      <c r="H358" s="363" t="s">
        <v>13785</v>
      </c>
      <c r="I358" s="364" t="str">
        <f t="shared" si="7"/>
        <v>фото1</v>
      </c>
      <c r="J358" s="364"/>
      <c r="K358" s="365" t="s">
        <v>13179</v>
      </c>
      <c r="L358" s="367">
        <v>1</v>
      </c>
    </row>
    <row r="359" spans="1:12" ht="15">
      <c r="A359" s="347">
        <v>344</v>
      </c>
      <c r="B359" s="360">
        <v>330</v>
      </c>
      <c r="C359" s="361" t="s">
        <v>6171</v>
      </c>
      <c r="D359" s="362"/>
      <c r="E359" s="273" t="s">
        <v>13755</v>
      </c>
      <c r="F359" s="273" t="s">
        <v>13787</v>
      </c>
      <c r="G359" s="273" t="s">
        <v>13788</v>
      </c>
      <c r="H359" s="363" t="s">
        <v>13789</v>
      </c>
      <c r="I359" s="364" t="str">
        <f t="shared" si="7"/>
        <v>фото1</v>
      </c>
      <c r="J359" s="364"/>
      <c r="K359" s="365" t="s">
        <v>13179</v>
      </c>
      <c r="L359" s="367">
        <v>2</v>
      </c>
    </row>
    <row r="360" spans="1:12" ht="25.5">
      <c r="A360" s="347">
        <v>345</v>
      </c>
      <c r="B360" s="360">
        <v>2142</v>
      </c>
      <c r="C360" s="361" t="s">
        <v>6172</v>
      </c>
      <c r="D360" s="362"/>
      <c r="E360" s="273" t="s">
        <v>13755</v>
      </c>
      <c r="F360" s="273" t="s">
        <v>13790</v>
      </c>
      <c r="G360" s="273" t="s">
        <v>13791</v>
      </c>
      <c r="H360" s="363" t="s">
        <v>13792</v>
      </c>
      <c r="I360" s="364" t="str">
        <f t="shared" si="7"/>
        <v>фото1</v>
      </c>
      <c r="J360" s="364"/>
      <c r="K360" s="365" t="s">
        <v>13179</v>
      </c>
      <c r="L360" s="367">
        <v>2</v>
      </c>
    </row>
    <row r="361" spans="1:12" ht="15">
      <c r="A361" s="347">
        <v>346</v>
      </c>
      <c r="B361" s="360">
        <v>1827</v>
      </c>
      <c r="C361" s="361" t="s">
        <v>6173</v>
      </c>
      <c r="D361" s="362"/>
      <c r="E361" s="273" t="s">
        <v>13755</v>
      </c>
      <c r="F361" s="273" t="s">
        <v>13793</v>
      </c>
      <c r="G361" s="273" t="s">
        <v>13794</v>
      </c>
      <c r="H361" s="363" t="s">
        <v>13795</v>
      </c>
      <c r="I361" s="364" t="str">
        <f t="shared" si="7"/>
        <v>фото1</v>
      </c>
      <c r="J361" s="364"/>
      <c r="K361" s="365" t="s">
        <v>13179</v>
      </c>
      <c r="L361" s="367">
        <v>2</v>
      </c>
    </row>
    <row r="362" spans="1:12" ht="15">
      <c r="A362" s="347">
        <v>347</v>
      </c>
      <c r="B362" s="360">
        <v>114</v>
      </c>
      <c r="C362" s="361" t="s">
        <v>6174</v>
      </c>
      <c r="D362" s="362"/>
      <c r="E362" s="273" t="s">
        <v>13755</v>
      </c>
      <c r="F362" s="273" t="s">
        <v>13796</v>
      </c>
      <c r="G362" s="273" t="s">
        <v>13797</v>
      </c>
      <c r="H362" s="363" t="s">
        <v>13798</v>
      </c>
      <c r="I362" s="364" t="str">
        <f t="shared" si="7"/>
        <v>фото1</v>
      </c>
      <c r="J362" s="364"/>
      <c r="K362" s="365" t="s">
        <v>13179</v>
      </c>
      <c r="L362" s="367">
        <v>1</v>
      </c>
    </row>
    <row r="363" spans="1:12" ht="15">
      <c r="A363" s="347">
        <v>348</v>
      </c>
      <c r="B363" s="360">
        <v>1799</v>
      </c>
      <c r="C363" s="361" t="s">
        <v>6175</v>
      </c>
      <c r="D363" s="362"/>
      <c r="E363" s="273" t="s">
        <v>13755</v>
      </c>
      <c r="F363" s="273" t="s">
        <v>13799</v>
      </c>
      <c r="G363" s="273" t="s">
        <v>13800</v>
      </c>
      <c r="H363" s="363" t="s">
        <v>13801</v>
      </c>
      <c r="I363" s="364" t="str">
        <f t="shared" si="7"/>
        <v>фото1</v>
      </c>
      <c r="J363" s="364"/>
      <c r="K363" s="365" t="s">
        <v>13179</v>
      </c>
      <c r="L363" s="367">
        <v>2</v>
      </c>
    </row>
    <row r="364" spans="1:12" ht="25.5">
      <c r="A364" s="347">
        <v>349</v>
      </c>
      <c r="B364" s="360">
        <v>2316</v>
      </c>
      <c r="C364" s="361" t="s">
        <v>6176</v>
      </c>
      <c r="D364" s="362"/>
      <c r="E364" s="273" t="s">
        <v>13755</v>
      </c>
      <c r="F364" s="273" t="s">
        <v>13802</v>
      </c>
      <c r="G364" s="273" t="s">
        <v>13803</v>
      </c>
      <c r="H364" s="363" t="s">
        <v>13804</v>
      </c>
      <c r="I364" s="364" t="str">
        <f t="shared" si="7"/>
        <v>фото1</v>
      </c>
      <c r="J364" s="364"/>
      <c r="K364" s="365" t="s">
        <v>13179</v>
      </c>
      <c r="L364" s="367">
        <v>2</v>
      </c>
    </row>
    <row r="365" spans="1:12" ht="15">
      <c r="A365" s="347">
        <v>350</v>
      </c>
      <c r="B365" s="360">
        <v>1798</v>
      </c>
      <c r="C365" s="361" t="s">
        <v>6177</v>
      </c>
      <c r="D365" s="362"/>
      <c r="E365" s="273" t="s">
        <v>13755</v>
      </c>
      <c r="F365" s="273" t="s">
        <v>13805</v>
      </c>
      <c r="G365" s="273" t="s">
        <v>13806</v>
      </c>
      <c r="H365" s="363" t="s">
        <v>13807</v>
      </c>
      <c r="I365" s="364" t="str">
        <f t="shared" si="7"/>
        <v>фото1</v>
      </c>
      <c r="J365" s="364"/>
      <c r="K365" s="365" t="s">
        <v>13179</v>
      </c>
      <c r="L365" s="367">
        <v>1</v>
      </c>
    </row>
    <row r="366" spans="1:12" ht="25.5">
      <c r="A366" s="347">
        <v>351</v>
      </c>
      <c r="B366" s="360">
        <v>331</v>
      </c>
      <c r="C366" s="361" t="s">
        <v>6178</v>
      </c>
      <c r="D366" s="362"/>
      <c r="E366" s="273" t="s">
        <v>13755</v>
      </c>
      <c r="F366" s="273" t="s">
        <v>13808</v>
      </c>
      <c r="G366" s="273" t="s">
        <v>13809</v>
      </c>
      <c r="H366" s="363" t="s">
        <v>13810</v>
      </c>
      <c r="I366" s="364" t="str">
        <f t="shared" si="7"/>
        <v>фото1</v>
      </c>
      <c r="J366" s="364"/>
      <c r="K366" s="365" t="s">
        <v>13179</v>
      </c>
      <c r="L366" s="367">
        <v>2</v>
      </c>
    </row>
    <row r="367" spans="1:12" ht="25.5">
      <c r="A367" s="347">
        <v>352</v>
      </c>
      <c r="B367" s="360">
        <v>384</v>
      </c>
      <c r="C367" s="361" t="s">
        <v>6179</v>
      </c>
      <c r="D367" s="362"/>
      <c r="E367" s="273" t="s">
        <v>13755</v>
      </c>
      <c r="F367" s="273" t="s">
        <v>13812</v>
      </c>
      <c r="G367" s="273" t="s">
        <v>13813</v>
      </c>
      <c r="H367" s="363" t="s">
        <v>13814</v>
      </c>
      <c r="I367" s="364" t="str">
        <f t="shared" si="7"/>
        <v>фото1</v>
      </c>
      <c r="J367" s="364"/>
      <c r="K367" s="365" t="s">
        <v>13179</v>
      </c>
      <c r="L367" s="367">
        <v>2</v>
      </c>
    </row>
    <row r="368" spans="1:12" ht="20.25">
      <c r="A368" s="347">
        <v>353</v>
      </c>
      <c r="B368" s="217"/>
      <c r="C368" s="217"/>
      <c r="D368" s="217"/>
      <c r="E368" s="108"/>
      <c r="F368" s="372" t="s">
        <v>13833</v>
      </c>
      <c r="G368" s="217"/>
      <c r="H368" s="217"/>
      <c r="I368" s="217"/>
      <c r="J368" s="217"/>
      <c r="K368" s="217"/>
      <c r="L368" s="217"/>
    </row>
    <row r="369" spans="1:12" ht="15.75">
      <c r="A369" s="347">
        <v>354</v>
      </c>
      <c r="B369" s="350"/>
      <c r="C369" s="351"/>
      <c r="D369" s="352"/>
      <c r="E369" s="353"/>
      <c r="F369" s="354" t="s">
        <v>5156</v>
      </c>
      <c r="G369" s="355"/>
      <c r="H369" s="356"/>
      <c r="I369" s="357"/>
      <c r="J369" s="358"/>
      <c r="K369" s="359"/>
      <c r="L369" s="359"/>
    </row>
    <row r="370" spans="1:12" ht="38.25">
      <c r="A370" s="347">
        <v>355</v>
      </c>
      <c r="B370" s="360">
        <v>6786</v>
      </c>
      <c r="C370" s="361" t="s">
        <v>6180</v>
      </c>
      <c r="D370" s="362"/>
      <c r="E370" s="273" t="s">
        <v>13178</v>
      </c>
      <c r="F370" s="273" t="s">
        <v>11529</v>
      </c>
      <c r="G370" s="273" t="s">
        <v>11530</v>
      </c>
      <c r="H370" s="363" t="s">
        <v>7323</v>
      </c>
      <c r="I370" s="364" t="str">
        <f t="shared" ref="I370:I433" si="8">HYPERLINK("http://www.gardenbulbs.ru/images/vesna_CL/thumbnails/"&amp;C370&amp;".jpg","фото1")</f>
        <v>фото1</v>
      </c>
      <c r="J370" s="364"/>
      <c r="K370" s="365" t="s">
        <v>13179</v>
      </c>
      <c r="L370" s="367">
        <v>2</v>
      </c>
    </row>
    <row r="371" spans="1:12" ht="25.5">
      <c r="A371" s="347">
        <v>356</v>
      </c>
      <c r="B371" s="360">
        <v>4565</v>
      </c>
      <c r="C371" s="361" t="s">
        <v>6181</v>
      </c>
      <c r="D371" s="362"/>
      <c r="E371" s="273" t="s">
        <v>13178</v>
      </c>
      <c r="F371" s="273" t="s">
        <v>13834</v>
      </c>
      <c r="G371" s="273" t="s">
        <v>13835</v>
      </c>
      <c r="H371" s="363" t="s">
        <v>13836</v>
      </c>
      <c r="I371" s="364" t="str">
        <f t="shared" si="8"/>
        <v>фото1</v>
      </c>
      <c r="J371" s="364"/>
      <c r="K371" s="365" t="s">
        <v>13179</v>
      </c>
      <c r="L371" s="367">
        <v>2</v>
      </c>
    </row>
    <row r="372" spans="1:12" ht="25.5">
      <c r="A372" s="347">
        <v>357</v>
      </c>
      <c r="B372" s="360">
        <v>3090</v>
      </c>
      <c r="C372" s="361" t="s">
        <v>6182</v>
      </c>
      <c r="D372" s="362"/>
      <c r="E372" s="273" t="s">
        <v>13178</v>
      </c>
      <c r="F372" s="273" t="s">
        <v>13837</v>
      </c>
      <c r="G372" s="273" t="s">
        <v>13838</v>
      </c>
      <c r="H372" s="363" t="s">
        <v>13839</v>
      </c>
      <c r="I372" s="364" t="str">
        <f t="shared" si="8"/>
        <v>фото1</v>
      </c>
      <c r="J372" s="364"/>
      <c r="K372" s="365" t="s">
        <v>13179</v>
      </c>
      <c r="L372" s="367">
        <v>2</v>
      </c>
    </row>
    <row r="373" spans="1:12" ht="25.5">
      <c r="A373" s="347">
        <v>358</v>
      </c>
      <c r="B373" s="360">
        <v>576</v>
      </c>
      <c r="C373" s="361" t="s">
        <v>6183</v>
      </c>
      <c r="D373" s="362"/>
      <c r="E373" s="273" t="s">
        <v>13178</v>
      </c>
      <c r="F373" s="273" t="s">
        <v>13840</v>
      </c>
      <c r="G373" s="273" t="s">
        <v>13841</v>
      </c>
      <c r="H373" s="363" t="s">
        <v>13842</v>
      </c>
      <c r="I373" s="364" t="str">
        <f t="shared" si="8"/>
        <v>фото1</v>
      </c>
      <c r="J373" s="364"/>
      <c r="K373" s="365" t="s">
        <v>13179</v>
      </c>
      <c r="L373" s="367">
        <v>2</v>
      </c>
    </row>
    <row r="374" spans="1:12" ht="25.5">
      <c r="A374" s="347">
        <v>359</v>
      </c>
      <c r="B374" s="360">
        <v>935</v>
      </c>
      <c r="C374" s="361" t="s">
        <v>1144</v>
      </c>
      <c r="D374" s="362"/>
      <c r="E374" s="273" t="s">
        <v>13178</v>
      </c>
      <c r="F374" s="273" t="s">
        <v>1145</v>
      </c>
      <c r="G374" s="273" t="s">
        <v>1146</v>
      </c>
      <c r="H374" s="363" t="s">
        <v>1147</v>
      </c>
      <c r="I374" s="364" t="str">
        <f t="shared" si="8"/>
        <v>фото1</v>
      </c>
      <c r="J374" s="364"/>
      <c r="K374" s="365" t="s">
        <v>13179</v>
      </c>
      <c r="L374" s="367">
        <v>2</v>
      </c>
    </row>
    <row r="375" spans="1:12" ht="25.5">
      <c r="A375" s="347">
        <v>360</v>
      </c>
      <c r="B375" s="360">
        <v>4566</v>
      </c>
      <c r="C375" s="361" t="s">
        <v>6184</v>
      </c>
      <c r="D375" s="362"/>
      <c r="E375" s="273" t="s">
        <v>13178</v>
      </c>
      <c r="F375" s="273" t="s">
        <v>13843</v>
      </c>
      <c r="G375" s="273" t="s">
        <v>13844</v>
      </c>
      <c r="H375" s="363" t="s">
        <v>13845</v>
      </c>
      <c r="I375" s="364" t="str">
        <f t="shared" si="8"/>
        <v>фото1</v>
      </c>
      <c r="J375" s="364"/>
      <c r="K375" s="365" t="s">
        <v>13179</v>
      </c>
      <c r="L375" s="367">
        <v>2</v>
      </c>
    </row>
    <row r="376" spans="1:12" ht="25.5">
      <c r="A376" s="347">
        <v>361</v>
      </c>
      <c r="B376" s="360">
        <v>4567</v>
      </c>
      <c r="C376" s="361" t="s">
        <v>6185</v>
      </c>
      <c r="D376" s="362"/>
      <c r="E376" s="273" t="s">
        <v>13178</v>
      </c>
      <c r="F376" s="273" t="s">
        <v>13846</v>
      </c>
      <c r="G376" s="273" t="s">
        <v>13847</v>
      </c>
      <c r="H376" s="363" t="s">
        <v>13848</v>
      </c>
      <c r="I376" s="364" t="str">
        <f t="shared" si="8"/>
        <v>фото1</v>
      </c>
      <c r="J376" s="364"/>
      <c r="K376" s="365" t="s">
        <v>13179</v>
      </c>
      <c r="L376" s="367">
        <v>2</v>
      </c>
    </row>
    <row r="377" spans="1:12" ht="25.5">
      <c r="A377" s="347">
        <v>362</v>
      </c>
      <c r="B377" s="360">
        <v>4568</v>
      </c>
      <c r="C377" s="361" t="s">
        <v>4311</v>
      </c>
      <c r="D377" s="362"/>
      <c r="E377" s="273" t="s">
        <v>13178</v>
      </c>
      <c r="F377" s="273" t="s">
        <v>13849</v>
      </c>
      <c r="G377" s="273" t="s">
        <v>13850</v>
      </c>
      <c r="H377" s="363" t="s">
        <v>13851</v>
      </c>
      <c r="I377" s="364" t="str">
        <f t="shared" si="8"/>
        <v>фото1</v>
      </c>
      <c r="J377" s="364"/>
      <c r="K377" s="365" t="s">
        <v>13179</v>
      </c>
      <c r="L377" s="367">
        <v>2</v>
      </c>
    </row>
    <row r="378" spans="1:12" ht="25.5">
      <c r="A378" s="347">
        <v>363</v>
      </c>
      <c r="B378" s="360">
        <v>3091</v>
      </c>
      <c r="C378" s="361" t="s">
        <v>6186</v>
      </c>
      <c r="D378" s="362"/>
      <c r="E378" s="273" t="s">
        <v>13178</v>
      </c>
      <c r="F378" s="273" t="s">
        <v>13852</v>
      </c>
      <c r="G378" s="273" t="s">
        <v>13853</v>
      </c>
      <c r="H378" s="363" t="s">
        <v>13854</v>
      </c>
      <c r="I378" s="364" t="str">
        <f t="shared" si="8"/>
        <v>фото1</v>
      </c>
      <c r="J378" s="364"/>
      <c r="K378" s="365" t="s">
        <v>13179</v>
      </c>
      <c r="L378" s="367">
        <v>2</v>
      </c>
    </row>
    <row r="379" spans="1:12" ht="25.5">
      <c r="A379" s="347">
        <v>364</v>
      </c>
      <c r="B379" s="360">
        <v>4569</v>
      </c>
      <c r="C379" s="361" t="s">
        <v>6187</v>
      </c>
      <c r="D379" s="362"/>
      <c r="E379" s="273" t="s">
        <v>13178</v>
      </c>
      <c r="F379" s="273" t="s">
        <v>11531</v>
      </c>
      <c r="G379" s="273" t="s">
        <v>13855</v>
      </c>
      <c r="H379" s="363" t="s">
        <v>13856</v>
      </c>
      <c r="I379" s="364" t="str">
        <f t="shared" si="8"/>
        <v>фото1</v>
      </c>
      <c r="J379" s="364"/>
      <c r="K379" s="365" t="s">
        <v>13179</v>
      </c>
      <c r="L379" s="367">
        <v>2</v>
      </c>
    </row>
    <row r="380" spans="1:12" ht="25.5">
      <c r="A380" s="347">
        <v>365</v>
      </c>
      <c r="B380" s="360">
        <v>2115</v>
      </c>
      <c r="C380" s="361" t="s">
        <v>6188</v>
      </c>
      <c r="D380" s="362"/>
      <c r="E380" s="273" t="s">
        <v>13178</v>
      </c>
      <c r="F380" s="273" t="s">
        <v>13857</v>
      </c>
      <c r="G380" s="273" t="s">
        <v>13858</v>
      </c>
      <c r="H380" s="363" t="s">
        <v>13859</v>
      </c>
      <c r="I380" s="364" t="str">
        <f t="shared" si="8"/>
        <v>фото1</v>
      </c>
      <c r="J380" s="364"/>
      <c r="K380" s="365" t="s">
        <v>13179</v>
      </c>
      <c r="L380" s="367">
        <v>2</v>
      </c>
    </row>
    <row r="381" spans="1:12" ht="38.25">
      <c r="A381" s="347">
        <v>366</v>
      </c>
      <c r="B381" s="360">
        <v>712</v>
      </c>
      <c r="C381" s="361" t="s">
        <v>5430</v>
      </c>
      <c r="D381" s="362"/>
      <c r="E381" s="273" t="s">
        <v>13178</v>
      </c>
      <c r="F381" s="273" t="s">
        <v>5431</v>
      </c>
      <c r="G381" s="273" t="s">
        <v>5432</v>
      </c>
      <c r="H381" s="363" t="s">
        <v>5433</v>
      </c>
      <c r="I381" s="364" t="str">
        <f t="shared" si="8"/>
        <v>фото1</v>
      </c>
      <c r="J381" s="364"/>
      <c r="K381" s="365" t="s">
        <v>13179</v>
      </c>
      <c r="L381" s="367">
        <v>2</v>
      </c>
    </row>
    <row r="382" spans="1:12" ht="25.5">
      <c r="A382" s="347">
        <v>367</v>
      </c>
      <c r="B382" s="360">
        <v>3973</v>
      </c>
      <c r="C382" s="361" t="s">
        <v>6189</v>
      </c>
      <c r="D382" s="362"/>
      <c r="E382" s="273" t="s">
        <v>13178</v>
      </c>
      <c r="F382" s="273" t="s">
        <v>13860</v>
      </c>
      <c r="G382" s="273" t="s">
        <v>13861</v>
      </c>
      <c r="H382" s="363" t="s">
        <v>13862</v>
      </c>
      <c r="I382" s="364" t="str">
        <f t="shared" si="8"/>
        <v>фото1</v>
      </c>
      <c r="J382" s="364"/>
      <c r="K382" s="365" t="s">
        <v>13179</v>
      </c>
      <c r="L382" s="367">
        <v>2</v>
      </c>
    </row>
    <row r="383" spans="1:12" ht="25.5">
      <c r="A383" s="347">
        <v>368</v>
      </c>
      <c r="B383" s="360">
        <v>4570</v>
      </c>
      <c r="C383" s="361" t="s">
        <v>6190</v>
      </c>
      <c r="D383" s="362"/>
      <c r="E383" s="273" t="s">
        <v>13178</v>
      </c>
      <c r="F383" s="273" t="s">
        <v>13863</v>
      </c>
      <c r="G383" s="273" t="s">
        <v>13864</v>
      </c>
      <c r="H383" s="363" t="s">
        <v>13865</v>
      </c>
      <c r="I383" s="364" t="str">
        <f t="shared" si="8"/>
        <v>фото1</v>
      </c>
      <c r="J383" s="364"/>
      <c r="K383" s="365" t="s">
        <v>13179</v>
      </c>
      <c r="L383" s="367">
        <v>2</v>
      </c>
    </row>
    <row r="384" spans="1:12" ht="25.5">
      <c r="A384" s="347">
        <v>369</v>
      </c>
      <c r="B384" s="360">
        <v>3975</v>
      </c>
      <c r="C384" s="361" t="s">
        <v>6191</v>
      </c>
      <c r="D384" s="362"/>
      <c r="E384" s="273" t="s">
        <v>13178</v>
      </c>
      <c r="F384" s="273" t="s">
        <v>13867</v>
      </c>
      <c r="G384" s="273" t="s">
        <v>13868</v>
      </c>
      <c r="H384" s="363" t="s">
        <v>13869</v>
      </c>
      <c r="I384" s="364" t="str">
        <f t="shared" si="8"/>
        <v>фото1</v>
      </c>
      <c r="J384" s="364"/>
      <c r="K384" s="365" t="s">
        <v>13179</v>
      </c>
      <c r="L384" s="367">
        <v>2</v>
      </c>
    </row>
    <row r="385" spans="1:12" ht="25.5">
      <c r="A385" s="347">
        <v>370</v>
      </c>
      <c r="B385" s="360">
        <v>3976</v>
      </c>
      <c r="C385" s="361" t="s">
        <v>6192</v>
      </c>
      <c r="D385" s="362"/>
      <c r="E385" s="273" t="s">
        <v>13178</v>
      </c>
      <c r="F385" s="273" t="s">
        <v>13870</v>
      </c>
      <c r="G385" s="273" t="s">
        <v>13871</v>
      </c>
      <c r="H385" s="363" t="s">
        <v>13872</v>
      </c>
      <c r="I385" s="364" t="str">
        <f t="shared" si="8"/>
        <v>фото1</v>
      </c>
      <c r="J385" s="364"/>
      <c r="K385" s="365" t="s">
        <v>13179</v>
      </c>
      <c r="L385" s="367">
        <v>2</v>
      </c>
    </row>
    <row r="386" spans="1:12" ht="25.5">
      <c r="A386" s="347">
        <v>371</v>
      </c>
      <c r="B386" s="360">
        <v>3092</v>
      </c>
      <c r="C386" s="361" t="s">
        <v>6193</v>
      </c>
      <c r="D386" s="362"/>
      <c r="E386" s="273" t="s">
        <v>13178</v>
      </c>
      <c r="F386" s="273" t="s">
        <v>13873</v>
      </c>
      <c r="G386" s="273" t="s">
        <v>13874</v>
      </c>
      <c r="H386" s="363" t="s">
        <v>13875</v>
      </c>
      <c r="I386" s="364" t="str">
        <f t="shared" si="8"/>
        <v>фото1</v>
      </c>
      <c r="J386" s="364"/>
      <c r="K386" s="365" t="s">
        <v>13179</v>
      </c>
      <c r="L386" s="367">
        <v>2</v>
      </c>
    </row>
    <row r="387" spans="1:12" ht="25.5">
      <c r="A387" s="347">
        <v>372</v>
      </c>
      <c r="B387" s="360">
        <v>130</v>
      </c>
      <c r="C387" s="361" t="s">
        <v>6194</v>
      </c>
      <c r="D387" s="362"/>
      <c r="E387" s="273" t="s">
        <v>13178</v>
      </c>
      <c r="F387" s="273" t="s">
        <v>13876</v>
      </c>
      <c r="G387" s="273" t="s">
        <v>13877</v>
      </c>
      <c r="H387" s="363" t="s">
        <v>13878</v>
      </c>
      <c r="I387" s="364" t="str">
        <f t="shared" si="8"/>
        <v>фото1</v>
      </c>
      <c r="J387" s="364"/>
      <c r="K387" s="365" t="s">
        <v>13179</v>
      </c>
      <c r="L387" s="367">
        <v>2</v>
      </c>
    </row>
    <row r="388" spans="1:12" ht="25.5">
      <c r="A388" s="347">
        <v>373</v>
      </c>
      <c r="B388" s="360">
        <v>4572</v>
      </c>
      <c r="C388" s="361" t="s">
        <v>6195</v>
      </c>
      <c r="D388" s="362"/>
      <c r="E388" s="273" t="s">
        <v>13178</v>
      </c>
      <c r="F388" s="273" t="s">
        <v>11532</v>
      </c>
      <c r="G388" s="273" t="s">
        <v>13879</v>
      </c>
      <c r="H388" s="363" t="s">
        <v>13880</v>
      </c>
      <c r="I388" s="364" t="str">
        <f t="shared" si="8"/>
        <v>фото1</v>
      </c>
      <c r="J388" s="364"/>
      <c r="K388" s="365" t="s">
        <v>13179</v>
      </c>
      <c r="L388" s="367">
        <v>2</v>
      </c>
    </row>
    <row r="389" spans="1:12" ht="25.5">
      <c r="A389" s="347">
        <v>374</v>
      </c>
      <c r="B389" s="360">
        <v>3093</v>
      </c>
      <c r="C389" s="361" t="s">
        <v>6196</v>
      </c>
      <c r="D389" s="362"/>
      <c r="E389" s="273" t="s">
        <v>13178</v>
      </c>
      <c r="F389" s="273" t="s">
        <v>13881</v>
      </c>
      <c r="G389" s="273" t="s">
        <v>13882</v>
      </c>
      <c r="H389" s="363" t="s">
        <v>13883</v>
      </c>
      <c r="I389" s="364" t="str">
        <f t="shared" si="8"/>
        <v>фото1</v>
      </c>
      <c r="J389" s="364"/>
      <c r="K389" s="365" t="s">
        <v>13179</v>
      </c>
      <c r="L389" s="367">
        <v>2</v>
      </c>
    </row>
    <row r="390" spans="1:12" ht="25.5">
      <c r="A390" s="347">
        <v>375</v>
      </c>
      <c r="B390" s="360">
        <v>4220</v>
      </c>
      <c r="C390" s="361" t="s">
        <v>1148</v>
      </c>
      <c r="D390" s="362"/>
      <c r="E390" s="273" t="s">
        <v>13178</v>
      </c>
      <c r="F390" s="273" t="s">
        <v>1149</v>
      </c>
      <c r="G390" s="273" t="s">
        <v>1150</v>
      </c>
      <c r="H390" s="363" t="s">
        <v>1151</v>
      </c>
      <c r="I390" s="364" t="str">
        <f t="shared" si="8"/>
        <v>фото1</v>
      </c>
      <c r="J390" s="364"/>
      <c r="K390" s="365" t="s">
        <v>13179</v>
      </c>
      <c r="L390" s="367">
        <v>2</v>
      </c>
    </row>
    <row r="391" spans="1:12" ht="25.5">
      <c r="A391" s="347">
        <v>376</v>
      </c>
      <c r="B391" s="360">
        <v>3094</v>
      </c>
      <c r="C391" s="361" t="s">
        <v>6197</v>
      </c>
      <c r="D391" s="362"/>
      <c r="E391" s="273" t="s">
        <v>13178</v>
      </c>
      <c r="F391" s="273" t="s">
        <v>13884</v>
      </c>
      <c r="G391" s="273" t="s">
        <v>13885</v>
      </c>
      <c r="H391" s="363" t="s">
        <v>13807</v>
      </c>
      <c r="I391" s="364" t="str">
        <f t="shared" si="8"/>
        <v>фото1</v>
      </c>
      <c r="J391" s="364"/>
      <c r="K391" s="365" t="s">
        <v>13179</v>
      </c>
      <c r="L391" s="367">
        <v>2</v>
      </c>
    </row>
    <row r="392" spans="1:12" ht="25.5">
      <c r="A392" s="347">
        <v>377</v>
      </c>
      <c r="B392" s="360">
        <v>4573</v>
      </c>
      <c r="C392" s="361" t="s">
        <v>6198</v>
      </c>
      <c r="D392" s="362"/>
      <c r="E392" s="273" t="s">
        <v>13178</v>
      </c>
      <c r="F392" s="273" t="s">
        <v>13886</v>
      </c>
      <c r="G392" s="273" t="s">
        <v>13887</v>
      </c>
      <c r="H392" s="363" t="s">
        <v>13807</v>
      </c>
      <c r="I392" s="364" t="str">
        <f t="shared" si="8"/>
        <v>фото1</v>
      </c>
      <c r="J392" s="364"/>
      <c r="K392" s="365" t="s">
        <v>13179</v>
      </c>
      <c r="L392" s="367">
        <v>2</v>
      </c>
    </row>
    <row r="393" spans="1:12" ht="25.5">
      <c r="A393" s="347">
        <v>378</v>
      </c>
      <c r="B393" s="360">
        <v>3977</v>
      </c>
      <c r="C393" s="361" t="s">
        <v>6199</v>
      </c>
      <c r="D393" s="362"/>
      <c r="E393" s="273" t="s">
        <v>13178</v>
      </c>
      <c r="F393" s="273" t="s">
        <v>13888</v>
      </c>
      <c r="G393" s="273" t="s">
        <v>13889</v>
      </c>
      <c r="H393" s="363" t="s">
        <v>13890</v>
      </c>
      <c r="I393" s="364" t="str">
        <f t="shared" si="8"/>
        <v>фото1</v>
      </c>
      <c r="J393" s="364"/>
      <c r="K393" s="365" t="s">
        <v>13179</v>
      </c>
      <c r="L393" s="367">
        <v>2</v>
      </c>
    </row>
    <row r="394" spans="1:12" ht="25.5">
      <c r="A394" s="347">
        <v>379</v>
      </c>
      <c r="B394" s="360">
        <v>4575</v>
      </c>
      <c r="C394" s="361" t="s">
        <v>6200</v>
      </c>
      <c r="D394" s="362"/>
      <c r="E394" s="273" t="s">
        <v>13178</v>
      </c>
      <c r="F394" s="273" t="s">
        <v>13891</v>
      </c>
      <c r="G394" s="273" t="s">
        <v>13892</v>
      </c>
      <c r="H394" s="363" t="s">
        <v>13893</v>
      </c>
      <c r="I394" s="364" t="str">
        <f t="shared" si="8"/>
        <v>фото1</v>
      </c>
      <c r="J394" s="364"/>
      <c r="K394" s="365" t="s">
        <v>13179</v>
      </c>
      <c r="L394" s="367">
        <v>2</v>
      </c>
    </row>
    <row r="395" spans="1:12" ht="25.5">
      <c r="A395" s="347">
        <v>380</v>
      </c>
      <c r="B395" s="360">
        <v>4701</v>
      </c>
      <c r="C395" s="361" t="s">
        <v>1152</v>
      </c>
      <c r="D395" s="362"/>
      <c r="E395" s="273" t="s">
        <v>13178</v>
      </c>
      <c r="F395" s="273" t="s">
        <v>1153</v>
      </c>
      <c r="G395" s="273" t="s">
        <v>1154</v>
      </c>
      <c r="H395" s="363" t="s">
        <v>1155</v>
      </c>
      <c r="I395" s="364" t="str">
        <f t="shared" si="8"/>
        <v>фото1</v>
      </c>
      <c r="J395" s="364"/>
      <c r="K395" s="365" t="s">
        <v>13179</v>
      </c>
      <c r="L395" s="367">
        <v>2</v>
      </c>
    </row>
    <row r="396" spans="1:12" ht="25.5">
      <c r="A396" s="347">
        <v>381</v>
      </c>
      <c r="B396" s="360">
        <v>3978</v>
      </c>
      <c r="C396" s="361" t="s">
        <v>6201</v>
      </c>
      <c r="D396" s="362"/>
      <c r="E396" s="273" t="s">
        <v>13178</v>
      </c>
      <c r="F396" s="273" t="s">
        <v>13894</v>
      </c>
      <c r="G396" s="273" t="s">
        <v>13895</v>
      </c>
      <c r="H396" s="363" t="s">
        <v>13896</v>
      </c>
      <c r="I396" s="364" t="str">
        <f t="shared" si="8"/>
        <v>фото1</v>
      </c>
      <c r="J396" s="364"/>
      <c r="K396" s="365" t="s">
        <v>13179</v>
      </c>
      <c r="L396" s="367">
        <v>2</v>
      </c>
    </row>
    <row r="397" spans="1:12" ht="25.5">
      <c r="A397" s="347">
        <v>382</v>
      </c>
      <c r="B397" s="360">
        <v>4576</v>
      </c>
      <c r="C397" s="361" t="s">
        <v>6202</v>
      </c>
      <c r="D397" s="362"/>
      <c r="E397" s="273" t="s">
        <v>13178</v>
      </c>
      <c r="F397" s="273" t="s">
        <v>13897</v>
      </c>
      <c r="G397" s="273" t="s">
        <v>13898</v>
      </c>
      <c r="H397" s="363" t="s">
        <v>13899</v>
      </c>
      <c r="I397" s="364" t="str">
        <f t="shared" si="8"/>
        <v>фото1</v>
      </c>
      <c r="J397" s="364"/>
      <c r="K397" s="365" t="s">
        <v>13179</v>
      </c>
      <c r="L397" s="367">
        <v>2</v>
      </c>
    </row>
    <row r="398" spans="1:12" ht="25.5">
      <c r="A398" s="347">
        <v>383</v>
      </c>
      <c r="B398" s="360">
        <v>2218</v>
      </c>
      <c r="C398" s="361" t="s">
        <v>5157</v>
      </c>
      <c r="D398" s="362"/>
      <c r="E398" s="273" t="s">
        <v>13178</v>
      </c>
      <c r="F398" s="273" t="s">
        <v>5158</v>
      </c>
      <c r="G398" s="273" t="s">
        <v>5159</v>
      </c>
      <c r="H398" s="363" t="s">
        <v>5160</v>
      </c>
      <c r="I398" s="364" t="str">
        <f t="shared" si="8"/>
        <v>фото1</v>
      </c>
      <c r="J398" s="364"/>
      <c r="K398" s="365" t="s">
        <v>13179</v>
      </c>
      <c r="L398" s="367">
        <v>2</v>
      </c>
    </row>
    <row r="399" spans="1:12" ht="25.5">
      <c r="A399" s="347">
        <v>384</v>
      </c>
      <c r="B399" s="360">
        <v>3979</v>
      </c>
      <c r="C399" s="361" t="s">
        <v>6203</v>
      </c>
      <c r="D399" s="362"/>
      <c r="E399" s="273" t="s">
        <v>13178</v>
      </c>
      <c r="F399" s="273" t="s">
        <v>13900</v>
      </c>
      <c r="G399" s="273" t="s">
        <v>13901</v>
      </c>
      <c r="H399" s="363" t="s">
        <v>13902</v>
      </c>
      <c r="I399" s="364" t="str">
        <f t="shared" si="8"/>
        <v>фото1</v>
      </c>
      <c r="J399" s="364"/>
      <c r="K399" s="365" t="s">
        <v>13179</v>
      </c>
      <c r="L399" s="367">
        <v>2</v>
      </c>
    </row>
    <row r="400" spans="1:12" ht="25.5">
      <c r="A400" s="347">
        <v>385</v>
      </c>
      <c r="B400" s="360">
        <v>3980</v>
      </c>
      <c r="C400" s="361" t="s">
        <v>6204</v>
      </c>
      <c r="D400" s="362"/>
      <c r="E400" s="273" t="s">
        <v>13178</v>
      </c>
      <c r="F400" s="273" t="s">
        <v>13903</v>
      </c>
      <c r="G400" s="273" t="s">
        <v>13904</v>
      </c>
      <c r="H400" s="363" t="s">
        <v>13905</v>
      </c>
      <c r="I400" s="364" t="str">
        <f t="shared" si="8"/>
        <v>фото1</v>
      </c>
      <c r="J400" s="364"/>
      <c r="K400" s="365" t="s">
        <v>13179</v>
      </c>
      <c r="L400" s="367">
        <v>2</v>
      </c>
    </row>
    <row r="401" spans="1:12" ht="38.25">
      <c r="A401" s="347">
        <v>386</v>
      </c>
      <c r="B401" s="360">
        <v>4577</v>
      </c>
      <c r="C401" s="361" t="s">
        <v>6205</v>
      </c>
      <c r="D401" s="362"/>
      <c r="E401" s="273" t="s">
        <v>13178</v>
      </c>
      <c r="F401" s="273" t="s">
        <v>13906</v>
      </c>
      <c r="G401" s="273" t="s">
        <v>13907</v>
      </c>
      <c r="H401" s="363" t="s">
        <v>13908</v>
      </c>
      <c r="I401" s="364" t="str">
        <f t="shared" si="8"/>
        <v>фото1</v>
      </c>
      <c r="J401" s="364"/>
      <c r="K401" s="365" t="s">
        <v>13179</v>
      </c>
      <c r="L401" s="367">
        <v>2</v>
      </c>
    </row>
    <row r="402" spans="1:12" ht="25.5">
      <c r="A402" s="347">
        <v>387</v>
      </c>
      <c r="B402" s="360">
        <v>3982</v>
      </c>
      <c r="C402" s="361" t="s">
        <v>6206</v>
      </c>
      <c r="D402" s="362"/>
      <c r="E402" s="273" t="s">
        <v>13178</v>
      </c>
      <c r="F402" s="273" t="s">
        <v>13909</v>
      </c>
      <c r="G402" s="273" t="s">
        <v>13910</v>
      </c>
      <c r="H402" s="363" t="s">
        <v>13911</v>
      </c>
      <c r="I402" s="364" t="str">
        <f t="shared" si="8"/>
        <v>фото1</v>
      </c>
      <c r="J402" s="364"/>
      <c r="K402" s="365" t="s">
        <v>13179</v>
      </c>
      <c r="L402" s="367">
        <v>2</v>
      </c>
    </row>
    <row r="403" spans="1:12" ht="25.5">
      <c r="A403" s="347">
        <v>388</v>
      </c>
      <c r="B403" s="360">
        <v>3983</v>
      </c>
      <c r="C403" s="361" t="s">
        <v>6207</v>
      </c>
      <c r="D403" s="362"/>
      <c r="E403" s="273" t="s">
        <v>13178</v>
      </c>
      <c r="F403" s="273" t="s">
        <v>13912</v>
      </c>
      <c r="G403" s="273" t="s">
        <v>13913</v>
      </c>
      <c r="H403" s="363" t="s">
        <v>13914</v>
      </c>
      <c r="I403" s="364" t="str">
        <f t="shared" si="8"/>
        <v>фото1</v>
      </c>
      <c r="J403" s="364"/>
      <c r="K403" s="365" t="s">
        <v>13179</v>
      </c>
      <c r="L403" s="367">
        <v>2</v>
      </c>
    </row>
    <row r="404" spans="1:12" ht="63.75">
      <c r="A404" s="347">
        <v>389</v>
      </c>
      <c r="B404" s="360">
        <v>577</v>
      </c>
      <c r="C404" s="361" t="s">
        <v>3023</v>
      </c>
      <c r="D404" s="362"/>
      <c r="E404" s="273" t="s">
        <v>13178</v>
      </c>
      <c r="F404" s="273" t="s">
        <v>3024</v>
      </c>
      <c r="G404" s="273" t="s">
        <v>3025</v>
      </c>
      <c r="H404" s="363" t="s">
        <v>3026</v>
      </c>
      <c r="I404" s="364" t="str">
        <f t="shared" si="8"/>
        <v>фото1</v>
      </c>
      <c r="J404" s="364"/>
      <c r="K404" s="365" t="s">
        <v>13179</v>
      </c>
      <c r="L404" s="367">
        <v>2</v>
      </c>
    </row>
    <row r="405" spans="1:12" ht="25.5">
      <c r="A405" s="347">
        <v>390</v>
      </c>
      <c r="B405" s="360">
        <v>4578</v>
      </c>
      <c r="C405" s="361" t="s">
        <v>6208</v>
      </c>
      <c r="D405" s="362"/>
      <c r="E405" s="273" t="s">
        <v>13178</v>
      </c>
      <c r="F405" s="273" t="s">
        <v>13915</v>
      </c>
      <c r="G405" s="273" t="s">
        <v>13916</v>
      </c>
      <c r="H405" s="363" t="s">
        <v>13917</v>
      </c>
      <c r="I405" s="364" t="str">
        <f t="shared" si="8"/>
        <v>фото1</v>
      </c>
      <c r="J405" s="364"/>
      <c r="K405" s="365" t="s">
        <v>13179</v>
      </c>
      <c r="L405" s="367">
        <v>2</v>
      </c>
    </row>
    <row r="406" spans="1:12" ht="25.5">
      <c r="A406" s="347">
        <v>391</v>
      </c>
      <c r="B406" s="360">
        <v>4579</v>
      </c>
      <c r="C406" s="361" t="s">
        <v>6209</v>
      </c>
      <c r="D406" s="362"/>
      <c r="E406" s="273" t="s">
        <v>13178</v>
      </c>
      <c r="F406" s="273" t="s">
        <v>13918</v>
      </c>
      <c r="G406" s="273" t="s">
        <v>13919</v>
      </c>
      <c r="H406" s="363" t="s">
        <v>13920</v>
      </c>
      <c r="I406" s="364" t="str">
        <f t="shared" si="8"/>
        <v>фото1</v>
      </c>
      <c r="J406" s="364"/>
      <c r="K406" s="365" t="s">
        <v>13179</v>
      </c>
      <c r="L406" s="367">
        <v>2</v>
      </c>
    </row>
    <row r="407" spans="1:12" ht="25.5">
      <c r="A407" s="347">
        <v>392</v>
      </c>
      <c r="B407" s="360">
        <v>4580</v>
      </c>
      <c r="C407" s="361" t="s">
        <v>6210</v>
      </c>
      <c r="D407" s="362"/>
      <c r="E407" s="273" t="s">
        <v>13178</v>
      </c>
      <c r="F407" s="273" t="s">
        <v>13921</v>
      </c>
      <c r="G407" s="273" t="s">
        <v>13922</v>
      </c>
      <c r="H407" s="363" t="s">
        <v>13878</v>
      </c>
      <c r="I407" s="364" t="str">
        <f t="shared" si="8"/>
        <v>фото1</v>
      </c>
      <c r="J407" s="364"/>
      <c r="K407" s="365" t="s">
        <v>13179</v>
      </c>
      <c r="L407" s="367">
        <v>2</v>
      </c>
    </row>
    <row r="408" spans="1:12" ht="25.5">
      <c r="A408" s="347">
        <v>393</v>
      </c>
      <c r="B408" s="360">
        <v>2272</v>
      </c>
      <c r="C408" s="361" t="s">
        <v>5161</v>
      </c>
      <c r="D408" s="362"/>
      <c r="E408" s="273" t="s">
        <v>13178</v>
      </c>
      <c r="F408" s="273" t="s">
        <v>3620</v>
      </c>
      <c r="G408" s="273" t="s">
        <v>3621</v>
      </c>
      <c r="H408" s="363" t="s">
        <v>3622</v>
      </c>
      <c r="I408" s="364" t="str">
        <f t="shared" si="8"/>
        <v>фото1</v>
      </c>
      <c r="J408" s="364"/>
      <c r="K408" s="365" t="s">
        <v>13179</v>
      </c>
      <c r="L408" s="367">
        <v>2</v>
      </c>
    </row>
    <row r="409" spans="1:12" ht="25.5">
      <c r="A409" s="347">
        <v>394</v>
      </c>
      <c r="B409" s="360">
        <v>3095</v>
      </c>
      <c r="C409" s="361" t="s">
        <v>6211</v>
      </c>
      <c r="D409" s="362"/>
      <c r="E409" s="273" t="s">
        <v>13178</v>
      </c>
      <c r="F409" s="273" t="s">
        <v>13923</v>
      </c>
      <c r="G409" s="273" t="s">
        <v>13924</v>
      </c>
      <c r="H409" s="363" t="s">
        <v>13925</v>
      </c>
      <c r="I409" s="364" t="str">
        <f t="shared" si="8"/>
        <v>фото1</v>
      </c>
      <c r="J409" s="364"/>
      <c r="K409" s="365" t="s">
        <v>13179</v>
      </c>
      <c r="L409" s="367">
        <v>2</v>
      </c>
    </row>
    <row r="410" spans="1:12" ht="25.5">
      <c r="A410" s="347">
        <v>395</v>
      </c>
      <c r="B410" s="360">
        <v>6881</v>
      </c>
      <c r="C410" s="361" t="s">
        <v>1156</v>
      </c>
      <c r="D410" s="362"/>
      <c r="E410" s="273" t="s">
        <v>13178</v>
      </c>
      <c r="F410" s="273" t="s">
        <v>1157</v>
      </c>
      <c r="G410" s="273" t="s">
        <v>1158</v>
      </c>
      <c r="H410" s="363" t="s">
        <v>1159</v>
      </c>
      <c r="I410" s="364" t="str">
        <f t="shared" si="8"/>
        <v>фото1</v>
      </c>
      <c r="J410" s="364"/>
      <c r="K410" s="365" t="s">
        <v>13179</v>
      </c>
      <c r="L410" s="367">
        <v>2</v>
      </c>
    </row>
    <row r="411" spans="1:12" ht="25.5">
      <c r="A411" s="347">
        <v>396</v>
      </c>
      <c r="B411" s="360">
        <v>5457</v>
      </c>
      <c r="C411" s="361" t="s">
        <v>1160</v>
      </c>
      <c r="D411" s="362"/>
      <c r="E411" s="273" t="s">
        <v>13178</v>
      </c>
      <c r="F411" s="273" t="s">
        <v>1161</v>
      </c>
      <c r="G411" s="273" t="s">
        <v>1162</v>
      </c>
      <c r="H411" s="363" t="s">
        <v>1163</v>
      </c>
      <c r="I411" s="364" t="str">
        <f t="shared" si="8"/>
        <v>фото1</v>
      </c>
      <c r="J411" s="364"/>
      <c r="K411" s="365" t="s">
        <v>13179</v>
      </c>
      <c r="L411" s="367">
        <v>2</v>
      </c>
    </row>
    <row r="412" spans="1:12" ht="25.5">
      <c r="A412" s="347">
        <v>397</v>
      </c>
      <c r="B412" s="360">
        <v>3985</v>
      </c>
      <c r="C412" s="361" t="s">
        <v>6212</v>
      </c>
      <c r="D412" s="362"/>
      <c r="E412" s="273" t="s">
        <v>13178</v>
      </c>
      <c r="F412" s="273" t="s">
        <v>11533</v>
      </c>
      <c r="G412" s="273" t="s">
        <v>11534</v>
      </c>
      <c r="H412" s="363" t="s">
        <v>11535</v>
      </c>
      <c r="I412" s="364" t="str">
        <f t="shared" si="8"/>
        <v>фото1</v>
      </c>
      <c r="J412" s="364"/>
      <c r="K412" s="365" t="s">
        <v>13179</v>
      </c>
      <c r="L412" s="367">
        <v>2</v>
      </c>
    </row>
    <row r="413" spans="1:12" ht="25.5">
      <c r="A413" s="347">
        <v>398</v>
      </c>
      <c r="B413" s="360">
        <v>3986</v>
      </c>
      <c r="C413" s="361" t="s">
        <v>6213</v>
      </c>
      <c r="D413" s="362"/>
      <c r="E413" s="273" t="s">
        <v>13178</v>
      </c>
      <c r="F413" s="273" t="s">
        <v>13926</v>
      </c>
      <c r="G413" s="273" t="s">
        <v>13927</v>
      </c>
      <c r="H413" s="363" t="s">
        <v>13928</v>
      </c>
      <c r="I413" s="364" t="str">
        <f t="shared" si="8"/>
        <v>фото1</v>
      </c>
      <c r="J413" s="364"/>
      <c r="K413" s="365" t="s">
        <v>13179</v>
      </c>
      <c r="L413" s="367">
        <v>2</v>
      </c>
    </row>
    <row r="414" spans="1:12" ht="51">
      <c r="A414" s="347">
        <v>399</v>
      </c>
      <c r="B414" s="360">
        <v>1788</v>
      </c>
      <c r="C414" s="361" t="s">
        <v>3623</v>
      </c>
      <c r="D414" s="362"/>
      <c r="E414" s="273" t="s">
        <v>13178</v>
      </c>
      <c r="F414" s="273" t="s">
        <v>3624</v>
      </c>
      <c r="G414" s="273" t="s">
        <v>3625</v>
      </c>
      <c r="H414" s="363" t="s">
        <v>3626</v>
      </c>
      <c r="I414" s="364" t="str">
        <f t="shared" si="8"/>
        <v>фото1</v>
      </c>
      <c r="J414" s="364"/>
      <c r="K414" s="365" t="s">
        <v>13179</v>
      </c>
      <c r="L414" s="367">
        <v>2</v>
      </c>
    </row>
    <row r="415" spans="1:12" ht="25.5">
      <c r="A415" s="347">
        <v>400</v>
      </c>
      <c r="B415" s="360">
        <v>4584</v>
      </c>
      <c r="C415" s="361" t="s">
        <v>6214</v>
      </c>
      <c r="D415" s="362"/>
      <c r="E415" s="273" t="s">
        <v>13178</v>
      </c>
      <c r="F415" s="273" t="s">
        <v>13929</v>
      </c>
      <c r="G415" s="273" t="s">
        <v>13930</v>
      </c>
      <c r="H415" s="363" t="s">
        <v>13931</v>
      </c>
      <c r="I415" s="364" t="str">
        <f t="shared" si="8"/>
        <v>фото1</v>
      </c>
      <c r="J415" s="364"/>
      <c r="K415" s="365" t="s">
        <v>13179</v>
      </c>
      <c r="L415" s="367">
        <v>2</v>
      </c>
    </row>
    <row r="416" spans="1:12" ht="25.5">
      <c r="A416" s="347">
        <v>401</v>
      </c>
      <c r="B416" s="360">
        <v>3987</v>
      </c>
      <c r="C416" s="361" t="s">
        <v>6215</v>
      </c>
      <c r="D416" s="362"/>
      <c r="E416" s="273" t="s">
        <v>13178</v>
      </c>
      <c r="F416" s="273" t="s">
        <v>13932</v>
      </c>
      <c r="G416" s="273" t="s">
        <v>13933</v>
      </c>
      <c r="H416" s="363" t="s">
        <v>13934</v>
      </c>
      <c r="I416" s="364" t="str">
        <f t="shared" si="8"/>
        <v>фото1</v>
      </c>
      <c r="J416" s="364"/>
      <c r="K416" s="365" t="s">
        <v>13179</v>
      </c>
      <c r="L416" s="367">
        <v>2</v>
      </c>
    </row>
    <row r="417" spans="1:12" ht="25.5">
      <c r="A417" s="347">
        <v>402</v>
      </c>
      <c r="B417" s="360">
        <v>4586</v>
      </c>
      <c r="C417" s="361" t="s">
        <v>6216</v>
      </c>
      <c r="D417" s="362"/>
      <c r="E417" s="273" t="s">
        <v>13178</v>
      </c>
      <c r="F417" s="273" t="s">
        <v>13935</v>
      </c>
      <c r="G417" s="273" t="s">
        <v>13936</v>
      </c>
      <c r="H417" s="363" t="s">
        <v>13937</v>
      </c>
      <c r="I417" s="364" t="str">
        <f t="shared" si="8"/>
        <v>фото1</v>
      </c>
      <c r="J417" s="364"/>
      <c r="K417" s="365" t="s">
        <v>13179</v>
      </c>
      <c r="L417" s="367">
        <v>2</v>
      </c>
    </row>
    <row r="418" spans="1:12" ht="25.5">
      <c r="A418" s="347">
        <v>403</v>
      </c>
      <c r="B418" s="360">
        <v>584</v>
      </c>
      <c r="C418" s="361" t="s">
        <v>3627</v>
      </c>
      <c r="D418" s="362"/>
      <c r="E418" s="273" t="s">
        <v>13178</v>
      </c>
      <c r="F418" s="273" t="s">
        <v>3628</v>
      </c>
      <c r="G418" s="273" t="s">
        <v>3629</v>
      </c>
      <c r="H418" s="363" t="s">
        <v>3630</v>
      </c>
      <c r="I418" s="364" t="str">
        <f t="shared" si="8"/>
        <v>фото1</v>
      </c>
      <c r="J418" s="364"/>
      <c r="K418" s="365" t="s">
        <v>13179</v>
      </c>
      <c r="L418" s="367">
        <v>2</v>
      </c>
    </row>
    <row r="419" spans="1:12" ht="25.5">
      <c r="A419" s="347">
        <v>404</v>
      </c>
      <c r="B419" s="360">
        <v>4587</v>
      </c>
      <c r="C419" s="361" t="s">
        <v>6217</v>
      </c>
      <c r="D419" s="362"/>
      <c r="E419" s="273" t="s">
        <v>13178</v>
      </c>
      <c r="F419" s="273" t="s">
        <v>13938</v>
      </c>
      <c r="G419" s="273" t="s">
        <v>13939</v>
      </c>
      <c r="H419" s="363" t="s">
        <v>13940</v>
      </c>
      <c r="I419" s="364" t="str">
        <f t="shared" si="8"/>
        <v>фото1</v>
      </c>
      <c r="J419" s="364"/>
      <c r="K419" s="365" t="s">
        <v>13179</v>
      </c>
      <c r="L419" s="367">
        <v>2</v>
      </c>
    </row>
    <row r="420" spans="1:12" ht="25.5">
      <c r="A420" s="347">
        <v>405</v>
      </c>
      <c r="B420" s="360">
        <v>3990</v>
      </c>
      <c r="C420" s="361" t="s">
        <v>6218</v>
      </c>
      <c r="D420" s="362"/>
      <c r="E420" s="273" t="s">
        <v>13178</v>
      </c>
      <c r="F420" s="273" t="s">
        <v>13941</v>
      </c>
      <c r="G420" s="273" t="s">
        <v>13942</v>
      </c>
      <c r="H420" s="363" t="s">
        <v>13943</v>
      </c>
      <c r="I420" s="364" t="str">
        <f t="shared" si="8"/>
        <v>фото1</v>
      </c>
      <c r="J420" s="364"/>
      <c r="K420" s="365" t="s">
        <v>13179</v>
      </c>
      <c r="L420" s="367">
        <v>2</v>
      </c>
    </row>
    <row r="421" spans="1:12" ht="25.5">
      <c r="A421" s="347">
        <v>406</v>
      </c>
      <c r="B421" s="360">
        <v>4221</v>
      </c>
      <c r="C421" s="361" t="s">
        <v>1164</v>
      </c>
      <c r="D421" s="362"/>
      <c r="E421" s="273" t="s">
        <v>13178</v>
      </c>
      <c r="F421" s="273" t="s">
        <v>1165</v>
      </c>
      <c r="G421" s="273" t="s">
        <v>1166</v>
      </c>
      <c r="H421" s="363" t="s">
        <v>1167</v>
      </c>
      <c r="I421" s="364" t="str">
        <f t="shared" si="8"/>
        <v>фото1</v>
      </c>
      <c r="J421" s="364"/>
      <c r="K421" s="365" t="s">
        <v>13179</v>
      </c>
      <c r="L421" s="367">
        <v>2</v>
      </c>
    </row>
    <row r="422" spans="1:12" ht="25.5">
      <c r="A422" s="347">
        <v>407</v>
      </c>
      <c r="B422" s="360">
        <v>3991</v>
      </c>
      <c r="C422" s="361" t="s">
        <v>6219</v>
      </c>
      <c r="D422" s="362"/>
      <c r="E422" s="273" t="s">
        <v>13178</v>
      </c>
      <c r="F422" s="273" t="s">
        <v>13944</v>
      </c>
      <c r="G422" s="273" t="s">
        <v>13945</v>
      </c>
      <c r="H422" s="363" t="s">
        <v>13946</v>
      </c>
      <c r="I422" s="364" t="str">
        <f t="shared" si="8"/>
        <v>фото1</v>
      </c>
      <c r="J422" s="364"/>
      <c r="K422" s="365" t="s">
        <v>13179</v>
      </c>
      <c r="L422" s="367">
        <v>2</v>
      </c>
    </row>
    <row r="423" spans="1:12" ht="25.5">
      <c r="A423" s="347">
        <v>408</v>
      </c>
      <c r="B423" s="360">
        <v>3097</v>
      </c>
      <c r="C423" s="361" t="s">
        <v>6220</v>
      </c>
      <c r="D423" s="362"/>
      <c r="E423" s="273" t="s">
        <v>13178</v>
      </c>
      <c r="F423" s="273" t="s">
        <v>13947</v>
      </c>
      <c r="G423" s="273" t="s">
        <v>13948</v>
      </c>
      <c r="H423" s="363" t="s">
        <v>13949</v>
      </c>
      <c r="I423" s="364" t="str">
        <f t="shared" si="8"/>
        <v>фото1</v>
      </c>
      <c r="J423" s="364"/>
      <c r="K423" s="365" t="s">
        <v>13179</v>
      </c>
      <c r="L423" s="367">
        <v>2</v>
      </c>
    </row>
    <row r="424" spans="1:12" ht="25.5">
      <c r="A424" s="347">
        <v>409</v>
      </c>
      <c r="B424" s="360">
        <v>4001</v>
      </c>
      <c r="C424" s="361" t="s">
        <v>1168</v>
      </c>
      <c r="D424" s="362"/>
      <c r="E424" s="273" t="s">
        <v>13178</v>
      </c>
      <c r="F424" s="273" t="s">
        <v>1169</v>
      </c>
      <c r="G424" s="273" t="s">
        <v>1170</v>
      </c>
      <c r="H424" s="363" t="s">
        <v>1171</v>
      </c>
      <c r="I424" s="364" t="str">
        <f t="shared" si="8"/>
        <v>фото1</v>
      </c>
      <c r="J424" s="364"/>
      <c r="K424" s="365" t="s">
        <v>13179</v>
      </c>
      <c r="L424" s="367">
        <v>2</v>
      </c>
    </row>
    <row r="425" spans="1:12" ht="25.5">
      <c r="A425" s="347">
        <v>410</v>
      </c>
      <c r="B425" s="360">
        <v>3992</v>
      </c>
      <c r="C425" s="361" t="s">
        <v>6221</v>
      </c>
      <c r="D425" s="362"/>
      <c r="E425" s="273" t="s">
        <v>13178</v>
      </c>
      <c r="F425" s="273" t="s">
        <v>13950</v>
      </c>
      <c r="G425" s="273" t="s">
        <v>13951</v>
      </c>
      <c r="H425" s="363" t="s">
        <v>13952</v>
      </c>
      <c r="I425" s="364" t="str">
        <f t="shared" si="8"/>
        <v>фото1</v>
      </c>
      <c r="J425" s="364"/>
      <c r="K425" s="365" t="s">
        <v>13179</v>
      </c>
      <c r="L425" s="367">
        <v>2</v>
      </c>
    </row>
    <row r="426" spans="1:12" ht="38.25">
      <c r="A426" s="347">
        <v>411</v>
      </c>
      <c r="B426" s="360">
        <v>4609</v>
      </c>
      <c r="C426" s="361" t="s">
        <v>3027</v>
      </c>
      <c r="D426" s="362"/>
      <c r="E426" s="273" t="s">
        <v>13178</v>
      </c>
      <c r="F426" s="273" t="s">
        <v>3028</v>
      </c>
      <c r="G426" s="273" t="s">
        <v>3029</v>
      </c>
      <c r="H426" s="363" t="s">
        <v>3030</v>
      </c>
      <c r="I426" s="364" t="str">
        <f t="shared" si="8"/>
        <v>фото1</v>
      </c>
      <c r="J426" s="364"/>
      <c r="K426" s="365" t="s">
        <v>13179</v>
      </c>
      <c r="L426" s="367">
        <v>2</v>
      </c>
    </row>
    <row r="427" spans="1:12" ht="51">
      <c r="A427" s="347">
        <v>412</v>
      </c>
      <c r="B427" s="360">
        <v>2163</v>
      </c>
      <c r="C427" s="361" t="s">
        <v>3631</v>
      </c>
      <c r="D427" s="362"/>
      <c r="E427" s="273" t="s">
        <v>13178</v>
      </c>
      <c r="F427" s="273" t="s">
        <v>3632</v>
      </c>
      <c r="G427" s="273" t="s">
        <v>3633</v>
      </c>
      <c r="H427" s="363" t="s">
        <v>3634</v>
      </c>
      <c r="I427" s="364" t="str">
        <f t="shared" si="8"/>
        <v>фото1</v>
      </c>
      <c r="J427" s="364"/>
      <c r="K427" s="365" t="s">
        <v>13179</v>
      </c>
      <c r="L427" s="367">
        <v>2</v>
      </c>
    </row>
    <row r="428" spans="1:12" ht="25.5">
      <c r="A428" s="347">
        <v>413</v>
      </c>
      <c r="B428" s="360">
        <v>3993</v>
      </c>
      <c r="C428" s="361" t="s">
        <v>6222</v>
      </c>
      <c r="D428" s="362"/>
      <c r="E428" s="273" t="s">
        <v>13178</v>
      </c>
      <c r="F428" s="273" t="s">
        <v>13954</v>
      </c>
      <c r="G428" s="273" t="s">
        <v>13955</v>
      </c>
      <c r="H428" s="363" t="s">
        <v>13956</v>
      </c>
      <c r="I428" s="364" t="str">
        <f t="shared" si="8"/>
        <v>фото1</v>
      </c>
      <c r="J428" s="364"/>
      <c r="K428" s="365" t="s">
        <v>13179</v>
      </c>
      <c r="L428" s="367">
        <v>2</v>
      </c>
    </row>
    <row r="429" spans="1:12" ht="25.5">
      <c r="A429" s="347">
        <v>414</v>
      </c>
      <c r="B429" s="360">
        <v>4591</v>
      </c>
      <c r="C429" s="361" t="s">
        <v>6223</v>
      </c>
      <c r="D429" s="362"/>
      <c r="E429" s="273" t="s">
        <v>13178</v>
      </c>
      <c r="F429" s="273" t="s">
        <v>13957</v>
      </c>
      <c r="G429" s="273" t="s">
        <v>13958</v>
      </c>
      <c r="H429" s="363" t="s">
        <v>13959</v>
      </c>
      <c r="I429" s="364" t="str">
        <f t="shared" si="8"/>
        <v>фото1</v>
      </c>
      <c r="J429" s="364"/>
      <c r="K429" s="365" t="s">
        <v>13179</v>
      </c>
      <c r="L429" s="367">
        <v>2</v>
      </c>
    </row>
    <row r="430" spans="1:12" ht="25.5">
      <c r="A430" s="347">
        <v>415</v>
      </c>
      <c r="B430" s="360">
        <v>3994</v>
      </c>
      <c r="C430" s="361" t="s">
        <v>6224</v>
      </c>
      <c r="D430" s="362"/>
      <c r="E430" s="273" t="s">
        <v>13178</v>
      </c>
      <c r="F430" s="273" t="s">
        <v>13960</v>
      </c>
      <c r="G430" s="273" t="s">
        <v>13961</v>
      </c>
      <c r="H430" s="363" t="s">
        <v>13962</v>
      </c>
      <c r="I430" s="364" t="str">
        <f t="shared" si="8"/>
        <v>фото1</v>
      </c>
      <c r="J430" s="364"/>
      <c r="K430" s="365" t="s">
        <v>13179</v>
      </c>
      <c r="L430" s="367">
        <v>2</v>
      </c>
    </row>
    <row r="431" spans="1:12" ht="25.5">
      <c r="A431" s="347">
        <v>416</v>
      </c>
      <c r="B431" s="360">
        <v>4592</v>
      </c>
      <c r="C431" s="361" t="s">
        <v>6225</v>
      </c>
      <c r="D431" s="362"/>
      <c r="E431" s="273" t="s">
        <v>13178</v>
      </c>
      <c r="F431" s="273" t="s">
        <v>13963</v>
      </c>
      <c r="G431" s="273" t="s">
        <v>13964</v>
      </c>
      <c r="H431" s="363" t="s">
        <v>13965</v>
      </c>
      <c r="I431" s="364" t="str">
        <f t="shared" si="8"/>
        <v>фото1</v>
      </c>
      <c r="J431" s="364"/>
      <c r="K431" s="365" t="s">
        <v>13179</v>
      </c>
      <c r="L431" s="367">
        <v>2</v>
      </c>
    </row>
    <row r="432" spans="1:12" ht="38.25">
      <c r="A432" s="347">
        <v>417</v>
      </c>
      <c r="B432" s="360">
        <v>1895</v>
      </c>
      <c r="C432" s="361" t="s">
        <v>1172</v>
      </c>
      <c r="D432" s="362"/>
      <c r="E432" s="273" t="s">
        <v>13178</v>
      </c>
      <c r="F432" s="273" t="s">
        <v>1173</v>
      </c>
      <c r="G432" s="273" t="s">
        <v>1174</v>
      </c>
      <c r="H432" s="363" t="s">
        <v>1175</v>
      </c>
      <c r="I432" s="364" t="str">
        <f t="shared" si="8"/>
        <v>фото1</v>
      </c>
      <c r="J432" s="364"/>
      <c r="K432" s="365" t="s">
        <v>13179</v>
      </c>
      <c r="L432" s="367">
        <v>2</v>
      </c>
    </row>
    <row r="433" spans="1:12" ht="25.5">
      <c r="A433" s="347">
        <v>418</v>
      </c>
      <c r="B433" s="360">
        <v>4593</v>
      </c>
      <c r="C433" s="361" t="s">
        <v>6226</v>
      </c>
      <c r="D433" s="362"/>
      <c r="E433" s="273" t="s">
        <v>13178</v>
      </c>
      <c r="F433" s="273" t="s">
        <v>13966</v>
      </c>
      <c r="G433" s="273" t="s">
        <v>13967</v>
      </c>
      <c r="H433" s="363" t="s">
        <v>13968</v>
      </c>
      <c r="I433" s="364" t="str">
        <f t="shared" si="8"/>
        <v>фото1</v>
      </c>
      <c r="J433" s="364"/>
      <c r="K433" s="365" t="s">
        <v>13179</v>
      </c>
      <c r="L433" s="367">
        <v>2</v>
      </c>
    </row>
    <row r="434" spans="1:12" ht="25.5">
      <c r="A434" s="347">
        <v>419</v>
      </c>
      <c r="B434" s="360">
        <v>3995</v>
      </c>
      <c r="C434" s="361" t="s">
        <v>6227</v>
      </c>
      <c r="D434" s="362"/>
      <c r="E434" s="273" t="s">
        <v>13178</v>
      </c>
      <c r="F434" s="273" t="s">
        <v>13969</v>
      </c>
      <c r="G434" s="273" t="s">
        <v>13970</v>
      </c>
      <c r="H434" s="363" t="s">
        <v>13971</v>
      </c>
      <c r="I434" s="364" t="str">
        <f t="shared" ref="I434:I495" si="9">HYPERLINK("http://www.gardenbulbs.ru/images/vesna_CL/thumbnails/"&amp;C434&amp;".jpg","фото1")</f>
        <v>фото1</v>
      </c>
      <c r="J434" s="364"/>
      <c r="K434" s="365" t="s">
        <v>13179</v>
      </c>
      <c r="L434" s="367">
        <v>2</v>
      </c>
    </row>
    <row r="435" spans="1:12" ht="25.5">
      <c r="A435" s="347">
        <v>420</v>
      </c>
      <c r="B435" s="360">
        <v>3959</v>
      </c>
      <c r="C435" s="361" t="s">
        <v>3635</v>
      </c>
      <c r="D435" s="362"/>
      <c r="E435" s="273" t="s">
        <v>13178</v>
      </c>
      <c r="F435" s="273" t="s">
        <v>3636</v>
      </c>
      <c r="G435" s="273" t="s">
        <v>3637</v>
      </c>
      <c r="H435" s="363" t="s">
        <v>3638</v>
      </c>
      <c r="I435" s="364" t="str">
        <f t="shared" si="9"/>
        <v>фото1</v>
      </c>
      <c r="J435" s="364"/>
      <c r="K435" s="365" t="s">
        <v>13179</v>
      </c>
      <c r="L435" s="367">
        <v>2</v>
      </c>
    </row>
    <row r="436" spans="1:12" ht="25.5">
      <c r="A436" s="347">
        <v>421</v>
      </c>
      <c r="B436" s="360">
        <v>4594</v>
      </c>
      <c r="C436" s="361" t="s">
        <v>6228</v>
      </c>
      <c r="D436" s="362"/>
      <c r="E436" s="273" t="s">
        <v>13178</v>
      </c>
      <c r="F436" s="273" t="s">
        <v>13972</v>
      </c>
      <c r="G436" s="273" t="s">
        <v>13973</v>
      </c>
      <c r="H436" s="363" t="s">
        <v>13974</v>
      </c>
      <c r="I436" s="364" t="str">
        <f t="shared" si="9"/>
        <v>фото1</v>
      </c>
      <c r="J436" s="364"/>
      <c r="K436" s="365" t="s">
        <v>13179</v>
      </c>
      <c r="L436" s="367">
        <v>2</v>
      </c>
    </row>
    <row r="437" spans="1:12" ht="25.5">
      <c r="A437" s="347">
        <v>422</v>
      </c>
      <c r="B437" s="360">
        <v>4595</v>
      </c>
      <c r="C437" s="361" t="s">
        <v>6229</v>
      </c>
      <c r="D437" s="362"/>
      <c r="E437" s="273" t="s">
        <v>13178</v>
      </c>
      <c r="F437" s="273" t="s">
        <v>13975</v>
      </c>
      <c r="G437" s="273" t="s">
        <v>13976</v>
      </c>
      <c r="H437" s="363" t="s">
        <v>13977</v>
      </c>
      <c r="I437" s="364" t="str">
        <f t="shared" si="9"/>
        <v>фото1</v>
      </c>
      <c r="J437" s="364"/>
      <c r="K437" s="365" t="s">
        <v>13179</v>
      </c>
      <c r="L437" s="367">
        <v>2</v>
      </c>
    </row>
    <row r="438" spans="1:12" ht="25.5">
      <c r="A438" s="347">
        <v>423</v>
      </c>
      <c r="B438" s="360">
        <v>3997</v>
      </c>
      <c r="C438" s="361" t="s">
        <v>6230</v>
      </c>
      <c r="D438" s="362"/>
      <c r="E438" s="273" t="s">
        <v>13178</v>
      </c>
      <c r="F438" s="273" t="s">
        <v>13978</v>
      </c>
      <c r="G438" s="273" t="s">
        <v>13979</v>
      </c>
      <c r="H438" s="363" t="s">
        <v>13980</v>
      </c>
      <c r="I438" s="364" t="str">
        <f t="shared" si="9"/>
        <v>фото1</v>
      </c>
      <c r="J438" s="364"/>
      <c r="K438" s="365" t="s">
        <v>13179</v>
      </c>
      <c r="L438" s="367">
        <v>2</v>
      </c>
    </row>
    <row r="439" spans="1:12" ht="25.5">
      <c r="A439" s="347">
        <v>424</v>
      </c>
      <c r="B439" s="360">
        <v>4703</v>
      </c>
      <c r="C439" s="361" t="s">
        <v>1176</v>
      </c>
      <c r="D439" s="362"/>
      <c r="E439" s="273" t="s">
        <v>13178</v>
      </c>
      <c r="F439" s="273" t="s">
        <v>1177</v>
      </c>
      <c r="G439" s="273" t="s">
        <v>1178</v>
      </c>
      <c r="H439" s="363" t="s">
        <v>1179</v>
      </c>
      <c r="I439" s="364" t="str">
        <f t="shared" si="9"/>
        <v>фото1</v>
      </c>
      <c r="J439" s="364"/>
      <c r="K439" s="365" t="s">
        <v>13179</v>
      </c>
      <c r="L439" s="367">
        <v>2</v>
      </c>
    </row>
    <row r="440" spans="1:12" ht="25.5">
      <c r="A440" s="347">
        <v>425</v>
      </c>
      <c r="B440" s="360">
        <v>3998</v>
      </c>
      <c r="C440" s="361" t="s">
        <v>6231</v>
      </c>
      <c r="D440" s="362"/>
      <c r="E440" s="273" t="s">
        <v>13178</v>
      </c>
      <c r="F440" s="273" t="s">
        <v>13981</v>
      </c>
      <c r="G440" s="273" t="s">
        <v>13982</v>
      </c>
      <c r="H440" s="363" t="s">
        <v>13983</v>
      </c>
      <c r="I440" s="364" t="str">
        <f t="shared" si="9"/>
        <v>фото1</v>
      </c>
      <c r="J440" s="364"/>
      <c r="K440" s="365" t="s">
        <v>13179</v>
      </c>
      <c r="L440" s="367">
        <v>2</v>
      </c>
    </row>
    <row r="441" spans="1:12" ht="25.5">
      <c r="A441" s="347">
        <v>426</v>
      </c>
      <c r="B441" s="360">
        <v>4009</v>
      </c>
      <c r="C441" s="361" t="s">
        <v>3031</v>
      </c>
      <c r="D441" s="362"/>
      <c r="E441" s="273" t="s">
        <v>13178</v>
      </c>
      <c r="F441" s="273" t="s">
        <v>3032</v>
      </c>
      <c r="G441" s="273" t="s">
        <v>3033</v>
      </c>
      <c r="H441" s="363" t="s">
        <v>3034</v>
      </c>
      <c r="I441" s="364" t="str">
        <f t="shared" si="9"/>
        <v>фото1</v>
      </c>
      <c r="J441" s="364"/>
      <c r="K441" s="365" t="s">
        <v>13179</v>
      </c>
      <c r="L441" s="367">
        <v>2</v>
      </c>
    </row>
    <row r="442" spans="1:12" ht="25.5">
      <c r="A442" s="347">
        <v>427</v>
      </c>
      <c r="B442" s="360">
        <v>4599</v>
      </c>
      <c r="C442" s="361" t="s">
        <v>6232</v>
      </c>
      <c r="D442" s="362"/>
      <c r="E442" s="273" t="s">
        <v>13178</v>
      </c>
      <c r="F442" s="273" t="s">
        <v>13984</v>
      </c>
      <c r="G442" s="273" t="s">
        <v>13985</v>
      </c>
      <c r="H442" s="363" t="s">
        <v>13986</v>
      </c>
      <c r="I442" s="364" t="str">
        <f t="shared" si="9"/>
        <v>фото1</v>
      </c>
      <c r="J442" s="364"/>
      <c r="K442" s="365" t="s">
        <v>13179</v>
      </c>
      <c r="L442" s="367">
        <v>2</v>
      </c>
    </row>
    <row r="443" spans="1:12" ht="25.5">
      <c r="A443" s="347">
        <v>428</v>
      </c>
      <c r="B443" s="360">
        <v>3999</v>
      </c>
      <c r="C443" s="361" t="s">
        <v>6233</v>
      </c>
      <c r="D443" s="362"/>
      <c r="E443" s="273" t="s">
        <v>13178</v>
      </c>
      <c r="F443" s="273" t="s">
        <v>13987</v>
      </c>
      <c r="G443" s="273" t="s">
        <v>13988</v>
      </c>
      <c r="H443" s="363" t="s">
        <v>13989</v>
      </c>
      <c r="I443" s="364" t="str">
        <f t="shared" si="9"/>
        <v>фото1</v>
      </c>
      <c r="J443" s="364"/>
      <c r="K443" s="365" t="s">
        <v>13179</v>
      </c>
      <c r="L443" s="367">
        <v>2</v>
      </c>
    </row>
    <row r="444" spans="1:12" ht="25.5">
      <c r="A444" s="347">
        <v>429</v>
      </c>
      <c r="B444" s="360">
        <v>549</v>
      </c>
      <c r="C444" s="361" t="s">
        <v>3639</v>
      </c>
      <c r="D444" s="362"/>
      <c r="E444" s="273" t="s">
        <v>13178</v>
      </c>
      <c r="F444" s="273" t="s">
        <v>3640</v>
      </c>
      <c r="G444" s="273" t="s">
        <v>3641</v>
      </c>
      <c r="H444" s="363" t="s">
        <v>3642</v>
      </c>
      <c r="I444" s="364" t="str">
        <f t="shared" si="9"/>
        <v>фото1</v>
      </c>
      <c r="J444" s="364"/>
      <c r="K444" s="365" t="s">
        <v>13179</v>
      </c>
      <c r="L444" s="367">
        <v>2</v>
      </c>
    </row>
    <row r="445" spans="1:12" ht="25.5">
      <c r="A445" s="347">
        <v>430</v>
      </c>
      <c r="B445" s="360">
        <v>3098</v>
      </c>
      <c r="C445" s="361" t="s">
        <v>6234</v>
      </c>
      <c r="D445" s="362"/>
      <c r="E445" s="273" t="s">
        <v>13178</v>
      </c>
      <c r="F445" s="273" t="s">
        <v>13991</v>
      </c>
      <c r="G445" s="273" t="s">
        <v>13992</v>
      </c>
      <c r="H445" s="363" t="s">
        <v>13993</v>
      </c>
      <c r="I445" s="364" t="str">
        <f t="shared" si="9"/>
        <v>фото1</v>
      </c>
      <c r="J445" s="364"/>
      <c r="K445" s="365" t="s">
        <v>13179</v>
      </c>
      <c r="L445" s="367">
        <v>2</v>
      </c>
    </row>
    <row r="446" spans="1:12" ht="25.5">
      <c r="A446" s="347">
        <v>431</v>
      </c>
      <c r="B446" s="360">
        <v>356</v>
      </c>
      <c r="C446" s="361" t="s">
        <v>6235</v>
      </c>
      <c r="D446" s="362"/>
      <c r="E446" s="273" t="s">
        <v>13178</v>
      </c>
      <c r="F446" s="273" t="s">
        <v>13994</v>
      </c>
      <c r="G446" s="273" t="s">
        <v>13995</v>
      </c>
      <c r="H446" s="363" t="s">
        <v>13883</v>
      </c>
      <c r="I446" s="364" t="str">
        <f t="shared" si="9"/>
        <v>фото1</v>
      </c>
      <c r="J446" s="364"/>
      <c r="K446" s="365" t="s">
        <v>13179</v>
      </c>
      <c r="L446" s="367">
        <v>2</v>
      </c>
    </row>
    <row r="447" spans="1:12" ht="25.5">
      <c r="A447" s="347">
        <v>432</v>
      </c>
      <c r="B447" s="360">
        <v>3099</v>
      </c>
      <c r="C447" s="361" t="s">
        <v>6236</v>
      </c>
      <c r="D447" s="362"/>
      <c r="E447" s="273" t="s">
        <v>13178</v>
      </c>
      <c r="F447" s="273" t="s">
        <v>13996</v>
      </c>
      <c r="G447" s="273" t="s">
        <v>13997</v>
      </c>
      <c r="H447" s="363" t="s">
        <v>13998</v>
      </c>
      <c r="I447" s="364" t="str">
        <f t="shared" si="9"/>
        <v>фото1</v>
      </c>
      <c r="J447" s="364"/>
      <c r="K447" s="365" t="s">
        <v>13179</v>
      </c>
      <c r="L447" s="367">
        <v>2</v>
      </c>
    </row>
    <row r="448" spans="1:12" ht="25.5">
      <c r="A448" s="347">
        <v>433</v>
      </c>
      <c r="B448" s="360">
        <v>3221</v>
      </c>
      <c r="C448" s="361" t="s">
        <v>6237</v>
      </c>
      <c r="D448" s="362"/>
      <c r="E448" s="273" t="s">
        <v>13178</v>
      </c>
      <c r="F448" s="273" t="s">
        <v>13999</v>
      </c>
      <c r="G448" s="273" t="s">
        <v>14000</v>
      </c>
      <c r="H448" s="363" t="s">
        <v>14001</v>
      </c>
      <c r="I448" s="364" t="str">
        <f t="shared" si="9"/>
        <v>фото1</v>
      </c>
      <c r="J448" s="364"/>
      <c r="K448" s="365" t="s">
        <v>13179</v>
      </c>
      <c r="L448" s="367">
        <v>2</v>
      </c>
    </row>
    <row r="449" spans="1:12" ht="25.5">
      <c r="A449" s="347">
        <v>434</v>
      </c>
      <c r="B449" s="360">
        <v>3100</v>
      </c>
      <c r="C449" s="361" t="s">
        <v>6238</v>
      </c>
      <c r="D449" s="362"/>
      <c r="E449" s="273" t="s">
        <v>13178</v>
      </c>
      <c r="F449" s="273" t="s">
        <v>14002</v>
      </c>
      <c r="G449" s="273" t="s">
        <v>14003</v>
      </c>
      <c r="H449" s="363" t="s">
        <v>13866</v>
      </c>
      <c r="I449" s="364" t="str">
        <f t="shared" si="9"/>
        <v>фото1</v>
      </c>
      <c r="J449" s="364"/>
      <c r="K449" s="365" t="s">
        <v>13179</v>
      </c>
      <c r="L449" s="367">
        <v>2</v>
      </c>
    </row>
    <row r="450" spans="1:12" ht="25.5">
      <c r="A450" s="347">
        <v>435</v>
      </c>
      <c r="B450" s="360">
        <v>3101</v>
      </c>
      <c r="C450" s="361" t="s">
        <v>6239</v>
      </c>
      <c r="D450" s="362"/>
      <c r="E450" s="273" t="s">
        <v>13178</v>
      </c>
      <c r="F450" s="273" t="s">
        <v>14004</v>
      </c>
      <c r="G450" s="273" t="s">
        <v>14005</v>
      </c>
      <c r="H450" s="363" t="s">
        <v>14006</v>
      </c>
      <c r="I450" s="364" t="str">
        <f t="shared" si="9"/>
        <v>фото1</v>
      </c>
      <c r="J450" s="364"/>
      <c r="K450" s="365" t="s">
        <v>13179</v>
      </c>
      <c r="L450" s="367">
        <v>2</v>
      </c>
    </row>
    <row r="451" spans="1:12" ht="51">
      <c r="A451" s="347">
        <v>436</v>
      </c>
      <c r="B451" s="360">
        <v>2165</v>
      </c>
      <c r="C451" s="361" t="s">
        <v>3643</v>
      </c>
      <c r="D451" s="362"/>
      <c r="E451" s="273" t="s">
        <v>13178</v>
      </c>
      <c r="F451" s="273" t="s">
        <v>3644</v>
      </c>
      <c r="G451" s="273" t="s">
        <v>3645</v>
      </c>
      <c r="H451" s="363" t="s">
        <v>3646</v>
      </c>
      <c r="I451" s="364" t="str">
        <f t="shared" si="9"/>
        <v>фото1</v>
      </c>
      <c r="J451" s="364"/>
      <c r="K451" s="365" t="s">
        <v>13179</v>
      </c>
      <c r="L451" s="367">
        <v>2</v>
      </c>
    </row>
    <row r="452" spans="1:12" ht="25.5">
      <c r="A452" s="347">
        <v>437</v>
      </c>
      <c r="B452" s="360">
        <v>4604</v>
      </c>
      <c r="C452" s="361" t="s">
        <v>6240</v>
      </c>
      <c r="D452" s="362"/>
      <c r="E452" s="273" t="s">
        <v>13178</v>
      </c>
      <c r="F452" s="273" t="s">
        <v>14007</v>
      </c>
      <c r="G452" s="273" t="s">
        <v>14008</v>
      </c>
      <c r="H452" s="363" t="s">
        <v>14009</v>
      </c>
      <c r="I452" s="364" t="str">
        <f t="shared" si="9"/>
        <v>фото1</v>
      </c>
      <c r="J452" s="364"/>
      <c r="K452" s="365" t="s">
        <v>13179</v>
      </c>
      <c r="L452" s="367">
        <v>2</v>
      </c>
    </row>
    <row r="453" spans="1:12" ht="25.5">
      <c r="A453" s="347">
        <v>438</v>
      </c>
      <c r="B453" s="360">
        <v>4002</v>
      </c>
      <c r="C453" s="361" t="s">
        <v>6241</v>
      </c>
      <c r="D453" s="362"/>
      <c r="E453" s="273" t="s">
        <v>13178</v>
      </c>
      <c r="F453" s="273" t="s">
        <v>14010</v>
      </c>
      <c r="G453" s="273" t="s">
        <v>14011</v>
      </c>
      <c r="H453" s="363" t="s">
        <v>14012</v>
      </c>
      <c r="I453" s="364" t="str">
        <f t="shared" si="9"/>
        <v>фото1</v>
      </c>
      <c r="J453" s="364"/>
      <c r="K453" s="365" t="s">
        <v>13179</v>
      </c>
      <c r="L453" s="367">
        <v>2</v>
      </c>
    </row>
    <row r="454" spans="1:12" ht="25.5">
      <c r="A454" s="347">
        <v>439</v>
      </c>
      <c r="B454" s="360">
        <v>4605</v>
      </c>
      <c r="C454" s="361" t="s">
        <v>6242</v>
      </c>
      <c r="D454" s="362"/>
      <c r="E454" s="273" t="s">
        <v>13178</v>
      </c>
      <c r="F454" s="273" t="s">
        <v>14013</v>
      </c>
      <c r="G454" s="273" t="s">
        <v>14014</v>
      </c>
      <c r="H454" s="363" t="s">
        <v>14015</v>
      </c>
      <c r="I454" s="364" t="str">
        <f t="shared" si="9"/>
        <v>фото1</v>
      </c>
      <c r="J454" s="364"/>
      <c r="K454" s="365" t="s">
        <v>13179</v>
      </c>
      <c r="L454" s="367">
        <v>2</v>
      </c>
    </row>
    <row r="455" spans="1:12" ht="25.5">
      <c r="A455" s="347">
        <v>440</v>
      </c>
      <c r="B455" s="360">
        <v>3102</v>
      </c>
      <c r="C455" s="361" t="s">
        <v>6243</v>
      </c>
      <c r="D455" s="362"/>
      <c r="E455" s="273" t="s">
        <v>13178</v>
      </c>
      <c r="F455" s="273" t="s">
        <v>14016</v>
      </c>
      <c r="G455" s="273" t="s">
        <v>14017</v>
      </c>
      <c r="H455" s="363" t="s">
        <v>14018</v>
      </c>
      <c r="I455" s="364" t="str">
        <f t="shared" si="9"/>
        <v>фото1</v>
      </c>
      <c r="J455" s="364"/>
      <c r="K455" s="365" t="s">
        <v>13179</v>
      </c>
      <c r="L455" s="367">
        <v>2</v>
      </c>
    </row>
    <row r="456" spans="1:12" ht="25.5">
      <c r="A456" s="347">
        <v>441</v>
      </c>
      <c r="B456" s="360">
        <v>3104</v>
      </c>
      <c r="C456" s="361" t="s">
        <v>6244</v>
      </c>
      <c r="D456" s="362"/>
      <c r="E456" s="273" t="s">
        <v>13178</v>
      </c>
      <c r="F456" s="273" t="s">
        <v>14019</v>
      </c>
      <c r="G456" s="273" t="s">
        <v>14020</v>
      </c>
      <c r="H456" s="363" t="s">
        <v>14021</v>
      </c>
      <c r="I456" s="364" t="str">
        <f t="shared" si="9"/>
        <v>фото1</v>
      </c>
      <c r="J456" s="364"/>
      <c r="K456" s="365" t="s">
        <v>13179</v>
      </c>
      <c r="L456" s="367">
        <v>2</v>
      </c>
    </row>
    <row r="457" spans="1:12" ht="25.5">
      <c r="A457" s="347">
        <v>442</v>
      </c>
      <c r="B457" s="360">
        <v>4606</v>
      </c>
      <c r="C457" s="361" t="s">
        <v>6245</v>
      </c>
      <c r="D457" s="362"/>
      <c r="E457" s="273" t="s">
        <v>13178</v>
      </c>
      <c r="F457" s="273" t="s">
        <v>14022</v>
      </c>
      <c r="G457" s="273" t="s">
        <v>14023</v>
      </c>
      <c r="H457" s="363" t="s">
        <v>14024</v>
      </c>
      <c r="I457" s="364" t="str">
        <f t="shared" si="9"/>
        <v>фото1</v>
      </c>
      <c r="J457" s="364"/>
      <c r="K457" s="365" t="s">
        <v>13179</v>
      </c>
      <c r="L457" s="367">
        <v>2</v>
      </c>
    </row>
    <row r="458" spans="1:12" ht="25.5">
      <c r="A458" s="347">
        <v>443</v>
      </c>
      <c r="B458" s="360">
        <v>4005</v>
      </c>
      <c r="C458" s="361" t="s">
        <v>6246</v>
      </c>
      <c r="D458" s="362"/>
      <c r="E458" s="273" t="s">
        <v>13178</v>
      </c>
      <c r="F458" s="273" t="s">
        <v>14025</v>
      </c>
      <c r="G458" s="273" t="s">
        <v>14026</v>
      </c>
      <c r="H458" s="363" t="s">
        <v>14027</v>
      </c>
      <c r="I458" s="364" t="str">
        <f t="shared" si="9"/>
        <v>фото1</v>
      </c>
      <c r="J458" s="364"/>
      <c r="K458" s="365" t="s">
        <v>13179</v>
      </c>
      <c r="L458" s="367">
        <v>2</v>
      </c>
    </row>
    <row r="459" spans="1:12" ht="25.5">
      <c r="A459" s="347">
        <v>444</v>
      </c>
      <c r="B459" s="360">
        <v>3956</v>
      </c>
      <c r="C459" s="361" t="s">
        <v>3647</v>
      </c>
      <c r="D459" s="362"/>
      <c r="E459" s="273" t="s">
        <v>13178</v>
      </c>
      <c r="F459" s="273" t="s">
        <v>3648</v>
      </c>
      <c r="G459" s="273" t="s">
        <v>3649</v>
      </c>
      <c r="H459" s="363" t="s">
        <v>3650</v>
      </c>
      <c r="I459" s="364" t="str">
        <f t="shared" si="9"/>
        <v>фото1</v>
      </c>
      <c r="J459" s="364"/>
      <c r="K459" s="365" t="s">
        <v>13179</v>
      </c>
      <c r="L459" s="367">
        <v>2</v>
      </c>
    </row>
    <row r="460" spans="1:12" ht="25.5">
      <c r="A460" s="347">
        <v>445</v>
      </c>
      <c r="B460" s="360">
        <v>4608</v>
      </c>
      <c r="C460" s="361" t="s">
        <v>6247</v>
      </c>
      <c r="D460" s="362"/>
      <c r="E460" s="273" t="s">
        <v>13178</v>
      </c>
      <c r="F460" s="273" t="s">
        <v>14028</v>
      </c>
      <c r="G460" s="273" t="s">
        <v>14029</v>
      </c>
      <c r="H460" s="363" t="s">
        <v>14030</v>
      </c>
      <c r="I460" s="364" t="str">
        <f t="shared" si="9"/>
        <v>фото1</v>
      </c>
      <c r="J460" s="364"/>
      <c r="K460" s="365" t="s">
        <v>13179</v>
      </c>
      <c r="L460" s="367">
        <v>2</v>
      </c>
    </row>
    <row r="461" spans="1:12" ht="25.5">
      <c r="A461" s="347">
        <v>446</v>
      </c>
      <c r="B461" s="360">
        <v>4610</v>
      </c>
      <c r="C461" s="361" t="s">
        <v>6248</v>
      </c>
      <c r="D461" s="362"/>
      <c r="E461" s="273" t="s">
        <v>13178</v>
      </c>
      <c r="F461" s="273" t="s">
        <v>14031</v>
      </c>
      <c r="G461" s="273" t="s">
        <v>14032</v>
      </c>
      <c r="H461" s="363" t="s">
        <v>14033</v>
      </c>
      <c r="I461" s="364" t="str">
        <f t="shared" si="9"/>
        <v>фото1</v>
      </c>
      <c r="J461" s="364"/>
      <c r="K461" s="365" t="s">
        <v>13179</v>
      </c>
      <c r="L461" s="367">
        <v>2</v>
      </c>
    </row>
    <row r="462" spans="1:12" ht="25.5">
      <c r="A462" s="347">
        <v>447</v>
      </c>
      <c r="B462" s="360">
        <v>3106</v>
      </c>
      <c r="C462" s="361" t="s">
        <v>6249</v>
      </c>
      <c r="D462" s="362"/>
      <c r="E462" s="273" t="s">
        <v>13178</v>
      </c>
      <c r="F462" s="273" t="s">
        <v>14035</v>
      </c>
      <c r="G462" s="273" t="s">
        <v>14036</v>
      </c>
      <c r="H462" s="363" t="s">
        <v>14037</v>
      </c>
      <c r="I462" s="364" t="str">
        <f t="shared" si="9"/>
        <v>фото1</v>
      </c>
      <c r="J462" s="364"/>
      <c r="K462" s="365" t="s">
        <v>13179</v>
      </c>
      <c r="L462" s="367">
        <v>2</v>
      </c>
    </row>
    <row r="463" spans="1:12" ht="25.5">
      <c r="A463" s="347">
        <v>448</v>
      </c>
      <c r="B463" s="360">
        <v>4008</v>
      </c>
      <c r="C463" s="361" t="s">
        <v>6250</v>
      </c>
      <c r="D463" s="362"/>
      <c r="E463" s="273" t="s">
        <v>13178</v>
      </c>
      <c r="F463" s="273" t="s">
        <v>14038</v>
      </c>
      <c r="G463" s="273" t="s">
        <v>14039</v>
      </c>
      <c r="H463" s="363" t="s">
        <v>14040</v>
      </c>
      <c r="I463" s="364" t="str">
        <f t="shared" si="9"/>
        <v>фото1</v>
      </c>
      <c r="J463" s="364"/>
      <c r="K463" s="365" t="s">
        <v>13179</v>
      </c>
      <c r="L463" s="367">
        <v>2</v>
      </c>
    </row>
    <row r="464" spans="1:12" ht="25.5">
      <c r="A464" s="347">
        <v>449</v>
      </c>
      <c r="B464" s="360">
        <v>4613</v>
      </c>
      <c r="C464" s="361" t="s">
        <v>6251</v>
      </c>
      <c r="D464" s="362"/>
      <c r="E464" s="273" t="s">
        <v>13178</v>
      </c>
      <c r="F464" s="273" t="s">
        <v>14041</v>
      </c>
      <c r="G464" s="273" t="s">
        <v>14042</v>
      </c>
      <c r="H464" s="363" t="s">
        <v>14043</v>
      </c>
      <c r="I464" s="364" t="str">
        <f t="shared" si="9"/>
        <v>фото1</v>
      </c>
      <c r="J464" s="364"/>
      <c r="K464" s="365" t="s">
        <v>13179</v>
      </c>
      <c r="L464" s="367">
        <v>2</v>
      </c>
    </row>
    <row r="465" spans="1:12" ht="25.5">
      <c r="A465" s="347">
        <v>450</v>
      </c>
      <c r="B465" s="360">
        <v>4616</v>
      </c>
      <c r="C465" s="361" t="s">
        <v>6252</v>
      </c>
      <c r="D465" s="362"/>
      <c r="E465" s="273" t="s">
        <v>13178</v>
      </c>
      <c r="F465" s="273" t="s">
        <v>14044</v>
      </c>
      <c r="G465" s="273" t="s">
        <v>14045</v>
      </c>
      <c r="H465" s="363" t="s">
        <v>14046</v>
      </c>
      <c r="I465" s="364" t="str">
        <f t="shared" si="9"/>
        <v>фото1</v>
      </c>
      <c r="J465" s="364"/>
      <c r="K465" s="365" t="s">
        <v>13179</v>
      </c>
      <c r="L465" s="367">
        <v>2</v>
      </c>
    </row>
    <row r="466" spans="1:12" ht="25.5">
      <c r="A466" s="347">
        <v>451</v>
      </c>
      <c r="B466" s="360">
        <v>4617</v>
      </c>
      <c r="C466" s="361" t="s">
        <v>6253</v>
      </c>
      <c r="D466" s="362"/>
      <c r="E466" s="273" t="s">
        <v>13178</v>
      </c>
      <c r="F466" s="273" t="s">
        <v>14047</v>
      </c>
      <c r="G466" s="273" t="s">
        <v>14048</v>
      </c>
      <c r="H466" s="363" t="s">
        <v>14049</v>
      </c>
      <c r="I466" s="364" t="str">
        <f t="shared" si="9"/>
        <v>фото1</v>
      </c>
      <c r="J466" s="364"/>
      <c r="K466" s="365" t="s">
        <v>13179</v>
      </c>
      <c r="L466" s="367">
        <v>2</v>
      </c>
    </row>
    <row r="467" spans="1:12" ht="25.5">
      <c r="A467" s="347">
        <v>452</v>
      </c>
      <c r="B467" s="360">
        <v>132</v>
      </c>
      <c r="C467" s="361" t="s">
        <v>6254</v>
      </c>
      <c r="D467" s="362"/>
      <c r="E467" s="273" t="s">
        <v>13178</v>
      </c>
      <c r="F467" s="273" t="s">
        <v>14050</v>
      </c>
      <c r="G467" s="273" t="s">
        <v>14051</v>
      </c>
      <c r="H467" s="363" t="s">
        <v>14052</v>
      </c>
      <c r="I467" s="364" t="str">
        <f t="shared" si="9"/>
        <v>фото1</v>
      </c>
      <c r="J467" s="364"/>
      <c r="K467" s="365" t="s">
        <v>13179</v>
      </c>
      <c r="L467" s="367">
        <v>2</v>
      </c>
    </row>
    <row r="468" spans="1:12" ht="25.5">
      <c r="A468" s="347">
        <v>453</v>
      </c>
      <c r="B468" s="360">
        <v>4619</v>
      </c>
      <c r="C468" s="361" t="s">
        <v>6255</v>
      </c>
      <c r="D468" s="362"/>
      <c r="E468" s="273" t="s">
        <v>13178</v>
      </c>
      <c r="F468" s="273" t="s">
        <v>14055</v>
      </c>
      <c r="G468" s="273" t="s">
        <v>14056</v>
      </c>
      <c r="H468" s="363" t="s">
        <v>14057</v>
      </c>
      <c r="I468" s="364" t="str">
        <f t="shared" si="9"/>
        <v>фото1</v>
      </c>
      <c r="J468" s="364"/>
      <c r="K468" s="365" t="s">
        <v>13179</v>
      </c>
      <c r="L468" s="367">
        <v>2</v>
      </c>
    </row>
    <row r="469" spans="1:12" ht="25.5">
      <c r="A469" s="347">
        <v>454</v>
      </c>
      <c r="B469" s="360">
        <v>6790</v>
      </c>
      <c r="C469" s="361" t="s">
        <v>6256</v>
      </c>
      <c r="D469" s="362"/>
      <c r="E469" s="273" t="s">
        <v>13178</v>
      </c>
      <c r="F469" s="273" t="s">
        <v>11536</v>
      </c>
      <c r="G469" s="273" t="s">
        <v>11537</v>
      </c>
      <c r="H469" s="363" t="s">
        <v>7324</v>
      </c>
      <c r="I469" s="364" t="str">
        <f t="shared" si="9"/>
        <v>фото1</v>
      </c>
      <c r="J469" s="364"/>
      <c r="K469" s="365" t="s">
        <v>13179</v>
      </c>
      <c r="L469" s="367">
        <v>2</v>
      </c>
    </row>
    <row r="470" spans="1:12" ht="25.5">
      <c r="A470" s="347">
        <v>455</v>
      </c>
      <c r="B470" s="360">
        <v>365</v>
      </c>
      <c r="C470" s="361" t="s">
        <v>3651</v>
      </c>
      <c r="D470" s="362"/>
      <c r="E470" s="273" t="s">
        <v>13178</v>
      </c>
      <c r="F470" s="273" t="s">
        <v>3652</v>
      </c>
      <c r="G470" s="273" t="s">
        <v>3653</v>
      </c>
      <c r="H470" s="363" t="s">
        <v>3654</v>
      </c>
      <c r="I470" s="364" t="str">
        <f t="shared" si="9"/>
        <v>фото1</v>
      </c>
      <c r="J470" s="364"/>
      <c r="K470" s="365" t="s">
        <v>13179</v>
      </c>
      <c r="L470" s="367">
        <v>2</v>
      </c>
    </row>
    <row r="471" spans="1:12" ht="25.5">
      <c r="A471" s="347">
        <v>456</v>
      </c>
      <c r="B471" s="360">
        <v>3109</v>
      </c>
      <c r="C471" s="361" t="s">
        <v>6257</v>
      </c>
      <c r="D471" s="362"/>
      <c r="E471" s="273" t="s">
        <v>13178</v>
      </c>
      <c r="F471" s="273" t="s">
        <v>14059</v>
      </c>
      <c r="G471" s="273" t="s">
        <v>14060</v>
      </c>
      <c r="H471" s="363" t="s">
        <v>13731</v>
      </c>
      <c r="I471" s="364" t="str">
        <f t="shared" si="9"/>
        <v>фото1</v>
      </c>
      <c r="J471" s="364"/>
      <c r="K471" s="365" t="s">
        <v>13179</v>
      </c>
      <c r="L471" s="367">
        <v>2</v>
      </c>
    </row>
    <row r="472" spans="1:12" ht="25.5">
      <c r="A472" s="347">
        <v>457</v>
      </c>
      <c r="B472" s="360">
        <v>4013</v>
      </c>
      <c r="C472" s="361" t="s">
        <v>6258</v>
      </c>
      <c r="D472" s="362"/>
      <c r="E472" s="273" t="s">
        <v>13178</v>
      </c>
      <c r="F472" s="273" t="s">
        <v>14061</v>
      </c>
      <c r="G472" s="273" t="s">
        <v>14062</v>
      </c>
      <c r="H472" s="363" t="s">
        <v>14063</v>
      </c>
      <c r="I472" s="364" t="str">
        <f t="shared" si="9"/>
        <v>фото1</v>
      </c>
      <c r="J472" s="364"/>
      <c r="K472" s="365" t="s">
        <v>13179</v>
      </c>
      <c r="L472" s="367">
        <v>2</v>
      </c>
    </row>
    <row r="473" spans="1:12" ht="38.25">
      <c r="A473" s="347">
        <v>458</v>
      </c>
      <c r="B473" s="360">
        <v>4430</v>
      </c>
      <c r="C473" s="361" t="s">
        <v>3655</v>
      </c>
      <c r="D473" s="362"/>
      <c r="E473" s="273" t="s">
        <v>13178</v>
      </c>
      <c r="F473" s="273" t="s">
        <v>3656</v>
      </c>
      <c r="G473" s="273" t="s">
        <v>3657</v>
      </c>
      <c r="H473" s="363" t="s">
        <v>3658</v>
      </c>
      <c r="I473" s="364" t="str">
        <f t="shared" si="9"/>
        <v>фото1</v>
      </c>
      <c r="J473" s="364"/>
      <c r="K473" s="365" t="s">
        <v>13179</v>
      </c>
      <c r="L473" s="367">
        <v>2</v>
      </c>
    </row>
    <row r="474" spans="1:12" ht="25.5">
      <c r="A474" s="347">
        <v>459</v>
      </c>
      <c r="B474" s="360">
        <v>4620</v>
      </c>
      <c r="C474" s="361" t="s">
        <v>6259</v>
      </c>
      <c r="D474" s="362"/>
      <c r="E474" s="273" t="s">
        <v>13178</v>
      </c>
      <c r="F474" s="273" t="s">
        <v>14064</v>
      </c>
      <c r="G474" s="273" t="s">
        <v>14065</v>
      </c>
      <c r="H474" s="363" t="s">
        <v>14066</v>
      </c>
      <c r="I474" s="364" t="str">
        <f t="shared" si="9"/>
        <v>фото1</v>
      </c>
      <c r="J474" s="364"/>
      <c r="K474" s="365" t="s">
        <v>13179</v>
      </c>
      <c r="L474" s="367">
        <v>2</v>
      </c>
    </row>
    <row r="475" spans="1:12" ht="51">
      <c r="A475" s="347">
        <v>460</v>
      </c>
      <c r="B475" s="360">
        <v>4011</v>
      </c>
      <c r="C475" s="361" t="s">
        <v>3035</v>
      </c>
      <c r="D475" s="362"/>
      <c r="E475" s="273" t="s">
        <v>13178</v>
      </c>
      <c r="F475" s="273" t="s">
        <v>3036</v>
      </c>
      <c r="G475" s="273" t="s">
        <v>3037</v>
      </c>
      <c r="H475" s="363" t="s">
        <v>3038</v>
      </c>
      <c r="I475" s="364" t="str">
        <f t="shared" si="9"/>
        <v>фото1</v>
      </c>
      <c r="J475" s="364"/>
      <c r="K475" s="365" t="s">
        <v>13179</v>
      </c>
      <c r="L475" s="367">
        <v>2</v>
      </c>
    </row>
    <row r="476" spans="1:12" ht="25.5">
      <c r="A476" s="347">
        <v>461</v>
      </c>
      <c r="B476" s="360">
        <v>4431</v>
      </c>
      <c r="C476" s="361" t="s">
        <v>3659</v>
      </c>
      <c r="D476" s="362"/>
      <c r="E476" s="273" t="s">
        <v>13178</v>
      </c>
      <c r="F476" s="273" t="s">
        <v>3660</v>
      </c>
      <c r="G476" s="273" t="s">
        <v>3661</v>
      </c>
      <c r="H476" s="363" t="s">
        <v>3662</v>
      </c>
      <c r="I476" s="364" t="str">
        <f t="shared" si="9"/>
        <v>фото1</v>
      </c>
      <c r="J476" s="364"/>
      <c r="K476" s="365" t="s">
        <v>13179</v>
      </c>
      <c r="L476" s="367">
        <v>2</v>
      </c>
    </row>
    <row r="477" spans="1:12" ht="38.25">
      <c r="A477" s="347">
        <v>462</v>
      </c>
      <c r="B477" s="360">
        <v>714</v>
      </c>
      <c r="C477" s="361" t="s">
        <v>5434</v>
      </c>
      <c r="D477" s="362"/>
      <c r="E477" s="273" t="s">
        <v>13178</v>
      </c>
      <c r="F477" s="273" t="s">
        <v>5435</v>
      </c>
      <c r="G477" s="273" t="s">
        <v>5436</v>
      </c>
      <c r="H477" s="363" t="s">
        <v>5437</v>
      </c>
      <c r="I477" s="364" t="str">
        <f t="shared" si="9"/>
        <v>фото1</v>
      </c>
      <c r="J477" s="364"/>
      <c r="K477" s="365" t="s">
        <v>13179</v>
      </c>
      <c r="L477" s="367">
        <v>2</v>
      </c>
    </row>
    <row r="478" spans="1:12" ht="25.5">
      <c r="A478" s="347">
        <v>463</v>
      </c>
      <c r="B478" s="360">
        <v>4623</v>
      </c>
      <c r="C478" s="361" t="s">
        <v>6260</v>
      </c>
      <c r="D478" s="362"/>
      <c r="E478" s="273" t="s">
        <v>13178</v>
      </c>
      <c r="F478" s="273" t="s">
        <v>14068</v>
      </c>
      <c r="G478" s="273" t="s">
        <v>14069</v>
      </c>
      <c r="H478" s="363" t="s">
        <v>14070</v>
      </c>
      <c r="I478" s="364" t="str">
        <f t="shared" si="9"/>
        <v>фото1</v>
      </c>
      <c r="J478" s="364"/>
      <c r="K478" s="365" t="s">
        <v>13179</v>
      </c>
      <c r="L478" s="367">
        <v>2</v>
      </c>
    </row>
    <row r="479" spans="1:12" ht="38.25">
      <c r="A479" s="347">
        <v>464</v>
      </c>
      <c r="B479" s="360">
        <v>2147</v>
      </c>
      <c r="C479" s="361" t="s">
        <v>3663</v>
      </c>
      <c r="D479" s="362"/>
      <c r="E479" s="273" t="s">
        <v>13178</v>
      </c>
      <c r="F479" s="273" t="s">
        <v>3664</v>
      </c>
      <c r="G479" s="273" t="s">
        <v>3665</v>
      </c>
      <c r="H479" s="363" t="s">
        <v>3666</v>
      </c>
      <c r="I479" s="364" t="str">
        <f t="shared" si="9"/>
        <v>фото1</v>
      </c>
      <c r="J479" s="364"/>
      <c r="K479" s="365" t="s">
        <v>13179</v>
      </c>
      <c r="L479" s="367">
        <v>2</v>
      </c>
    </row>
    <row r="480" spans="1:12" ht="38.25">
      <c r="A480" s="347">
        <v>465</v>
      </c>
      <c r="B480" s="360">
        <v>4626</v>
      </c>
      <c r="C480" s="361" t="s">
        <v>6261</v>
      </c>
      <c r="D480" s="362"/>
      <c r="E480" s="273" t="s">
        <v>13178</v>
      </c>
      <c r="F480" s="273" t="s">
        <v>14071</v>
      </c>
      <c r="G480" s="273" t="s">
        <v>14072</v>
      </c>
      <c r="H480" s="363" t="s">
        <v>14073</v>
      </c>
      <c r="I480" s="364" t="str">
        <f t="shared" si="9"/>
        <v>фото1</v>
      </c>
      <c r="J480" s="364"/>
      <c r="K480" s="365" t="s">
        <v>13179</v>
      </c>
      <c r="L480" s="367">
        <v>2</v>
      </c>
    </row>
    <row r="481" spans="1:12" ht="63.75">
      <c r="A481" s="347">
        <v>466</v>
      </c>
      <c r="B481" s="360">
        <v>4533</v>
      </c>
      <c r="C481" s="361" t="s">
        <v>3667</v>
      </c>
      <c r="D481" s="362"/>
      <c r="E481" s="273" t="s">
        <v>13178</v>
      </c>
      <c r="F481" s="273" t="s">
        <v>3668</v>
      </c>
      <c r="G481" s="273" t="s">
        <v>3669</v>
      </c>
      <c r="H481" s="363" t="s">
        <v>3670</v>
      </c>
      <c r="I481" s="364" t="str">
        <f t="shared" si="9"/>
        <v>фото1</v>
      </c>
      <c r="J481" s="364"/>
      <c r="K481" s="365" t="s">
        <v>13179</v>
      </c>
      <c r="L481" s="367">
        <v>2</v>
      </c>
    </row>
    <row r="482" spans="1:12" ht="25.5">
      <c r="A482" s="347">
        <v>467</v>
      </c>
      <c r="B482" s="360">
        <v>2324</v>
      </c>
      <c r="C482" s="361" t="s">
        <v>6262</v>
      </c>
      <c r="D482" s="362"/>
      <c r="E482" s="273" t="s">
        <v>13178</v>
      </c>
      <c r="F482" s="273" t="s">
        <v>14074</v>
      </c>
      <c r="G482" s="273" t="s">
        <v>14075</v>
      </c>
      <c r="H482" s="363" t="s">
        <v>14076</v>
      </c>
      <c r="I482" s="364" t="str">
        <f t="shared" si="9"/>
        <v>фото1</v>
      </c>
      <c r="J482" s="364"/>
      <c r="K482" s="365" t="s">
        <v>13179</v>
      </c>
      <c r="L482" s="367">
        <v>2</v>
      </c>
    </row>
    <row r="483" spans="1:12" ht="25.5">
      <c r="A483" s="347">
        <v>468</v>
      </c>
      <c r="B483" s="360">
        <v>4628</v>
      </c>
      <c r="C483" s="361" t="s">
        <v>6263</v>
      </c>
      <c r="D483" s="362"/>
      <c r="E483" s="273" t="s">
        <v>13178</v>
      </c>
      <c r="F483" s="273" t="s">
        <v>14077</v>
      </c>
      <c r="G483" s="273" t="s">
        <v>14078</v>
      </c>
      <c r="H483" s="363" t="s">
        <v>14079</v>
      </c>
      <c r="I483" s="364" t="str">
        <f t="shared" si="9"/>
        <v>фото1</v>
      </c>
      <c r="J483" s="364"/>
      <c r="K483" s="365" t="s">
        <v>13179</v>
      </c>
      <c r="L483" s="367">
        <v>2</v>
      </c>
    </row>
    <row r="484" spans="1:12" ht="25.5">
      <c r="A484" s="347">
        <v>469</v>
      </c>
      <c r="B484" s="360">
        <v>4629</v>
      </c>
      <c r="C484" s="361" t="s">
        <v>6264</v>
      </c>
      <c r="D484" s="362"/>
      <c r="E484" s="273" t="s">
        <v>13178</v>
      </c>
      <c r="F484" s="273" t="s">
        <v>14080</v>
      </c>
      <c r="G484" s="273" t="s">
        <v>14081</v>
      </c>
      <c r="H484" s="363" t="s">
        <v>14082</v>
      </c>
      <c r="I484" s="364" t="str">
        <f t="shared" si="9"/>
        <v>фото1</v>
      </c>
      <c r="J484" s="364"/>
      <c r="K484" s="365" t="s">
        <v>13179</v>
      </c>
      <c r="L484" s="367">
        <v>2</v>
      </c>
    </row>
    <row r="485" spans="1:12" ht="25.5">
      <c r="A485" s="347">
        <v>470</v>
      </c>
      <c r="B485" s="360">
        <v>4704</v>
      </c>
      <c r="C485" s="361" t="s">
        <v>1180</v>
      </c>
      <c r="D485" s="362"/>
      <c r="E485" s="273" t="s">
        <v>13178</v>
      </c>
      <c r="F485" s="273" t="s">
        <v>1181</v>
      </c>
      <c r="G485" s="273" t="s">
        <v>1182</v>
      </c>
      <c r="H485" s="363" t="s">
        <v>1183</v>
      </c>
      <c r="I485" s="364" t="str">
        <f t="shared" si="9"/>
        <v>фото1</v>
      </c>
      <c r="J485" s="364"/>
      <c r="K485" s="365" t="s">
        <v>13179</v>
      </c>
      <c r="L485" s="367">
        <v>2</v>
      </c>
    </row>
    <row r="486" spans="1:12" ht="25.5">
      <c r="A486" s="347">
        <v>471</v>
      </c>
      <c r="B486" s="360">
        <v>4019</v>
      </c>
      <c r="C486" s="361" t="s">
        <v>3039</v>
      </c>
      <c r="D486" s="362"/>
      <c r="E486" s="273" t="s">
        <v>13178</v>
      </c>
      <c r="F486" s="273" t="s">
        <v>5438</v>
      </c>
      <c r="G486" s="273" t="s">
        <v>5439</v>
      </c>
      <c r="H486" s="363" t="s">
        <v>14083</v>
      </c>
      <c r="I486" s="364" t="str">
        <f t="shared" si="9"/>
        <v>фото1</v>
      </c>
      <c r="J486" s="364"/>
      <c r="K486" s="365" t="s">
        <v>13179</v>
      </c>
      <c r="L486" s="367">
        <v>2</v>
      </c>
    </row>
    <row r="487" spans="1:12" ht="25.5">
      <c r="A487" s="347">
        <v>472</v>
      </c>
      <c r="B487" s="360">
        <v>4020</v>
      </c>
      <c r="C487" s="361" t="s">
        <v>4312</v>
      </c>
      <c r="D487" s="362"/>
      <c r="E487" s="273" t="s">
        <v>13178</v>
      </c>
      <c r="F487" s="273" t="s">
        <v>14084</v>
      </c>
      <c r="G487" s="273" t="s">
        <v>14085</v>
      </c>
      <c r="H487" s="363" t="s">
        <v>14086</v>
      </c>
      <c r="I487" s="364" t="str">
        <f t="shared" si="9"/>
        <v>фото1</v>
      </c>
      <c r="J487" s="364"/>
      <c r="K487" s="365" t="s">
        <v>13179</v>
      </c>
      <c r="L487" s="367">
        <v>2</v>
      </c>
    </row>
    <row r="488" spans="1:12" ht="25.5">
      <c r="A488" s="347">
        <v>473</v>
      </c>
      <c r="B488" s="360">
        <v>4023</v>
      </c>
      <c r="C488" s="361" t="s">
        <v>6265</v>
      </c>
      <c r="D488" s="362"/>
      <c r="E488" s="273" t="s">
        <v>13178</v>
      </c>
      <c r="F488" s="273" t="s">
        <v>14087</v>
      </c>
      <c r="G488" s="273" t="s">
        <v>14088</v>
      </c>
      <c r="H488" s="363" t="s">
        <v>14089</v>
      </c>
      <c r="I488" s="364" t="str">
        <f t="shared" si="9"/>
        <v>фото1</v>
      </c>
      <c r="J488" s="364"/>
      <c r="K488" s="365" t="s">
        <v>13179</v>
      </c>
      <c r="L488" s="367">
        <v>2</v>
      </c>
    </row>
    <row r="489" spans="1:12" ht="25.5">
      <c r="A489" s="347">
        <v>474</v>
      </c>
      <c r="B489" s="360">
        <v>4632</v>
      </c>
      <c r="C489" s="361" t="s">
        <v>6266</v>
      </c>
      <c r="D489" s="362"/>
      <c r="E489" s="273" t="s">
        <v>13178</v>
      </c>
      <c r="F489" s="273" t="s">
        <v>14090</v>
      </c>
      <c r="G489" s="273" t="s">
        <v>14091</v>
      </c>
      <c r="H489" s="363" t="s">
        <v>13875</v>
      </c>
      <c r="I489" s="364" t="str">
        <f t="shared" si="9"/>
        <v>фото1</v>
      </c>
      <c r="J489" s="364"/>
      <c r="K489" s="365" t="s">
        <v>13179</v>
      </c>
      <c r="L489" s="367">
        <v>2</v>
      </c>
    </row>
    <row r="490" spans="1:12" ht="25.5">
      <c r="A490" s="347">
        <v>475</v>
      </c>
      <c r="B490" s="360">
        <v>4024</v>
      </c>
      <c r="C490" s="361" t="s">
        <v>6267</v>
      </c>
      <c r="D490" s="362"/>
      <c r="E490" s="273" t="s">
        <v>13178</v>
      </c>
      <c r="F490" s="273" t="s">
        <v>14092</v>
      </c>
      <c r="G490" s="273" t="s">
        <v>14093</v>
      </c>
      <c r="H490" s="363" t="s">
        <v>13883</v>
      </c>
      <c r="I490" s="364" t="str">
        <f t="shared" si="9"/>
        <v>фото1</v>
      </c>
      <c r="J490" s="364"/>
      <c r="K490" s="365" t="s">
        <v>13179</v>
      </c>
      <c r="L490" s="367">
        <v>2</v>
      </c>
    </row>
    <row r="491" spans="1:12" ht="25.5">
      <c r="A491" s="347">
        <v>476</v>
      </c>
      <c r="B491" s="360">
        <v>4028</v>
      </c>
      <c r="C491" s="361" t="s">
        <v>6268</v>
      </c>
      <c r="D491" s="362"/>
      <c r="E491" s="273" t="s">
        <v>13178</v>
      </c>
      <c r="F491" s="273" t="s">
        <v>14094</v>
      </c>
      <c r="G491" s="273" t="s">
        <v>14095</v>
      </c>
      <c r="H491" s="363" t="s">
        <v>14096</v>
      </c>
      <c r="I491" s="364" t="str">
        <f t="shared" si="9"/>
        <v>фото1</v>
      </c>
      <c r="J491" s="364"/>
      <c r="K491" s="365" t="s">
        <v>13179</v>
      </c>
      <c r="L491" s="367">
        <v>2</v>
      </c>
    </row>
    <row r="492" spans="1:12" ht="25.5">
      <c r="A492" s="347">
        <v>477</v>
      </c>
      <c r="B492" s="360">
        <v>3069</v>
      </c>
      <c r="C492" s="361" t="s">
        <v>3671</v>
      </c>
      <c r="D492" s="362"/>
      <c r="E492" s="273" t="s">
        <v>13178</v>
      </c>
      <c r="F492" s="273" t="s">
        <v>3672</v>
      </c>
      <c r="G492" s="273" t="s">
        <v>3673</v>
      </c>
      <c r="H492" s="363" t="s">
        <v>3674</v>
      </c>
      <c r="I492" s="364" t="str">
        <f t="shared" si="9"/>
        <v>фото1</v>
      </c>
      <c r="J492" s="364"/>
      <c r="K492" s="365" t="s">
        <v>13179</v>
      </c>
      <c r="L492" s="367">
        <v>2</v>
      </c>
    </row>
    <row r="493" spans="1:12" ht="25.5">
      <c r="A493" s="347">
        <v>478</v>
      </c>
      <c r="B493" s="360">
        <v>3953</v>
      </c>
      <c r="C493" s="361" t="s">
        <v>3675</v>
      </c>
      <c r="D493" s="362"/>
      <c r="E493" s="273" t="s">
        <v>13178</v>
      </c>
      <c r="F493" s="273" t="s">
        <v>3676</v>
      </c>
      <c r="G493" s="273" t="s">
        <v>3677</v>
      </c>
      <c r="H493" s="363" t="s">
        <v>3678</v>
      </c>
      <c r="I493" s="364" t="str">
        <f t="shared" si="9"/>
        <v>фото1</v>
      </c>
      <c r="J493" s="364"/>
      <c r="K493" s="365" t="s">
        <v>13179</v>
      </c>
      <c r="L493" s="367">
        <v>2</v>
      </c>
    </row>
    <row r="494" spans="1:12" ht="25.5">
      <c r="A494" s="347">
        <v>479</v>
      </c>
      <c r="B494" s="360">
        <v>3965</v>
      </c>
      <c r="C494" s="361" t="s">
        <v>3679</v>
      </c>
      <c r="D494" s="362"/>
      <c r="E494" s="273" t="s">
        <v>13178</v>
      </c>
      <c r="F494" s="273" t="s">
        <v>3680</v>
      </c>
      <c r="G494" s="273" t="s">
        <v>3681</v>
      </c>
      <c r="H494" s="363" t="s">
        <v>3682</v>
      </c>
      <c r="I494" s="364" t="str">
        <f t="shared" si="9"/>
        <v>фото1</v>
      </c>
      <c r="J494" s="364"/>
      <c r="K494" s="365" t="s">
        <v>13179</v>
      </c>
      <c r="L494" s="367">
        <v>2</v>
      </c>
    </row>
    <row r="495" spans="1:12" ht="38.25">
      <c r="A495" s="347">
        <v>480</v>
      </c>
      <c r="B495" s="360">
        <v>2164</v>
      </c>
      <c r="C495" s="361" t="s">
        <v>3683</v>
      </c>
      <c r="D495" s="362"/>
      <c r="E495" s="273" t="s">
        <v>13178</v>
      </c>
      <c r="F495" s="273" t="s">
        <v>3684</v>
      </c>
      <c r="G495" s="273" t="s">
        <v>3685</v>
      </c>
      <c r="H495" s="363" t="s">
        <v>3686</v>
      </c>
      <c r="I495" s="364" t="str">
        <f t="shared" si="9"/>
        <v>фото1</v>
      </c>
      <c r="J495" s="364"/>
      <c r="K495" s="365" t="s">
        <v>13179</v>
      </c>
      <c r="L495" s="367">
        <v>2</v>
      </c>
    </row>
    <row r="496" spans="1:12" ht="15.75">
      <c r="A496" s="347">
        <v>481</v>
      </c>
      <c r="B496" s="350"/>
      <c r="C496" s="351"/>
      <c r="D496" s="352"/>
      <c r="E496" s="353"/>
      <c r="F496" s="354" t="s">
        <v>3687</v>
      </c>
      <c r="G496" s="355"/>
      <c r="H496" s="356"/>
      <c r="I496" s="357"/>
      <c r="J496" s="358"/>
      <c r="K496" s="359"/>
      <c r="L496" s="359"/>
    </row>
    <row r="497" spans="1:12" ht="15.75">
      <c r="A497" s="347">
        <v>482</v>
      </c>
      <c r="B497" s="350"/>
      <c r="C497" s="351"/>
      <c r="D497" s="352"/>
      <c r="E497" s="353"/>
      <c r="F497" s="354" t="s">
        <v>3040</v>
      </c>
      <c r="G497" s="355"/>
      <c r="H497" s="356"/>
      <c r="I497" s="357"/>
      <c r="J497" s="358"/>
      <c r="K497" s="359"/>
      <c r="L497" s="359"/>
    </row>
    <row r="498" spans="1:12" ht="76.5">
      <c r="A498" s="347">
        <v>483</v>
      </c>
      <c r="B498" s="360">
        <v>95</v>
      </c>
      <c r="C498" s="361" t="s">
        <v>3041</v>
      </c>
      <c r="D498" s="362"/>
      <c r="E498" s="273" t="s">
        <v>14097</v>
      </c>
      <c r="F498" s="273" t="s">
        <v>3042</v>
      </c>
      <c r="G498" s="273" t="s">
        <v>3043</v>
      </c>
      <c r="H498" s="363" t="s">
        <v>3044</v>
      </c>
      <c r="I498" s="364" t="str">
        <f t="shared" ref="I498:I513" si="10">HYPERLINK("http://www.gardenbulbs.ru/images/vesna_CL/thumbnails/"&amp;C498&amp;".jpg","фото1")</f>
        <v>фото1</v>
      </c>
      <c r="J498" s="364"/>
      <c r="K498" s="365" t="s">
        <v>13179</v>
      </c>
      <c r="L498" s="367">
        <v>2</v>
      </c>
    </row>
    <row r="499" spans="1:12" ht="63.75">
      <c r="A499" s="347">
        <v>484</v>
      </c>
      <c r="B499" s="360">
        <v>10825</v>
      </c>
      <c r="C499" s="361" t="s">
        <v>1184</v>
      </c>
      <c r="D499" s="362"/>
      <c r="E499" s="274" t="s">
        <v>14097</v>
      </c>
      <c r="F499" s="274" t="s">
        <v>1185</v>
      </c>
      <c r="G499" s="274" t="s">
        <v>1186</v>
      </c>
      <c r="H499" s="368" t="s">
        <v>1187</v>
      </c>
      <c r="I499" s="364" t="str">
        <f t="shared" si="10"/>
        <v>фото1</v>
      </c>
      <c r="J499" s="364"/>
      <c r="K499" s="365" t="s">
        <v>13179</v>
      </c>
      <c r="L499" s="367">
        <v>2</v>
      </c>
    </row>
    <row r="500" spans="1:12" ht="89.25">
      <c r="A500" s="347">
        <v>485</v>
      </c>
      <c r="B500" s="360">
        <v>1627</v>
      </c>
      <c r="C500" s="361" t="s">
        <v>3045</v>
      </c>
      <c r="D500" s="362"/>
      <c r="E500" s="273" t="s">
        <v>14097</v>
      </c>
      <c r="F500" s="273" t="s">
        <v>3046</v>
      </c>
      <c r="G500" s="273" t="s">
        <v>3047</v>
      </c>
      <c r="H500" s="363" t="s">
        <v>3048</v>
      </c>
      <c r="I500" s="364" t="str">
        <f t="shared" si="10"/>
        <v>фото1</v>
      </c>
      <c r="J500" s="364"/>
      <c r="K500" s="365" t="s">
        <v>13179</v>
      </c>
      <c r="L500" s="367">
        <v>2</v>
      </c>
    </row>
    <row r="501" spans="1:12" ht="25.5">
      <c r="A501" s="347">
        <v>486</v>
      </c>
      <c r="B501" s="360">
        <v>10826</v>
      </c>
      <c r="C501" s="361" t="s">
        <v>1188</v>
      </c>
      <c r="D501" s="362"/>
      <c r="E501" s="274" t="s">
        <v>14097</v>
      </c>
      <c r="F501" s="274" t="s">
        <v>1189</v>
      </c>
      <c r="G501" s="274" t="s">
        <v>1190</v>
      </c>
      <c r="H501" s="368" t="s">
        <v>1191</v>
      </c>
      <c r="I501" s="364" t="str">
        <f t="shared" si="10"/>
        <v>фото1</v>
      </c>
      <c r="J501" s="364"/>
      <c r="K501" s="365" t="s">
        <v>13179</v>
      </c>
      <c r="L501" s="367">
        <v>2</v>
      </c>
    </row>
    <row r="502" spans="1:12" ht="38.25">
      <c r="A502" s="347">
        <v>487</v>
      </c>
      <c r="B502" s="360">
        <v>10827</v>
      </c>
      <c r="C502" s="361" t="s">
        <v>1192</v>
      </c>
      <c r="D502" s="362"/>
      <c r="E502" s="274" t="s">
        <v>14097</v>
      </c>
      <c r="F502" s="274" t="s">
        <v>1193</v>
      </c>
      <c r="G502" s="274" t="s">
        <v>1194</v>
      </c>
      <c r="H502" s="368" t="s">
        <v>1195</v>
      </c>
      <c r="I502" s="364" t="str">
        <f t="shared" si="10"/>
        <v>фото1</v>
      </c>
      <c r="J502" s="364"/>
      <c r="K502" s="365" t="s">
        <v>13179</v>
      </c>
      <c r="L502" s="367">
        <v>2</v>
      </c>
    </row>
    <row r="503" spans="1:12" ht="38.25">
      <c r="A503" s="347">
        <v>488</v>
      </c>
      <c r="B503" s="360">
        <v>10828</v>
      </c>
      <c r="C503" s="361" t="s">
        <v>1196</v>
      </c>
      <c r="D503" s="362"/>
      <c r="E503" s="274" t="s">
        <v>14097</v>
      </c>
      <c r="F503" s="274" t="s">
        <v>1197</v>
      </c>
      <c r="G503" s="274" t="s">
        <v>1198</v>
      </c>
      <c r="H503" s="368" t="s">
        <v>1199</v>
      </c>
      <c r="I503" s="364" t="str">
        <f t="shared" si="10"/>
        <v>фото1</v>
      </c>
      <c r="J503" s="364"/>
      <c r="K503" s="365" t="s">
        <v>13179</v>
      </c>
      <c r="L503" s="367">
        <v>2</v>
      </c>
    </row>
    <row r="504" spans="1:12" ht="51">
      <c r="A504" s="347">
        <v>489</v>
      </c>
      <c r="B504" s="360">
        <v>4413</v>
      </c>
      <c r="C504" s="361" t="s">
        <v>3049</v>
      </c>
      <c r="D504" s="362"/>
      <c r="E504" s="273" t="s">
        <v>14097</v>
      </c>
      <c r="F504" s="273" t="s">
        <v>3050</v>
      </c>
      <c r="G504" s="273" t="s">
        <v>3051</v>
      </c>
      <c r="H504" s="363" t="s">
        <v>3052</v>
      </c>
      <c r="I504" s="364" t="str">
        <f t="shared" si="10"/>
        <v>фото1</v>
      </c>
      <c r="J504" s="364"/>
      <c r="K504" s="365" t="s">
        <v>13179</v>
      </c>
      <c r="L504" s="367">
        <v>2</v>
      </c>
    </row>
    <row r="505" spans="1:12" ht="38.25">
      <c r="A505" s="347">
        <v>490</v>
      </c>
      <c r="B505" s="360">
        <v>10829</v>
      </c>
      <c r="C505" s="361" t="s">
        <v>1200</v>
      </c>
      <c r="D505" s="362"/>
      <c r="E505" s="274" t="s">
        <v>14097</v>
      </c>
      <c r="F505" s="274" t="s">
        <v>1201</v>
      </c>
      <c r="G505" s="274" t="s">
        <v>1202</v>
      </c>
      <c r="H505" s="368" t="s">
        <v>1203</v>
      </c>
      <c r="I505" s="364" t="str">
        <f t="shared" si="10"/>
        <v>фото1</v>
      </c>
      <c r="J505" s="364"/>
      <c r="K505" s="365" t="s">
        <v>13179</v>
      </c>
      <c r="L505" s="367">
        <v>2</v>
      </c>
    </row>
    <row r="506" spans="1:12" ht="51">
      <c r="A506" s="347">
        <v>491</v>
      </c>
      <c r="B506" s="360">
        <v>3926</v>
      </c>
      <c r="C506" s="361" t="s">
        <v>3053</v>
      </c>
      <c r="D506" s="362" t="s">
        <v>1204</v>
      </c>
      <c r="E506" s="273" t="s">
        <v>14097</v>
      </c>
      <c r="F506" s="273" t="s">
        <v>3054</v>
      </c>
      <c r="G506" s="273" t="s">
        <v>3055</v>
      </c>
      <c r="H506" s="363" t="s">
        <v>3056</v>
      </c>
      <c r="I506" s="364" t="str">
        <f t="shared" si="10"/>
        <v>фото1</v>
      </c>
      <c r="J506" s="364" t="str">
        <f>HYPERLINK("http://www.gardenbulbs.ru/images/vesna_CL/thumbnails/"&amp;D506&amp;".jpg","фото2")</f>
        <v>фото2</v>
      </c>
      <c r="K506" s="365" t="s">
        <v>13179</v>
      </c>
      <c r="L506" s="367">
        <v>2</v>
      </c>
    </row>
    <row r="507" spans="1:12" ht="25.5">
      <c r="A507" s="347">
        <v>492</v>
      </c>
      <c r="B507" s="360">
        <v>10830</v>
      </c>
      <c r="C507" s="361" t="s">
        <v>1205</v>
      </c>
      <c r="D507" s="362"/>
      <c r="E507" s="274" t="s">
        <v>14097</v>
      </c>
      <c r="F507" s="274" t="s">
        <v>1206</v>
      </c>
      <c r="G507" s="274" t="s">
        <v>1207</v>
      </c>
      <c r="H507" s="368" t="s">
        <v>1208</v>
      </c>
      <c r="I507" s="364" t="str">
        <f t="shared" si="10"/>
        <v>фото1</v>
      </c>
      <c r="J507" s="364"/>
      <c r="K507" s="365" t="s">
        <v>13179</v>
      </c>
      <c r="L507" s="367">
        <v>2</v>
      </c>
    </row>
    <row r="508" spans="1:12" ht="51">
      <c r="A508" s="347">
        <v>493</v>
      </c>
      <c r="B508" s="360">
        <v>3963</v>
      </c>
      <c r="C508" s="361" t="s">
        <v>3057</v>
      </c>
      <c r="D508" s="362"/>
      <c r="E508" s="273" t="s">
        <v>14097</v>
      </c>
      <c r="F508" s="273" t="s">
        <v>3058</v>
      </c>
      <c r="G508" s="273" t="s">
        <v>3059</v>
      </c>
      <c r="H508" s="363" t="s">
        <v>3060</v>
      </c>
      <c r="I508" s="364" t="str">
        <f t="shared" si="10"/>
        <v>фото1</v>
      </c>
      <c r="J508" s="364"/>
      <c r="K508" s="365" t="s">
        <v>13179</v>
      </c>
      <c r="L508" s="367">
        <v>2</v>
      </c>
    </row>
    <row r="509" spans="1:12" ht="38.25">
      <c r="A509" s="347">
        <v>494</v>
      </c>
      <c r="B509" s="360">
        <v>107</v>
      </c>
      <c r="C509" s="361" t="s">
        <v>3061</v>
      </c>
      <c r="D509" s="362"/>
      <c r="E509" s="304" t="s">
        <v>14097</v>
      </c>
      <c r="F509" s="304" t="s">
        <v>3062</v>
      </c>
      <c r="G509" s="304" t="s">
        <v>3063</v>
      </c>
      <c r="H509" s="369" t="s">
        <v>3064</v>
      </c>
      <c r="I509" s="364" t="str">
        <f t="shared" si="10"/>
        <v>фото1</v>
      </c>
      <c r="J509" s="364"/>
      <c r="K509" s="365" t="s">
        <v>13179</v>
      </c>
      <c r="L509" s="367">
        <v>2</v>
      </c>
    </row>
    <row r="510" spans="1:12" ht="76.5">
      <c r="A510" s="347">
        <v>495</v>
      </c>
      <c r="B510" s="360">
        <v>5744</v>
      </c>
      <c r="C510" s="361" t="s">
        <v>3065</v>
      </c>
      <c r="D510" s="362"/>
      <c r="E510" s="273" t="s">
        <v>14097</v>
      </c>
      <c r="F510" s="273" t="s">
        <v>1209</v>
      </c>
      <c r="G510" s="273" t="s">
        <v>3066</v>
      </c>
      <c r="H510" s="363" t="s">
        <v>3067</v>
      </c>
      <c r="I510" s="364" t="str">
        <f t="shared" si="10"/>
        <v>фото1</v>
      </c>
      <c r="J510" s="364"/>
      <c r="K510" s="365" t="s">
        <v>13179</v>
      </c>
      <c r="L510" s="367">
        <v>2</v>
      </c>
    </row>
    <row r="511" spans="1:12" ht="38.25">
      <c r="A511" s="347">
        <v>496</v>
      </c>
      <c r="B511" s="360">
        <v>10831</v>
      </c>
      <c r="C511" s="361" t="s">
        <v>1210</v>
      </c>
      <c r="D511" s="362"/>
      <c r="E511" s="274" t="s">
        <v>14097</v>
      </c>
      <c r="F511" s="274" t="s">
        <v>1211</v>
      </c>
      <c r="G511" s="274" t="s">
        <v>1212</v>
      </c>
      <c r="H511" s="368" t="s">
        <v>1213</v>
      </c>
      <c r="I511" s="364" t="str">
        <f t="shared" si="10"/>
        <v>фото1</v>
      </c>
      <c r="J511" s="364"/>
      <c r="K511" s="365" t="s">
        <v>13179</v>
      </c>
      <c r="L511" s="367">
        <v>2</v>
      </c>
    </row>
    <row r="512" spans="1:12" ht="38.25">
      <c r="A512" s="347">
        <v>497</v>
      </c>
      <c r="B512" s="360">
        <v>10832</v>
      </c>
      <c r="C512" s="361" t="s">
        <v>1214</v>
      </c>
      <c r="D512" s="362"/>
      <c r="E512" s="274" t="s">
        <v>14097</v>
      </c>
      <c r="F512" s="274" t="s">
        <v>1215</v>
      </c>
      <c r="G512" s="274" t="s">
        <v>1216</v>
      </c>
      <c r="H512" s="368" t="s">
        <v>1217</v>
      </c>
      <c r="I512" s="364" t="str">
        <f t="shared" si="10"/>
        <v>фото1</v>
      </c>
      <c r="J512" s="364"/>
      <c r="K512" s="365" t="s">
        <v>13179</v>
      </c>
      <c r="L512" s="367">
        <v>2</v>
      </c>
    </row>
    <row r="513" spans="1:12" ht="38.25">
      <c r="A513" s="347">
        <v>498</v>
      </c>
      <c r="B513" s="360">
        <v>10833</v>
      </c>
      <c r="C513" s="361" t="s">
        <v>1218</v>
      </c>
      <c r="D513" s="362"/>
      <c r="E513" s="274" t="s">
        <v>14097</v>
      </c>
      <c r="F513" s="274" t="s">
        <v>1219</v>
      </c>
      <c r="G513" s="274" t="s">
        <v>1220</v>
      </c>
      <c r="H513" s="368" t="s">
        <v>1221</v>
      </c>
      <c r="I513" s="364" t="str">
        <f t="shared" si="10"/>
        <v>фото1</v>
      </c>
      <c r="J513" s="364"/>
      <c r="K513" s="365" t="s">
        <v>13179</v>
      </c>
      <c r="L513" s="367">
        <v>2</v>
      </c>
    </row>
    <row r="514" spans="1:12" ht="20.25">
      <c r="A514" s="347">
        <v>499</v>
      </c>
      <c r="B514" s="217"/>
      <c r="C514" s="217"/>
      <c r="D514" s="217"/>
      <c r="E514" s="108"/>
      <c r="F514" s="372"/>
      <c r="G514" s="217"/>
      <c r="H514" s="217"/>
      <c r="I514" s="217"/>
      <c r="J514" s="217"/>
      <c r="K514" s="217"/>
      <c r="L514" s="217"/>
    </row>
    <row r="515" spans="1:12" ht="15.75">
      <c r="A515" s="347">
        <v>500</v>
      </c>
      <c r="B515" s="350"/>
      <c r="C515" s="351"/>
      <c r="D515" s="352"/>
      <c r="E515" s="353"/>
      <c r="F515" s="354" t="s">
        <v>3688</v>
      </c>
      <c r="G515" s="355"/>
      <c r="H515" s="356"/>
      <c r="I515" s="357"/>
      <c r="J515" s="358"/>
      <c r="K515" s="359"/>
      <c r="L515" s="359"/>
    </row>
    <row r="516" spans="1:12" ht="25.5">
      <c r="A516" s="347">
        <v>501</v>
      </c>
      <c r="B516" s="360">
        <v>4158</v>
      </c>
      <c r="C516" s="361" t="s">
        <v>3068</v>
      </c>
      <c r="D516" s="362"/>
      <c r="E516" s="273" t="s">
        <v>14097</v>
      </c>
      <c r="F516" s="273" t="s">
        <v>3069</v>
      </c>
      <c r="G516" s="273" t="s">
        <v>3070</v>
      </c>
      <c r="H516" s="363" t="s">
        <v>3071</v>
      </c>
      <c r="I516" s="364" t="str">
        <f t="shared" ref="I516:I551" si="11">HYPERLINK("http://www.gardenbulbs.ru/images/vesna_CL/thumbnails/"&amp;C516&amp;".jpg","фото1")</f>
        <v>фото1</v>
      </c>
      <c r="J516" s="364"/>
      <c r="K516" s="365" t="s">
        <v>13179</v>
      </c>
      <c r="L516" s="367">
        <v>2</v>
      </c>
    </row>
    <row r="517" spans="1:12" ht="25.5">
      <c r="A517" s="347">
        <v>502</v>
      </c>
      <c r="B517" s="360">
        <v>949</v>
      </c>
      <c r="C517" s="361" t="s">
        <v>1222</v>
      </c>
      <c r="D517" s="362"/>
      <c r="E517" s="274" t="s">
        <v>14097</v>
      </c>
      <c r="F517" s="274" t="s">
        <v>1223</v>
      </c>
      <c r="G517" s="274" t="s">
        <v>1224</v>
      </c>
      <c r="H517" s="368" t="s">
        <v>1225</v>
      </c>
      <c r="I517" s="364" t="str">
        <f t="shared" si="11"/>
        <v>фото1</v>
      </c>
      <c r="J517" s="364"/>
      <c r="K517" s="365" t="s">
        <v>13179</v>
      </c>
      <c r="L517" s="367">
        <v>2</v>
      </c>
    </row>
    <row r="518" spans="1:12" ht="15">
      <c r="A518" s="347">
        <v>503</v>
      </c>
      <c r="B518" s="360">
        <v>612</v>
      </c>
      <c r="C518" s="361" t="s">
        <v>1226</v>
      </c>
      <c r="D518" s="362"/>
      <c r="E518" s="274" t="s">
        <v>14097</v>
      </c>
      <c r="F518" s="274" t="s">
        <v>1227</v>
      </c>
      <c r="G518" s="274" t="s">
        <v>1228</v>
      </c>
      <c r="H518" s="368" t="s">
        <v>1229</v>
      </c>
      <c r="I518" s="364" t="str">
        <f t="shared" si="11"/>
        <v>фото1</v>
      </c>
      <c r="J518" s="364"/>
      <c r="K518" s="365" t="s">
        <v>13179</v>
      </c>
      <c r="L518" s="367">
        <v>2</v>
      </c>
    </row>
    <row r="519" spans="1:12" ht="38.25">
      <c r="A519" s="347">
        <v>504</v>
      </c>
      <c r="B519" s="360">
        <v>6794</v>
      </c>
      <c r="C519" s="361" t="s">
        <v>6269</v>
      </c>
      <c r="D519" s="362"/>
      <c r="E519" s="273" t="s">
        <v>14097</v>
      </c>
      <c r="F519" s="273" t="s">
        <v>11538</v>
      </c>
      <c r="G519" s="273" t="s">
        <v>11539</v>
      </c>
      <c r="H519" s="363" t="s">
        <v>11540</v>
      </c>
      <c r="I519" s="364" t="str">
        <f t="shared" si="11"/>
        <v>фото1</v>
      </c>
      <c r="J519" s="364"/>
      <c r="K519" s="365" t="s">
        <v>13179</v>
      </c>
      <c r="L519" s="367">
        <v>2</v>
      </c>
    </row>
    <row r="520" spans="1:12" ht="25.5">
      <c r="A520" s="347">
        <v>505</v>
      </c>
      <c r="B520" s="360">
        <v>581</v>
      </c>
      <c r="C520" s="361" t="s">
        <v>6270</v>
      </c>
      <c r="D520" s="362"/>
      <c r="E520" s="273" t="s">
        <v>14097</v>
      </c>
      <c r="F520" s="273" t="s">
        <v>14098</v>
      </c>
      <c r="G520" s="273" t="s">
        <v>14099</v>
      </c>
      <c r="H520" s="363" t="s">
        <v>14100</v>
      </c>
      <c r="I520" s="364" t="str">
        <f t="shared" si="11"/>
        <v>фото1</v>
      </c>
      <c r="J520" s="364"/>
      <c r="K520" s="365" t="s">
        <v>13179</v>
      </c>
      <c r="L520" s="367">
        <v>2</v>
      </c>
    </row>
    <row r="521" spans="1:12" ht="25.5">
      <c r="A521" s="347">
        <v>506</v>
      </c>
      <c r="B521" s="360">
        <v>607</v>
      </c>
      <c r="C521" s="361" t="s">
        <v>1230</v>
      </c>
      <c r="D521" s="362"/>
      <c r="E521" s="274" t="s">
        <v>14097</v>
      </c>
      <c r="F521" s="274" t="s">
        <v>1231</v>
      </c>
      <c r="G521" s="274" t="s">
        <v>1232</v>
      </c>
      <c r="H521" s="368" t="s">
        <v>1233</v>
      </c>
      <c r="I521" s="364" t="str">
        <f t="shared" si="11"/>
        <v>фото1</v>
      </c>
      <c r="J521" s="364"/>
      <c r="K521" s="365" t="s">
        <v>13179</v>
      </c>
      <c r="L521" s="367">
        <v>2</v>
      </c>
    </row>
    <row r="522" spans="1:12" ht="25.5">
      <c r="A522" s="347">
        <v>507</v>
      </c>
      <c r="B522" s="360">
        <v>134</v>
      </c>
      <c r="C522" s="361" t="s">
        <v>6271</v>
      </c>
      <c r="D522" s="362"/>
      <c r="E522" s="273" t="s">
        <v>14097</v>
      </c>
      <c r="F522" s="273" t="s">
        <v>14101</v>
      </c>
      <c r="G522" s="273" t="s">
        <v>14102</v>
      </c>
      <c r="H522" s="363" t="s">
        <v>14103</v>
      </c>
      <c r="I522" s="364" t="str">
        <f t="shared" si="11"/>
        <v>фото1</v>
      </c>
      <c r="J522" s="364"/>
      <c r="K522" s="365" t="s">
        <v>13179</v>
      </c>
      <c r="L522" s="367">
        <v>2</v>
      </c>
    </row>
    <row r="523" spans="1:12" ht="25.5">
      <c r="A523" s="347">
        <v>508</v>
      </c>
      <c r="B523" s="360">
        <v>4637</v>
      </c>
      <c r="C523" s="361" t="s">
        <v>6273</v>
      </c>
      <c r="D523" s="362"/>
      <c r="E523" s="273" t="s">
        <v>14097</v>
      </c>
      <c r="F523" s="273" t="s">
        <v>14106</v>
      </c>
      <c r="G523" s="273" t="s">
        <v>14107</v>
      </c>
      <c r="H523" s="363" t="s">
        <v>14108</v>
      </c>
      <c r="I523" s="364" t="str">
        <f t="shared" si="11"/>
        <v>фото1</v>
      </c>
      <c r="J523" s="364"/>
      <c r="K523" s="365" t="s">
        <v>13179</v>
      </c>
      <c r="L523" s="367">
        <v>2</v>
      </c>
    </row>
    <row r="524" spans="1:12" ht="15">
      <c r="A524" s="347">
        <v>509</v>
      </c>
      <c r="B524" s="360">
        <v>315</v>
      </c>
      <c r="C524" s="361" t="s">
        <v>6272</v>
      </c>
      <c r="D524" s="362"/>
      <c r="E524" s="273" t="s">
        <v>14097</v>
      </c>
      <c r="F524" s="273" t="s">
        <v>14104</v>
      </c>
      <c r="G524" s="273" t="s">
        <v>14105</v>
      </c>
      <c r="H524" s="363" t="s">
        <v>13875</v>
      </c>
      <c r="I524" s="364" t="str">
        <f t="shared" si="11"/>
        <v>фото1</v>
      </c>
      <c r="J524" s="364"/>
      <c r="K524" s="365" t="s">
        <v>13179</v>
      </c>
      <c r="L524" s="367">
        <v>2</v>
      </c>
    </row>
    <row r="525" spans="1:12" ht="25.5">
      <c r="A525" s="347">
        <v>510</v>
      </c>
      <c r="B525" s="360">
        <v>3084</v>
      </c>
      <c r="C525" s="361" t="s">
        <v>6274</v>
      </c>
      <c r="D525" s="362"/>
      <c r="E525" s="273" t="s">
        <v>14097</v>
      </c>
      <c r="F525" s="273" t="s">
        <v>14109</v>
      </c>
      <c r="G525" s="273" t="s">
        <v>14110</v>
      </c>
      <c r="H525" s="363" t="s">
        <v>14111</v>
      </c>
      <c r="I525" s="364" t="str">
        <f t="shared" si="11"/>
        <v>фото1</v>
      </c>
      <c r="J525" s="364"/>
      <c r="K525" s="365" t="s">
        <v>13179</v>
      </c>
      <c r="L525" s="367">
        <v>2</v>
      </c>
    </row>
    <row r="526" spans="1:12" ht="15">
      <c r="A526" s="347">
        <v>511</v>
      </c>
      <c r="B526" s="360">
        <v>5452</v>
      </c>
      <c r="C526" s="361" t="s">
        <v>1234</v>
      </c>
      <c r="D526" s="362"/>
      <c r="E526" s="274" t="s">
        <v>14097</v>
      </c>
      <c r="F526" s="274" t="s">
        <v>1235</v>
      </c>
      <c r="G526" s="274" t="s">
        <v>1236</v>
      </c>
      <c r="H526" s="368" t="s">
        <v>1237</v>
      </c>
      <c r="I526" s="364" t="str">
        <f t="shared" si="11"/>
        <v>фото1</v>
      </c>
      <c r="J526" s="364"/>
      <c r="K526" s="365" t="s">
        <v>13179</v>
      </c>
      <c r="L526" s="367">
        <v>2</v>
      </c>
    </row>
    <row r="527" spans="1:12" ht="25.5">
      <c r="A527" s="347">
        <v>512</v>
      </c>
      <c r="B527" s="360">
        <v>3085</v>
      </c>
      <c r="C527" s="361" t="s">
        <v>6275</v>
      </c>
      <c r="D527" s="362"/>
      <c r="E527" s="273" t="s">
        <v>14097</v>
      </c>
      <c r="F527" s="273" t="s">
        <v>14112</v>
      </c>
      <c r="G527" s="273" t="s">
        <v>14113</v>
      </c>
      <c r="H527" s="363" t="s">
        <v>14114</v>
      </c>
      <c r="I527" s="364" t="str">
        <f t="shared" si="11"/>
        <v>фото1</v>
      </c>
      <c r="J527" s="364"/>
      <c r="K527" s="365" t="s">
        <v>13179</v>
      </c>
      <c r="L527" s="367">
        <v>2</v>
      </c>
    </row>
    <row r="528" spans="1:12" ht="51">
      <c r="A528" s="347">
        <v>513</v>
      </c>
      <c r="B528" s="360">
        <v>4160</v>
      </c>
      <c r="C528" s="361" t="s">
        <v>428</v>
      </c>
      <c r="D528" s="362"/>
      <c r="E528" s="273" t="s">
        <v>14097</v>
      </c>
      <c r="F528" s="273" t="s">
        <v>429</v>
      </c>
      <c r="G528" s="273" t="s">
        <v>430</v>
      </c>
      <c r="H528" s="363" t="s">
        <v>3072</v>
      </c>
      <c r="I528" s="364" t="str">
        <f t="shared" si="11"/>
        <v>фото1</v>
      </c>
      <c r="J528" s="364"/>
      <c r="K528" s="365" t="s">
        <v>13179</v>
      </c>
      <c r="L528" s="367">
        <v>2</v>
      </c>
    </row>
    <row r="529" spans="1:12" ht="15">
      <c r="A529" s="347">
        <v>514</v>
      </c>
      <c r="B529" s="360">
        <v>320</v>
      </c>
      <c r="C529" s="361" t="s">
        <v>6276</v>
      </c>
      <c r="D529" s="362"/>
      <c r="E529" s="273" t="s">
        <v>14097</v>
      </c>
      <c r="F529" s="273" t="s">
        <v>14115</v>
      </c>
      <c r="G529" s="273" t="s">
        <v>14116</v>
      </c>
      <c r="H529" s="363" t="s">
        <v>14117</v>
      </c>
      <c r="I529" s="364" t="str">
        <f t="shared" si="11"/>
        <v>фото1</v>
      </c>
      <c r="J529" s="364"/>
      <c r="K529" s="365" t="s">
        <v>13179</v>
      </c>
      <c r="L529" s="367">
        <v>2</v>
      </c>
    </row>
    <row r="530" spans="1:12" ht="25.5">
      <c r="A530" s="347">
        <v>515</v>
      </c>
      <c r="B530" s="360">
        <v>4522</v>
      </c>
      <c r="C530" s="361" t="s">
        <v>3689</v>
      </c>
      <c r="D530" s="362"/>
      <c r="E530" s="273" t="s">
        <v>14097</v>
      </c>
      <c r="F530" s="273" t="s">
        <v>3690</v>
      </c>
      <c r="G530" s="273" t="s">
        <v>3691</v>
      </c>
      <c r="H530" s="363" t="s">
        <v>3692</v>
      </c>
      <c r="I530" s="364" t="str">
        <f t="shared" si="11"/>
        <v>фото1</v>
      </c>
      <c r="J530" s="364"/>
      <c r="K530" s="365" t="s">
        <v>13179</v>
      </c>
      <c r="L530" s="367">
        <v>2</v>
      </c>
    </row>
    <row r="531" spans="1:12" ht="38.25">
      <c r="A531" s="347">
        <v>516</v>
      </c>
      <c r="B531" s="360">
        <v>4636</v>
      </c>
      <c r="C531" s="361" t="s">
        <v>3073</v>
      </c>
      <c r="D531" s="362"/>
      <c r="E531" s="273" t="s">
        <v>14097</v>
      </c>
      <c r="F531" s="273" t="s">
        <v>3074</v>
      </c>
      <c r="G531" s="273" t="s">
        <v>3075</v>
      </c>
      <c r="H531" s="363" t="s">
        <v>3076</v>
      </c>
      <c r="I531" s="364" t="str">
        <f t="shared" si="11"/>
        <v>фото1</v>
      </c>
      <c r="J531" s="364"/>
      <c r="K531" s="365" t="s">
        <v>13179</v>
      </c>
      <c r="L531" s="367">
        <v>2</v>
      </c>
    </row>
    <row r="532" spans="1:12" ht="25.5">
      <c r="A532" s="347">
        <v>517</v>
      </c>
      <c r="B532" s="360">
        <v>5416</v>
      </c>
      <c r="C532" s="361" t="s">
        <v>5440</v>
      </c>
      <c r="D532" s="362"/>
      <c r="E532" s="273" t="s">
        <v>14097</v>
      </c>
      <c r="F532" s="273" t="s">
        <v>6277</v>
      </c>
      <c r="G532" s="273" t="s">
        <v>6278</v>
      </c>
      <c r="H532" s="363" t="s">
        <v>6279</v>
      </c>
      <c r="I532" s="364" t="str">
        <f t="shared" si="11"/>
        <v>фото1</v>
      </c>
      <c r="J532" s="364"/>
      <c r="K532" s="365" t="s">
        <v>13179</v>
      </c>
      <c r="L532" s="367">
        <v>2</v>
      </c>
    </row>
    <row r="533" spans="1:12" ht="25.5">
      <c r="A533" s="347">
        <v>518</v>
      </c>
      <c r="B533" s="360">
        <v>2531</v>
      </c>
      <c r="C533" s="361" t="s">
        <v>1238</v>
      </c>
      <c r="D533" s="362"/>
      <c r="E533" s="274" t="s">
        <v>14097</v>
      </c>
      <c r="F533" s="274" t="s">
        <v>1239</v>
      </c>
      <c r="G533" s="274" t="s">
        <v>1240</v>
      </c>
      <c r="H533" s="368" t="s">
        <v>1241</v>
      </c>
      <c r="I533" s="364" t="str">
        <f t="shared" si="11"/>
        <v>фото1</v>
      </c>
      <c r="J533" s="364"/>
      <c r="K533" s="365" t="s">
        <v>13179</v>
      </c>
      <c r="L533" s="367">
        <v>2</v>
      </c>
    </row>
    <row r="534" spans="1:12" ht="25.5">
      <c r="A534" s="347">
        <v>519</v>
      </c>
      <c r="B534" s="360">
        <v>6793</v>
      </c>
      <c r="C534" s="361" t="s">
        <v>6280</v>
      </c>
      <c r="D534" s="362"/>
      <c r="E534" s="273" t="s">
        <v>14097</v>
      </c>
      <c r="F534" s="273" t="s">
        <v>11541</v>
      </c>
      <c r="G534" s="273" t="s">
        <v>11542</v>
      </c>
      <c r="H534" s="363" t="s">
        <v>11543</v>
      </c>
      <c r="I534" s="364" t="str">
        <f t="shared" si="11"/>
        <v>фото1</v>
      </c>
      <c r="J534" s="364"/>
      <c r="K534" s="365" t="s">
        <v>13179</v>
      </c>
      <c r="L534" s="367">
        <v>2</v>
      </c>
    </row>
    <row r="535" spans="1:12" ht="25.5">
      <c r="A535" s="347">
        <v>520</v>
      </c>
      <c r="B535" s="360">
        <v>4639</v>
      </c>
      <c r="C535" s="361" t="s">
        <v>6281</v>
      </c>
      <c r="D535" s="362"/>
      <c r="E535" s="304" t="s">
        <v>14097</v>
      </c>
      <c r="F535" s="304" t="s">
        <v>14118</v>
      </c>
      <c r="G535" s="304" t="s">
        <v>14119</v>
      </c>
      <c r="H535" s="369" t="s">
        <v>14120</v>
      </c>
      <c r="I535" s="364" t="str">
        <f t="shared" si="11"/>
        <v>фото1</v>
      </c>
      <c r="J535" s="364"/>
      <c r="K535" s="365" t="s">
        <v>13179</v>
      </c>
      <c r="L535" s="367">
        <v>2</v>
      </c>
    </row>
    <row r="536" spans="1:12" ht="25.5">
      <c r="A536" s="347">
        <v>521</v>
      </c>
      <c r="B536" s="360">
        <v>5413</v>
      </c>
      <c r="C536" s="361" t="s">
        <v>5441</v>
      </c>
      <c r="D536" s="362"/>
      <c r="E536" s="273" t="s">
        <v>14097</v>
      </c>
      <c r="F536" s="273" t="s">
        <v>6282</v>
      </c>
      <c r="G536" s="273" t="s">
        <v>6283</v>
      </c>
      <c r="H536" s="363" t="s">
        <v>6284</v>
      </c>
      <c r="I536" s="364" t="str">
        <f t="shared" si="11"/>
        <v>фото1</v>
      </c>
      <c r="J536" s="364"/>
      <c r="K536" s="365" t="s">
        <v>13179</v>
      </c>
      <c r="L536" s="367">
        <v>2</v>
      </c>
    </row>
    <row r="537" spans="1:12" ht="15">
      <c r="A537" s="347">
        <v>522</v>
      </c>
      <c r="B537" s="360">
        <v>6119</v>
      </c>
      <c r="C537" s="361" t="s">
        <v>1242</v>
      </c>
      <c r="D537" s="362"/>
      <c r="E537" s="274" t="s">
        <v>14097</v>
      </c>
      <c r="F537" s="274" t="s">
        <v>1243</v>
      </c>
      <c r="G537" s="274" t="s">
        <v>1244</v>
      </c>
      <c r="H537" s="368" t="s">
        <v>1245</v>
      </c>
      <c r="I537" s="364" t="str">
        <f t="shared" si="11"/>
        <v>фото1</v>
      </c>
      <c r="J537" s="364"/>
      <c r="K537" s="365" t="s">
        <v>13179</v>
      </c>
      <c r="L537" s="367">
        <v>2</v>
      </c>
    </row>
    <row r="538" spans="1:12" ht="15">
      <c r="A538" s="347">
        <v>523</v>
      </c>
      <c r="B538" s="360">
        <v>336</v>
      </c>
      <c r="C538" s="361" t="s">
        <v>6285</v>
      </c>
      <c r="D538" s="362"/>
      <c r="E538" s="273" t="s">
        <v>14097</v>
      </c>
      <c r="F538" s="273" t="s">
        <v>14121</v>
      </c>
      <c r="G538" s="273" t="s">
        <v>14122</v>
      </c>
      <c r="H538" s="363" t="s">
        <v>14123</v>
      </c>
      <c r="I538" s="364" t="str">
        <f t="shared" si="11"/>
        <v>фото1</v>
      </c>
      <c r="J538" s="364"/>
      <c r="K538" s="365" t="s">
        <v>13179</v>
      </c>
      <c r="L538" s="367">
        <v>2</v>
      </c>
    </row>
    <row r="539" spans="1:12" ht="15">
      <c r="A539" s="347">
        <v>524</v>
      </c>
      <c r="B539" s="360">
        <v>3087</v>
      </c>
      <c r="C539" s="361" t="s">
        <v>6286</v>
      </c>
      <c r="D539" s="362"/>
      <c r="E539" s="273" t="s">
        <v>14097</v>
      </c>
      <c r="F539" s="273" t="s">
        <v>14124</v>
      </c>
      <c r="G539" s="273" t="s">
        <v>14125</v>
      </c>
      <c r="H539" s="363" t="s">
        <v>14058</v>
      </c>
      <c r="I539" s="364" t="str">
        <f t="shared" si="11"/>
        <v>фото1</v>
      </c>
      <c r="J539" s="364"/>
      <c r="K539" s="365" t="s">
        <v>13179</v>
      </c>
      <c r="L539" s="367">
        <v>2</v>
      </c>
    </row>
    <row r="540" spans="1:12" ht="25.5">
      <c r="A540" s="347">
        <v>525</v>
      </c>
      <c r="B540" s="360">
        <v>370</v>
      </c>
      <c r="C540" s="361" t="s">
        <v>6287</v>
      </c>
      <c r="D540" s="362"/>
      <c r="E540" s="273" t="s">
        <v>14097</v>
      </c>
      <c r="F540" s="273" t="s">
        <v>14126</v>
      </c>
      <c r="G540" s="273" t="s">
        <v>14127</v>
      </c>
      <c r="H540" s="363" t="s">
        <v>14128</v>
      </c>
      <c r="I540" s="364" t="str">
        <f t="shared" si="11"/>
        <v>фото1</v>
      </c>
      <c r="J540" s="364"/>
      <c r="K540" s="365" t="s">
        <v>13179</v>
      </c>
      <c r="L540" s="367">
        <v>2</v>
      </c>
    </row>
    <row r="541" spans="1:12" ht="15">
      <c r="A541" s="347">
        <v>526</v>
      </c>
      <c r="B541" s="360">
        <v>5745</v>
      </c>
      <c r="C541" s="361" t="s">
        <v>1246</v>
      </c>
      <c r="D541" s="362"/>
      <c r="E541" s="274" t="s">
        <v>14097</v>
      </c>
      <c r="F541" s="274" t="s">
        <v>1247</v>
      </c>
      <c r="G541" s="274" t="s">
        <v>1248</v>
      </c>
      <c r="H541" s="368" t="s">
        <v>1249</v>
      </c>
      <c r="I541" s="364" t="str">
        <f t="shared" si="11"/>
        <v>фото1</v>
      </c>
      <c r="J541" s="364"/>
      <c r="K541" s="365" t="s">
        <v>13179</v>
      </c>
      <c r="L541" s="367">
        <v>2</v>
      </c>
    </row>
    <row r="542" spans="1:12" ht="38.25">
      <c r="A542" s="347">
        <v>527</v>
      </c>
      <c r="B542" s="360">
        <v>4162</v>
      </c>
      <c r="C542" s="361" t="s">
        <v>3077</v>
      </c>
      <c r="D542" s="362"/>
      <c r="E542" s="304" t="s">
        <v>14097</v>
      </c>
      <c r="F542" s="304" t="s">
        <v>3078</v>
      </c>
      <c r="G542" s="304" t="s">
        <v>3079</v>
      </c>
      <c r="H542" s="369" t="s">
        <v>3080</v>
      </c>
      <c r="I542" s="364" t="str">
        <f t="shared" si="11"/>
        <v>фото1</v>
      </c>
      <c r="J542" s="364"/>
      <c r="K542" s="365" t="s">
        <v>13179</v>
      </c>
      <c r="L542" s="367">
        <v>2</v>
      </c>
    </row>
    <row r="543" spans="1:12" ht="25.5">
      <c r="A543" s="347">
        <v>528</v>
      </c>
      <c r="B543" s="360">
        <v>5414</v>
      </c>
      <c r="C543" s="361" t="s">
        <v>5442</v>
      </c>
      <c r="D543" s="362"/>
      <c r="E543" s="273" t="s">
        <v>14097</v>
      </c>
      <c r="F543" s="273" t="s">
        <v>12155</v>
      </c>
      <c r="G543" s="273" t="s">
        <v>12156</v>
      </c>
      <c r="H543" s="363" t="s">
        <v>6288</v>
      </c>
      <c r="I543" s="364" t="str">
        <f t="shared" si="11"/>
        <v>фото1</v>
      </c>
      <c r="J543" s="364"/>
      <c r="K543" s="365" t="s">
        <v>13179</v>
      </c>
      <c r="L543" s="367">
        <v>2</v>
      </c>
    </row>
    <row r="544" spans="1:12" ht="15">
      <c r="A544" s="347">
        <v>529</v>
      </c>
      <c r="B544" s="360">
        <v>3088</v>
      </c>
      <c r="C544" s="361" t="s">
        <v>6289</v>
      </c>
      <c r="D544" s="362"/>
      <c r="E544" s="273" t="s">
        <v>14097</v>
      </c>
      <c r="F544" s="273" t="s">
        <v>14129</v>
      </c>
      <c r="G544" s="273" t="s">
        <v>14130</v>
      </c>
      <c r="H544" s="363" t="s">
        <v>14131</v>
      </c>
      <c r="I544" s="364" t="str">
        <f t="shared" si="11"/>
        <v>фото1</v>
      </c>
      <c r="J544" s="364"/>
      <c r="K544" s="365" t="s">
        <v>13179</v>
      </c>
      <c r="L544" s="367">
        <v>2</v>
      </c>
    </row>
    <row r="545" spans="1:12" ht="25.5">
      <c r="A545" s="347">
        <v>530</v>
      </c>
      <c r="B545" s="360">
        <v>3089</v>
      </c>
      <c r="C545" s="361" t="s">
        <v>6290</v>
      </c>
      <c r="D545" s="362"/>
      <c r="E545" s="273" t="s">
        <v>14097</v>
      </c>
      <c r="F545" s="273" t="s">
        <v>14132</v>
      </c>
      <c r="G545" s="273" t="s">
        <v>14133</v>
      </c>
      <c r="H545" s="363" t="s">
        <v>14134</v>
      </c>
      <c r="I545" s="364" t="str">
        <f t="shared" si="11"/>
        <v>фото1</v>
      </c>
      <c r="J545" s="364"/>
      <c r="K545" s="365" t="s">
        <v>13179</v>
      </c>
      <c r="L545" s="367">
        <v>2</v>
      </c>
    </row>
    <row r="546" spans="1:12" ht="38.25">
      <c r="A546" s="347">
        <v>531</v>
      </c>
      <c r="B546" s="360">
        <v>10834</v>
      </c>
      <c r="C546" s="361" t="s">
        <v>1250</v>
      </c>
      <c r="D546" s="362"/>
      <c r="E546" s="274" t="s">
        <v>14097</v>
      </c>
      <c r="F546" s="274" t="s">
        <v>1251</v>
      </c>
      <c r="G546" s="274" t="s">
        <v>1252</v>
      </c>
      <c r="H546" s="368" t="s">
        <v>1253</v>
      </c>
      <c r="I546" s="364" t="str">
        <f t="shared" si="11"/>
        <v>фото1</v>
      </c>
      <c r="J546" s="364"/>
      <c r="K546" s="365" t="s">
        <v>13179</v>
      </c>
      <c r="L546" s="367">
        <v>2</v>
      </c>
    </row>
    <row r="547" spans="1:12" ht="25.5">
      <c r="A547" s="347">
        <v>532</v>
      </c>
      <c r="B547" s="360">
        <v>9353</v>
      </c>
      <c r="C547" s="361" t="s">
        <v>1254</v>
      </c>
      <c r="D547" s="362"/>
      <c r="E547" s="274" t="s">
        <v>14097</v>
      </c>
      <c r="F547" s="274" t="s">
        <v>1255</v>
      </c>
      <c r="G547" s="274" t="s">
        <v>1256</v>
      </c>
      <c r="H547" s="368" t="s">
        <v>1257</v>
      </c>
      <c r="I547" s="364" t="str">
        <f t="shared" si="11"/>
        <v>фото1</v>
      </c>
      <c r="J547" s="364"/>
      <c r="K547" s="365" t="s">
        <v>13179</v>
      </c>
      <c r="L547" s="367">
        <v>2</v>
      </c>
    </row>
    <row r="548" spans="1:12" ht="38.25">
      <c r="A548" s="347">
        <v>533</v>
      </c>
      <c r="B548" s="360">
        <v>2456</v>
      </c>
      <c r="C548" s="361" t="s">
        <v>6291</v>
      </c>
      <c r="D548" s="362"/>
      <c r="E548" s="273" t="s">
        <v>14097</v>
      </c>
      <c r="F548" s="273" t="s">
        <v>14135</v>
      </c>
      <c r="G548" s="273" t="s">
        <v>14136</v>
      </c>
      <c r="H548" s="363" t="s">
        <v>14137</v>
      </c>
      <c r="I548" s="364" t="str">
        <f t="shared" si="11"/>
        <v>фото1</v>
      </c>
      <c r="J548" s="364"/>
      <c r="K548" s="365" t="s">
        <v>13179</v>
      </c>
      <c r="L548" s="367">
        <v>2</v>
      </c>
    </row>
    <row r="549" spans="1:12" ht="15">
      <c r="A549" s="347">
        <v>534</v>
      </c>
      <c r="B549" s="360">
        <v>2126</v>
      </c>
      <c r="C549" s="361" t="s">
        <v>6292</v>
      </c>
      <c r="D549" s="362"/>
      <c r="E549" s="273" t="s">
        <v>14097</v>
      </c>
      <c r="F549" s="273" t="s">
        <v>14138</v>
      </c>
      <c r="G549" s="273" t="s">
        <v>14139</v>
      </c>
      <c r="H549" s="363" t="s">
        <v>14140</v>
      </c>
      <c r="I549" s="364" t="str">
        <f t="shared" si="11"/>
        <v>фото1</v>
      </c>
      <c r="J549" s="364"/>
      <c r="K549" s="365" t="s">
        <v>13179</v>
      </c>
      <c r="L549" s="367">
        <v>2</v>
      </c>
    </row>
    <row r="550" spans="1:12" ht="25.5">
      <c r="A550" s="347">
        <v>535</v>
      </c>
      <c r="B550" s="360">
        <v>293</v>
      </c>
      <c r="C550" s="361" t="s">
        <v>6293</v>
      </c>
      <c r="D550" s="362"/>
      <c r="E550" s="273" t="s">
        <v>14097</v>
      </c>
      <c r="F550" s="273" t="s">
        <v>14141</v>
      </c>
      <c r="G550" s="273" t="s">
        <v>14142</v>
      </c>
      <c r="H550" s="363" t="s">
        <v>14143</v>
      </c>
      <c r="I550" s="364" t="str">
        <f t="shared" si="11"/>
        <v>фото1</v>
      </c>
      <c r="J550" s="364"/>
      <c r="K550" s="365" t="s">
        <v>13179</v>
      </c>
      <c r="L550" s="367">
        <v>2</v>
      </c>
    </row>
    <row r="551" spans="1:12" ht="15">
      <c r="A551" s="347">
        <v>536</v>
      </c>
      <c r="B551" s="360">
        <v>4641</v>
      </c>
      <c r="C551" s="361" t="s">
        <v>6294</v>
      </c>
      <c r="D551" s="362"/>
      <c r="E551" s="273" t="s">
        <v>14097</v>
      </c>
      <c r="F551" s="273" t="s">
        <v>14144</v>
      </c>
      <c r="G551" s="273" t="s">
        <v>14145</v>
      </c>
      <c r="H551" s="363" t="s">
        <v>14146</v>
      </c>
      <c r="I551" s="364" t="str">
        <f t="shared" si="11"/>
        <v>фото1</v>
      </c>
      <c r="J551" s="364"/>
      <c r="K551" s="365" t="s">
        <v>13179</v>
      </c>
      <c r="L551" s="367">
        <v>2</v>
      </c>
    </row>
    <row r="552" spans="1:12" ht="15.75">
      <c r="A552" s="347">
        <v>537</v>
      </c>
      <c r="B552" s="350"/>
      <c r="C552" s="351"/>
      <c r="D552" s="352"/>
      <c r="E552" s="353"/>
      <c r="F552" s="354" t="s">
        <v>3693</v>
      </c>
      <c r="G552" s="355"/>
      <c r="H552" s="356"/>
      <c r="I552" s="357"/>
      <c r="J552" s="358"/>
      <c r="K552" s="359"/>
      <c r="L552" s="359"/>
    </row>
    <row r="553" spans="1:12" ht="25.5">
      <c r="A553" s="347">
        <v>538</v>
      </c>
      <c r="B553" s="360">
        <v>3081</v>
      </c>
      <c r="C553" s="361" t="s">
        <v>6295</v>
      </c>
      <c r="D553" s="362"/>
      <c r="E553" s="273" t="s">
        <v>5443</v>
      </c>
      <c r="F553" s="273" t="s">
        <v>14147</v>
      </c>
      <c r="G553" s="273" t="s">
        <v>14148</v>
      </c>
      <c r="H553" s="363" t="s">
        <v>14149</v>
      </c>
      <c r="I553" s="364" t="str">
        <f t="shared" ref="I553:I570" si="12">HYPERLINK("http://www.gardenbulbs.ru/images/vesna_CL/thumbnails/"&amp;C553&amp;".jpg","фото1")</f>
        <v>фото1</v>
      </c>
      <c r="J553" s="364"/>
      <c r="K553" s="365" t="s">
        <v>13179</v>
      </c>
      <c r="L553" s="367">
        <v>1</v>
      </c>
    </row>
    <row r="554" spans="1:12" ht="25.5">
      <c r="A554" s="347">
        <v>539</v>
      </c>
      <c r="B554" s="360">
        <v>4557</v>
      </c>
      <c r="C554" s="361" t="s">
        <v>6296</v>
      </c>
      <c r="D554" s="362"/>
      <c r="E554" s="273" t="s">
        <v>5443</v>
      </c>
      <c r="F554" s="273" t="s">
        <v>14150</v>
      </c>
      <c r="G554" s="273" t="s">
        <v>14151</v>
      </c>
      <c r="H554" s="363" t="s">
        <v>14152</v>
      </c>
      <c r="I554" s="364" t="str">
        <f t="shared" si="12"/>
        <v>фото1</v>
      </c>
      <c r="J554" s="364"/>
      <c r="K554" s="365" t="s">
        <v>13179</v>
      </c>
      <c r="L554" s="367">
        <v>1</v>
      </c>
    </row>
    <row r="555" spans="1:12" ht="25.5">
      <c r="A555" s="347">
        <v>540</v>
      </c>
      <c r="B555" s="360">
        <v>3114</v>
      </c>
      <c r="C555" s="361" t="s">
        <v>3694</v>
      </c>
      <c r="D555" s="362"/>
      <c r="E555" s="273" t="s">
        <v>5443</v>
      </c>
      <c r="F555" s="273" t="s">
        <v>3695</v>
      </c>
      <c r="G555" s="273" t="s">
        <v>3696</v>
      </c>
      <c r="H555" s="363" t="s">
        <v>3697</v>
      </c>
      <c r="I555" s="364" t="str">
        <f t="shared" si="12"/>
        <v>фото1</v>
      </c>
      <c r="J555" s="364"/>
      <c r="K555" s="365" t="s">
        <v>3698</v>
      </c>
      <c r="L555" s="367">
        <v>1</v>
      </c>
    </row>
    <row r="556" spans="1:12" ht="38.25">
      <c r="A556" s="347">
        <v>541</v>
      </c>
      <c r="B556" s="360">
        <v>10819</v>
      </c>
      <c r="C556" s="361" t="s">
        <v>1258</v>
      </c>
      <c r="D556" s="362"/>
      <c r="E556" s="274" t="s">
        <v>5443</v>
      </c>
      <c r="F556" s="274" t="s">
        <v>1259</v>
      </c>
      <c r="G556" s="274" t="s">
        <v>1260</v>
      </c>
      <c r="H556" s="368" t="s">
        <v>1261</v>
      </c>
      <c r="I556" s="364" t="str">
        <f t="shared" si="12"/>
        <v>фото1</v>
      </c>
      <c r="J556" s="364"/>
      <c r="K556" s="365" t="s">
        <v>13179</v>
      </c>
      <c r="L556" s="367">
        <v>1</v>
      </c>
    </row>
    <row r="557" spans="1:12" ht="38.25">
      <c r="A557" s="347">
        <v>542</v>
      </c>
      <c r="B557" s="360">
        <v>10820</v>
      </c>
      <c r="C557" s="361" t="s">
        <v>1262</v>
      </c>
      <c r="D557" s="362"/>
      <c r="E557" s="274" t="s">
        <v>5443</v>
      </c>
      <c r="F557" s="274" t="s">
        <v>1263</v>
      </c>
      <c r="G557" s="274" t="s">
        <v>1264</v>
      </c>
      <c r="H557" s="368" t="s">
        <v>1265</v>
      </c>
      <c r="I557" s="364" t="str">
        <f t="shared" si="12"/>
        <v>фото1</v>
      </c>
      <c r="J557" s="364"/>
      <c r="K557" s="365" t="s">
        <v>13179</v>
      </c>
      <c r="L557" s="367">
        <v>1</v>
      </c>
    </row>
    <row r="558" spans="1:12" ht="25.5">
      <c r="A558" s="347">
        <v>543</v>
      </c>
      <c r="B558" s="360">
        <v>10821</v>
      </c>
      <c r="C558" s="361" t="s">
        <v>1266</v>
      </c>
      <c r="D558" s="362"/>
      <c r="E558" s="274" t="s">
        <v>5443</v>
      </c>
      <c r="F558" s="274" t="s">
        <v>1267</v>
      </c>
      <c r="G558" s="274" t="s">
        <v>1268</v>
      </c>
      <c r="H558" s="368" t="s">
        <v>1269</v>
      </c>
      <c r="I558" s="364" t="str">
        <f t="shared" si="12"/>
        <v>фото1</v>
      </c>
      <c r="J558" s="364"/>
      <c r="K558" s="365" t="s">
        <v>13179</v>
      </c>
      <c r="L558" s="367">
        <v>1</v>
      </c>
    </row>
    <row r="559" spans="1:12" ht="38.25">
      <c r="A559" s="347">
        <v>544</v>
      </c>
      <c r="B559" s="360">
        <v>10822</v>
      </c>
      <c r="C559" s="361" t="s">
        <v>1270</v>
      </c>
      <c r="D559" s="362"/>
      <c r="E559" s="274" t="s">
        <v>5443</v>
      </c>
      <c r="F559" s="274" t="s">
        <v>1271</v>
      </c>
      <c r="G559" s="274" t="s">
        <v>1272</v>
      </c>
      <c r="H559" s="368" t="s">
        <v>1273</v>
      </c>
      <c r="I559" s="364" t="str">
        <f t="shared" si="12"/>
        <v>фото1</v>
      </c>
      <c r="J559" s="364"/>
      <c r="K559" s="365" t="s">
        <v>13179</v>
      </c>
      <c r="L559" s="367">
        <v>1</v>
      </c>
    </row>
    <row r="560" spans="1:12" ht="25.5">
      <c r="A560" s="347">
        <v>545</v>
      </c>
      <c r="B560" s="360">
        <v>10823</v>
      </c>
      <c r="C560" s="361" t="s">
        <v>1274</v>
      </c>
      <c r="D560" s="362"/>
      <c r="E560" s="274" t="s">
        <v>5443</v>
      </c>
      <c r="F560" s="274" t="s">
        <v>1275</v>
      </c>
      <c r="G560" s="274" t="s">
        <v>1276</v>
      </c>
      <c r="H560" s="368" t="s">
        <v>1277</v>
      </c>
      <c r="I560" s="364" t="str">
        <f t="shared" si="12"/>
        <v>фото1</v>
      </c>
      <c r="J560" s="364"/>
      <c r="K560" s="365" t="s">
        <v>13179</v>
      </c>
      <c r="L560" s="367">
        <v>1</v>
      </c>
    </row>
    <row r="561" spans="1:12" ht="25.5">
      <c r="A561" s="347">
        <v>546</v>
      </c>
      <c r="B561" s="360">
        <v>592</v>
      </c>
      <c r="C561" s="361" t="s">
        <v>6297</v>
      </c>
      <c r="D561" s="362"/>
      <c r="E561" s="273" t="s">
        <v>5443</v>
      </c>
      <c r="F561" s="273" t="s">
        <v>14153</v>
      </c>
      <c r="G561" s="273" t="s">
        <v>14154</v>
      </c>
      <c r="H561" s="363" t="s">
        <v>14155</v>
      </c>
      <c r="I561" s="364" t="str">
        <f t="shared" si="12"/>
        <v>фото1</v>
      </c>
      <c r="J561" s="364"/>
      <c r="K561" s="365" t="s">
        <v>13179</v>
      </c>
      <c r="L561" s="367">
        <v>1</v>
      </c>
    </row>
    <row r="562" spans="1:12" ht="38.25">
      <c r="A562" s="347">
        <v>547</v>
      </c>
      <c r="B562" s="360">
        <v>6960</v>
      </c>
      <c r="C562" s="361" t="s">
        <v>431</v>
      </c>
      <c r="D562" s="362"/>
      <c r="E562" s="304" t="s">
        <v>5443</v>
      </c>
      <c r="F562" s="304" t="s">
        <v>432</v>
      </c>
      <c r="G562" s="304" t="s">
        <v>433</v>
      </c>
      <c r="H562" s="369" t="s">
        <v>3081</v>
      </c>
      <c r="I562" s="364" t="str">
        <f t="shared" si="12"/>
        <v>фото1</v>
      </c>
      <c r="J562" s="364"/>
      <c r="K562" s="365" t="s">
        <v>13179</v>
      </c>
      <c r="L562" s="367">
        <v>1</v>
      </c>
    </row>
    <row r="563" spans="1:12" ht="25.5">
      <c r="A563" s="347">
        <v>548</v>
      </c>
      <c r="B563" s="360">
        <v>5651</v>
      </c>
      <c r="C563" s="361" t="s">
        <v>3082</v>
      </c>
      <c r="D563" s="362"/>
      <c r="E563" s="273" t="s">
        <v>5443</v>
      </c>
      <c r="F563" s="273" t="s">
        <v>5444</v>
      </c>
      <c r="G563" s="273" t="s">
        <v>5445</v>
      </c>
      <c r="H563" s="363" t="s">
        <v>5446</v>
      </c>
      <c r="I563" s="364" t="str">
        <f t="shared" si="12"/>
        <v>фото1</v>
      </c>
      <c r="J563" s="364"/>
      <c r="K563" s="365" t="s">
        <v>3698</v>
      </c>
      <c r="L563" s="367">
        <v>1</v>
      </c>
    </row>
    <row r="564" spans="1:12" ht="25.5">
      <c r="A564" s="347">
        <v>549</v>
      </c>
      <c r="B564" s="360">
        <v>4559</v>
      </c>
      <c r="C564" s="361" t="s">
        <v>6298</v>
      </c>
      <c r="D564" s="362"/>
      <c r="E564" s="273" t="s">
        <v>5443</v>
      </c>
      <c r="F564" s="273" t="s">
        <v>14156</v>
      </c>
      <c r="G564" s="273" t="s">
        <v>14157</v>
      </c>
      <c r="H564" s="363" t="s">
        <v>14158</v>
      </c>
      <c r="I564" s="364" t="str">
        <f t="shared" si="12"/>
        <v>фото1</v>
      </c>
      <c r="J564" s="364"/>
      <c r="K564" s="365" t="s">
        <v>13179</v>
      </c>
      <c r="L564" s="367">
        <v>1</v>
      </c>
    </row>
    <row r="565" spans="1:12" ht="25.5">
      <c r="A565" s="347">
        <v>550</v>
      </c>
      <c r="B565" s="360">
        <v>10824</v>
      </c>
      <c r="C565" s="361" t="s">
        <v>1278</v>
      </c>
      <c r="D565" s="362"/>
      <c r="E565" s="274" t="s">
        <v>5443</v>
      </c>
      <c r="F565" s="274" t="s">
        <v>1279</v>
      </c>
      <c r="G565" s="274" t="s">
        <v>1280</v>
      </c>
      <c r="H565" s="368" t="s">
        <v>1281</v>
      </c>
      <c r="I565" s="364" t="str">
        <f t="shared" si="12"/>
        <v>фото1</v>
      </c>
      <c r="J565" s="364"/>
      <c r="K565" s="365" t="s">
        <v>13179</v>
      </c>
      <c r="L565" s="367">
        <v>1</v>
      </c>
    </row>
    <row r="566" spans="1:12" ht="25.5">
      <c r="A566" s="347">
        <v>551</v>
      </c>
      <c r="B566" s="360">
        <v>4561</v>
      </c>
      <c r="C566" s="361" t="s">
        <v>6299</v>
      </c>
      <c r="D566" s="362"/>
      <c r="E566" s="273" t="s">
        <v>5443</v>
      </c>
      <c r="F566" s="273" t="s">
        <v>14159</v>
      </c>
      <c r="G566" s="273" t="s">
        <v>14160</v>
      </c>
      <c r="H566" s="363" t="s">
        <v>14161</v>
      </c>
      <c r="I566" s="364" t="str">
        <f t="shared" si="12"/>
        <v>фото1</v>
      </c>
      <c r="J566" s="364"/>
      <c r="K566" s="365" t="s">
        <v>13179</v>
      </c>
      <c r="L566" s="367">
        <v>1</v>
      </c>
    </row>
    <row r="567" spans="1:12" ht="25.5">
      <c r="A567" s="347">
        <v>552</v>
      </c>
      <c r="B567" s="360">
        <v>4563</v>
      </c>
      <c r="C567" s="361" t="s">
        <v>5447</v>
      </c>
      <c r="D567" s="362"/>
      <c r="E567" s="273" t="s">
        <v>5443</v>
      </c>
      <c r="F567" s="273" t="s">
        <v>14162</v>
      </c>
      <c r="G567" s="273" t="s">
        <v>14163</v>
      </c>
      <c r="H567" s="363" t="s">
        <v>14164</v>
      </c>
      <c r="I567" s="364" t="str">
        <f t="shared" si="12"/>
        <v>фото1</v>
      </c>
      <c r="J567" s="364"/>
      <c r="K567" s="365" t="s">
        <v>13179</v>
      </c>
      <c r="L567" s="367">
        <v>1</v>
      </c>
    </row>
    <row r="568" spans="1:12" ht="25.5">
      <c r="A568" s="347">
        <v>553</v>
      </c>
      <c r="B568" s="360">
        <v>588</v>
      </c>
      <c r="C568" s="361" t="s">
        <v>6300</v>
      </c>
      <c r="D568" s="362"/>
      <c r="E568" s="273" t="s">
        <v>5443</v>
      </c>
      <c r="F568" s="273" t="s">
        <v>14165</v>
      </c>
      <c r="G568" s="273" t="s">
        <v>14166</v>
      </c>
      <c r="H568" s="363" t="s">
        <v>14167</v>
      </c>
      <c r="I568" s="364" t="str">
        <f t="shared" si="12"/>
        <v>фото1</v>
      </c>
      <c r="J568" s="364"/>
      <c r="K568" s="365" t="s">
        <v>13179</v>
      </c>
      <c r="L568" s="367">
        <v>1</v>
      </c>
    </row>
    <row r="569" spans="1:12" ht="38.25">
      <c r="A569" s="347">
        <v>554</v>
      </c>
      <c r="B569" s="360">
        <v>6955</v>
      </c>
      <c r="C569" s="361" t="s">
        <v>3083</v>
      </c>
      <c r="D569" s="362"/>
      <c r="E569" s="304" t="s">
        <v>5443</v>
      </c>
      <c r="F569" s="304" t="s">
        <v>3084</v>
      </c>
      <c r="G569" s="304" t="s">
        <v>3085</v>
      </c>
      <c r="H569" s="369" t="s">
        <v>3086</v>
      </c>
      <c r="I569" s="364" t="str">
        <f t="shared" si="12"/>
        <v>фото1</v>
      </c>
      <c r="J569" s="364"/>
      <c r="K569" s="365" t="s">
        <v>13179</v>
      </c>
      <c r="L569" s="367">
        <v>1</v>
      </c>
    </row>
    <row r="570" spans="1:12" ht="25.5">
      <c r="A570" s="347">
        <v>555</v>
      </c>
      <c r="B570" s="360">
        <v>5417</v>
      </c>
      <c r="C570" s="361" t="s">
        <v>5448</v>
      </c>
      <c r="D570" s="362"/>
      <c r="E570" s="273" t="s">
        <v>5443</v>
      </c>
      <c r="F570" s="273" t="s">
        <v>12825</v>
      </c>
      <c r="G570" s="273" t="s">
        <v>12826</v>
      </c>
      <c r="H570" s="363" t="s">
        <v>6301</v>
      </c>
      <c r="I570" s="364" t="str">
        <f t="shared" si="12"/>
        <v>фото1</v>
      </c>
      <c r="J570" s="364"/>
      <c r="K570" s="365"/>
      <c r="L570" s="367">
        <v>1</v>
      </c>
    </row>
    <row r="571" spans="1:12" ht="15.75">
      <c r="A571" s="347">
        <v>556</v>
      </c>
      <c r="B571" s="350"/>
      <c r="C571" s="351"/>
      <c r="D571" s="352"/>
      <c r="E571" s="353"/>
      <c r="F571" s="354" t="s">
        <v>3699</v>
      </c>
      <c r="G571" s="355"/>
      <c r="H571" s="356"/>
      <c r="I571" s="357"/>
      <c r="J571" s="358"/>
      <c r="K571" s="359"/>
      <c r="L571" s="359"/>
    </row>
    <row r="572" spans="1:12" ht="15">
      <c r="A572" s="347">
        <v>557</v>
      </c>
      <c r="B572" s="360">
        <v>5412</v>
      </c>
      <c r="C572" s="361" t="s">
        <v>5449</v>
      </c>
      <c r="D572" s="362"/>
      <c r="E572" s="273" t="s">
        <v>5450</v>
      </c>
      <c r="F572" s="273" t="s">
        <v>6305</v>
      </c>
      <c r="G572" s="273" t="s">
        <v>6306</v>
      </c>
      <c r="H572" s="363" t="s">
        <v>6307</v>
      </c>
      <c r="I572" s="364" t="str">
        <f t="shared" ref="I572:I586" si="13">HYPERLINK("http://www.gardenbulbs.ru/images/vesna_CL/thumbnails/"&amp;C572&amp;".jpg","фото1")</f>
        <v>фото1</v>
      </c>
      <c r="J572" s="364"/>
      <c r="K572" s="365" t="s">
        <v>13179</v>
      </c>
      <c r="L572" s="367">
        <v>2</v>
      </c>
    </row>
    <row r="573" spans="1:12" ht="25.5">
      <c r="A573" s="347">
        <v>558</v>
      </c>
      <c r="B573" s="360">
        <v>570</v>
      </c>
      <c r="C573" s="361" t="s">
        <v>6303</v>
      </c>
      <c r="D573" s="362"/>
      <c r="E573" s="273" t="s">
        <v>5450</v>
      </c>
      <c r="F573" s="273" t="s">
        <v>14174</v>
      </c>
      <c r="G573" s="273" t="s">
        <v>14175</v>
      </c>
      <c r="H573" s="363" t="s">
        <v>14176</v>
      </c>
      <c r="I573" s="364" t="str">
        <f t="shared" si="13"/>
        <v>фото1</v>
      </c>
      <c r="J573" s="364"/>
      <c r="K573" s="365" t="s">
        <v>13179</v>
      </c>
      <c r="L573" s="367">
        <v>2</v>
      </c>
    </row>
    <row r="574" spans="1:12" ht="15">
      <c r="A574" s="347">
        <v>559</v>
      </c>
      <c r="B574" s="360">
        <v>572</v>
      </c>
      <c r="C574" s="361" t="s">
        <v>6308</v>
      </c>
      <c r="D574" s="362"/>
      <c r="E574" s="273" t="s">
        <v>5450</v>
      </c>
      <c r="F574" s="273" t="s">
        <v>14180</v>
      </c>
      <c r="G574" s="273" t="s">
        <v>14181</v>
      </c>
      <c r="H574" s="363" t="s">
        <v>14182</v>
      </c>
      <c r="I574" s="364" t="str">
        <f t="shared" si="13"/>
        <v>фото1</v>
      </c>
      <c r="J574" s="364"/>
      <c r="K574" s="365" t="s">
        <v>13179</v>
      </c>
      <c r="L574" s="367">
        <v>2</v>
      </c>
    </row>
    <row r="575" spans="1:12" ht="63.75">
      <c r="A575" s="347">
        <v>560</v>
      </c>
      <c r="B575" s="360">
        <v>713</v>
      </c>
      <c r="C575" s="361" t="s">
        <v>5451</v>
      </c>
      <c r="D575" s="362"/>
      <c r="E575" s="273" t="s">
        <v>5452</v>
      </c>
      <c r="F575" s="273" t="s">
        <v>12706</v>
      </c>
      <c r="G575" s="273" t="s">
        <v>5453</v>
      </c>
      <c r="H575" s="363" t="s">
        <v>5454</v>
      </c>
      <c r="I575" s="364" t="str">
        <f t="shared" si="13"/>
        <v>фото1</v>
      </c>
      <c r="J575" s="364"/>
      <c r="K575" s="365" t="s">
        <v>13179</v>
      </c>
      <c r="L575" s="367">
        <v>1</v>
      </c>
    </row>
    <row r="576" spans="1:12" ht="15">
      <c r="A576" s="347">
        <v>561</v>
      </c>
      <c r="B576" s="360">
        <v>126</v>
      </c>
      <c r="C576" s="361" t="s">
        <v>6302</v>
      </c>
      <c r="D576" s="362"/>
      <c r="E576" s="273" t="s">
        <v>5455</v>
      </c>
      <c r="F576" s="273" t="s">
        <v>14168</v>
      </c>
      <c r="G576" s="273" t="s">
        <v>14169</v>
      </c>
      <c r="H576" s="363" t="s">
        <v>14170</v>
      </c>
      <c r="I576" s="364" t="str">
        <f t="shared" si="13"/>
        <v>фото1</v>
      </c>
      <c r="J576" s="364"/>
      <c r="K576" s="365" t="s">
        <v>13179</v>
      </c>
      <c r="L576" s="367">
        <v>2</v>
      </c>
    </row>
    <row r="577" spans="1:12" ht="15">
      <c r="A577" s="347">
        <v>562</v>
      </c>
      <c r="B577" s="360">
        <v>4634</v>
      </c>
      <c r="C577" s="361" t="s">
        <v>7089</v>
      </c>
      <c r="D577" s="362"/>
      <c r="E577" s="273" t="s">
        <v>5455</v>
      </c>
      <c r="F577" s="273" t="s">
        <v>14171</v>
      </c>
      <c r="G577" s="273" t="s">
        <v>14172</v>
      </c>
      <c r="H577" s="363" t="s">
        <v>14173</v>
      </c>
      <c r="I577" s="364" t="str">
        <f t="shared" si="13"/>
        <v>фото1</v>
      </c>
      <c r="J577" s="364"/>
      <c r="K577" s="365" t="s">
        <v>13179</v>
      </c>
      <c r="L577" s="367">
        <v>2</v>
      </c>
    </row>
    <row r="578" spans="1:12" ht="15">
      <c r="A578" s="347">
        <v>563</v>
      </c>
      <c r="B578" s="360">
        <v>127</v>
      </c>
      <c r="C578" s="361" t="s">
        <v>6304</v>
      </c>
      <c r="D578" s="362"/>
      <c r="E578" s="273" t="s">
        <v>5455</v>
      </c>
      <c r="F578" s="273" t="s">
        <v>14177</v>
      </c>
      <c r="G578" s="273" t="s">
        <v>14178</v>
      </c>
      <c r="H578" s="363" t="s">
        <v>14179</v>
      </c>
      <c r="I578" s="364" t="str">
        <f t="shared" si="13"/>
        <v>фото1</v>
      </c>
      <c r="J578" s="364"/>
      <c r="K578" s="365" t="s">
        <v>13179</v>
      </c>
      <c r="L578" s="367">
        <v>2</v>
      </c>
    </row>
    <row r="579" spans="1:12" ht="15">
      <c r="A579" s="347">
        <v>564</v>
      </c>
      <c r="B579" s="360">
        <v>3113</v>
      </c>
      <c r="C579" s="361" t="s">
        <v>6309</v>
      </c>
      <c r="D579" s="362"/>
      <c r="E579" s="273" t="s">
        <v>5455</v>
      </c>
      <c r="F579" s="273" t="s">
        <v>14183</v>
      </c>
      <c r="G579" s="273" t="s">
        <v>14184</v>
      </c>
      <c r="H579" s="363" t="s">
        <v>14185</v>
      </c>
      <c r="I579" s="364" t="str">
        <f t="shared" si="13"/>
        <v>фото1</v>
      </c>
      <c r="J579" s="364"/>
      <c r="K579" s="365" t="s">
        <v>13179</v>
      </c>
      <c r="L579" s="367">
        <v>2</v>
      </c>
    </row>
    <row r="580" spans="1:12" ht="38.25">
      <c r="A580" s="347">
        <v>565</v>
      </c>
      <c r="B580" s="360">
        <v>715</v>
      </c>
      <c r="C580" s="361" t="s">
        <v>5456</v>
      </c>
      <c r="D580" s="362"/>
      <c r="E580" s="273" t="s">
        <v>5455</v>
      </c>
      <c r="F580" s="273" t="s">
        <v>5457</v>
      </c>
      <c r="G580" s="273" t="s">
        <v>5458</v>
      </c>
      <c r="H580" s="363" t="s">
        <v>5459</v>
      </c>
      <c r="I580" s="364" t="str">
        <f t="shared" si="13"/>
        <v>фото1</v>
      </c>
      <c r="J580" s="364"/>
      <c r="K580" s="365" t="s">
        <v>13179</v>
      </c>
      <c r="L580" s="367">
        <v>2</v>
      </c>
    </row>
    <row r="581" spans="1:12" ht="25.5">
      <c r="A581" s="347">
        <v>566</v>
      </c>
      <c r="B581" s="360">
        <v>4635</v>
      </c>
      <c r="C581" s="361" t="s">
        <v>7090</v>
      </c>
      <c r="D581" s="362"/>
      <c r="E581" s="273" t="s">
        <v>5455</v>
      </c>
      <c r="F581" s="273" t="s">
        <v>14189</v>
      </c>
      <c r="G581" s="273" t="s">
        <v>14190</v>
      </c>
      <c r="H581" s="363" t="s">
        <v>14191</v>
      </c>
      <c r="I581" s="364" t="str">
        <f t="shared" si="13"/>
        <v>фото1</v>
      </c>
      <c r="J581" s="364"/>
      <c r="K581" s="365" t="s">
        <v>13179</v>
      </c>
      <c r="L581" s="367">
        <v>2</v>
      </c>
    </row>
    <row r="582" spans="1:12" ht="15">
      <c r="A582" s="347">
        <v>567</v>
      </c>
      <c r="B582" s="360">
        <v>3115</v>
      </c>
      <c r="C582" s="361" t="s">
        <v>6311</v>
      </c>
      <c r="D582" s="362"/>
      <c r="E582" s="273" t="s">
        <v>5455</v>
      </c>
      <c r="F582" s="273" t="s">
        <v>14192</v>
      </c>
      <c r="G582" s="273" t="s">
        <v>14193</v>
      </c>
      <c r="H582" s="363" t="s">
        <v>13883</v>
      </c>
      <c r="I582" s="364" t="str">
        <f t="shared" si="13"/>
        <v>фото1</v>
      </c>
      <c r="J582" s="364"/>
      <c r="K582" s="365" t="s">
        <v>13179</v>
      </c>
      <c r="L582" s="367">
        <v>2</v>
      </c>
    </row>
    <row r="583" spans="1:12" ht="15">
      <c r="A583" s="347">
        <v>568</v>
      </c>
      <c r="B583" s="360">
        <v>574</v>
      </c>
      <c r="C583" s="361" t="s">
        <v>6312</v>
      </c>
      <c r="D583" s="362"/>
      <c r="E583" s="273" t="s">
        <v>5455</v>
      </c>
      <c r="F583" s="273" t="s">
        <v>14194</v>
      </c>
      <c r="G583" s="273" t="s">
        <v>14195</v>
      </c>
      <c r="H583" s="363" t="s">
        <v>14196</v>
      </c>
      <c r="I583" s="364" t="str">
        <f t="shared" si="13"/>
        <v>фото1</v>
      </c>
      <c r="J583" s="364"/>
      <c r="K583" s="365" t="s">
        <v>13179</v>
      </c>
      <c r="L583" s="367">
        <v>2</v>
      </c>
    </row>
    <row r="584" spans="1:12" ht="51">
      <c r="A584" s="347">
        <v>569</v>
      </c>
      <c r="B584" s="360">
        <v>716</v>
      </c>
      <c r="C584" s="361" t="s">
        <v>5460</v>
      </c>
      <c r="D584" s="362"/>
      <c r="E584" s="304" t="s">
        <v>5455</v>
      </c>
      <c r="F584" s="304" t="s">
        <v>5461</v>
      </c>
      <c r="G584" s="304" t="s">
        <v>9182</v>
      </c>
      <c r="H584" s="369" t="s">
        <v>5462</v>
      </c>
      <c r="I584" s="364" t="str">
        <f t="shared" si="13"/>
        <v>фото1</v>
      </c>
      <c r="J584" s="364"/>
      <c r="K584" s="365" t="s">
        <v>13179</v>
      </c>
      <c r="L584" s="367">
        <v>2</v>
      </c>
    </row>
    <row r="585" spans="1:12" ht="15">
      <c r="A585" s="347">
        <v>570</v>
      </c>
      <c r="B585" s="360">
        <v>5411</v>
      </c>
      <c r="C585" s="361" t="s">
        <v>6313</v>
      </c>
      <c r="D585" s="362"/>
      <c r="E585" s="273" t="s">
        <v>5455</v>
      </c>
      <c r="F585" s="273" t="s">
        <v>6314</v>
      </c>
      <c r="G585" s="273" t="s">
        <v>6315</v>
      </c>
      <c r="H585" s="363" t="s">
        <v>6316</v>
      </c>
      <c r="I585" s="364" t="str">
        <f t="shared" si="13"/>
        <v>фото1</v>
      </c>
      <c r="J585" s="364"/>
      <c r="K585" s="365" t="s">
        <v>13179</v>
      </c>
      <c r="L585" s="367">
        <v>2</v>
      </c>
    </row>
    <row r="586" spans="1:12" ht="15">
      <c r="A586" s="347">
        <v>571</v>
      </c>
      <c r="B586" s="360">
        <v>129</v>
      </c>
      <c r="C586" s="361" t="s">
        <v>6310</v>
      </c>
      <c r="D586" s="362"/>
      <c r="E586" s="273" t="s">
        <v>5455</v>
      </c>
      <c r="F586" s="273" t="s">
        <v>14186</v>
      </c>
      <c r="G586" s="273" t="s">
        <v>14187</v>
      </c>
      <c r="H586" s="363" t="s">
        <v>14188</v>
      </c>
      <c r="I586" s="364" t="str">
        <f t="shared" si="13"/>
        <v>фото1</v>
      </c>
      <c r="J586" s="364"/>
      <c r="K586" s="365" t="s">
        <v>13179</v>
      </c>
      <c r="L586" s="367">
        <v>2</v>
      </c>
    </row>
    <row r="587" spans="1:12" ht="20.25">
      <c r="A587" s="347">
        <v>572</v>
      </c>
      <c r="B587" s="217"/>
      <c r="C587" s="217"/>
      <c r="D587" s="217"/>
      <c r="E587" s="108"/>
      <c r="F587" s="372" t="s">
        <v>14197</v>
      </c>
      <c r="G587" s="217"/>
      <c r="H587" s="217"/>
      <c r="I587" s="217"/>
      <c r="J587" s="217"/>
      <c r="K587" s="217"/>
      <c r="L587" s="217"/>
    </row>
    <row r="588" spans="1:12" ht="15.75">
      <c r="A588" s="347">
        <v>573</v>
      </c>
      <c r="B588" s="350"/>
      <c r="C588" s="351"/>
      <c r="D588" s="352"/>
      <c r="E588" s="353"/>
      <c r="F588" s="354" t="s">
        <v>0</v>
      </c>
      <c r="G588" s="355"/>
      <c r="H588" s="356"/>
      <c r="I588" s="357"/>
      <c r="J588" s="358"/>
      <c r="K588" s="359"/>
      <c r="L588" s="359"/>
    </row>
    <row r="589" spans="1:12" ht="15.75">
      <c r="A589" s="347">
        <v>574</v>
      </c>
      <c r="B589" s="350"/>
      <c r="C589" s="351"/>
      <c r="D589" s="352"/>
      <c r="E589" s="353"/>
      <c r="F589" s="354" t="s">
        <v>1</v>
      </c>
      <c r="G589" s="355"/>
      <c r="H589" s="356"/>
      <c r="I589" s="357"/>
      <c r="J589" s="358"/>
      <c r="K589" s="359"/>
      <c r="L589" s="359"/>
    </row>
    <row r="590" spans="1:12" ht="51">
      <c r="A590" s="347">
        <v>575</v>
      </c>
      <c r="B590" s="360">
        <v>6139</v>
      </c>
      <c r="C590" s="361" t="s">
        <v>2</v>
      </c>
      <c r="D590" s="362" t="s">
        <v>3</v>
      </c>
      <c r="E590" s="304" t="s">
        <v>14197</v>
      </c>
      <c r="F590" s="304" t="s">
        <v>4</v>
      </c>
      <c r="G590" s="304" t="s">
        <v>3125</v>
      </c>
      <c r="H590" s="369" t="s">
        <v>3126</v>
      </c>
      <c r="I590" s="364" t="str">
        <f t="shared" ref="I590:I597" si="14">HYPERLINK("http://www.gardenbulbs.ru/images/vesna_CL/thumbnails/"&amp;C590&amp;".jpg","фото1")</f>
        <v>фото1</v>
      </c>
      <c r="J590" s="364" t="str">
        <f t="shared" ref="J590:J597" si="15">HYPERLINK("http://www.gardenbulbs.ru/images/vesna_CL/thumbnails/"&amp;D590&amp;".jpg","фото2")</f>
        <v>фото2</v>
      </c>
      <c r="K590" s="365" t="s">
        <v>13179</v>
      </c>
      <c r="L590" s="367">
        <v>1</v>
      </c>
    </row>
    <row r="591" spans="1:12" ht="38.25">
      <c r="A591" s="347">
        <v>576</v>
      </c>
      <c r="B591" s="360">
        <v>10766</v>
      </c>
      <c r="C591" s="361" t="s">
        <v>5</v>
      </c>
      <c r="D591" s="362" t="s">
        <v>6</v>
      </c>
      <c r="E591" s="274" t="s">
        <v>14197</v>
      </c>
      <c r="F591" s="274" t="s">
        <v>7</v>
      </c>
      <c r="G591" s="274" t="s">
        <v>8</v>
      </c>
      <c r="H591" s="368" t="s">
        <v>9</v>
      </c>
      <c r="I591" s="364" t="str">
        <f t="shared" si="14"/>
        <v>фото1</v>
      </c>
      <c r="J591" s="364" t="str">
        <f t="shared" si="15"/>
        <v>фото2</v>
      </c>
      <c r="K591" s="365" t="s">
        <v>13179</v>
      </c>
      <c r="L591" s="367">
        <v>1</v>
      </c>
    </row>
    <row r="592" spans="1:12" ht="38.25">
      <c r="A592" s="347">
        <v>577</v>
      </c>
      <c r="B592" s="360">
        <v>10767</v>
      </c>
      <c r="C592" s="361" t="s">
        <v>10</v>
      </c>
      <c r="D592" s="362" t="s">
        <v>11</v>
      </c>
      <c r="E592" s="274" t="s">
        <v>14197</v>
      </c>
      <c r="F592" s="274" t="s">
        <v>12</v>
      </c>
      <c r="G592" s="274" t="s">
        <v>13</v>
      </c>
      <c r="H592" s="368" t="s">
        <v>14</v>
      </c>
      <c r="I592" s="364" t="str">
        <f t="shared" si="14"/>
        <v>фото1</v>
      </c>
      <c r="J592" s="364" t="str">
        <f t="shared" si="15"/>
        <v>фото2</v>
      </c>
      <c r="K592" s="365" t="s">
        <v>13179</v>
      </c>
      <c r="L592" s="367">
        <v>1</v>
      </c>
    </row>
    <row r="593" spans="1:12" ht="63.75">
      <c r="A593" s="347">
        <v>578</v>
      </c>
      <c r="B593" s="360">
        <v>4459</v>
      </c>
      <c r="C593" s="361" t="s">
        <v>15</v>
      </c>
      <c r="D593" s="362" t="s">
        <v>16</v>
      </c>
      <c r="E593" s="273" t="s">
        <v>14197</v>
      </c>
      <c r="F593" s="273" t="s">
        <v>17</v>
      </c>
      <c r="G593" s="273" t="s">
        <v>3127</v>
      </c>
      <c r="H593" s="363" t="s">
        <v>3128</v>
      </c>
      <c r="I593" s="364" t="str">
        <f t="shared" si="14"/>
        <v>фото1</v>
      </c>
      <c r="J593" s="364" t="str">
        <f t="shared" si="15"/>
        <v>фото2</v>
      </c>
      <c r="K593" s="365" t="s">
        <v>13179</v>
      </c>
      <c r="L593" s="367">
        <v>1</v>
      </c>
    </row>
    <row r="594" spans="1:12" ht="63.75">
      <c r="A594" s="347">
        <v>579</v>
      </c>
      <c r="B594" s="360">
        <v>5663</v>
      </c>
      <c r="C594" s="361" t="s">
        <v>18</v>
      </c>
      <c r="D594" s="362" t="s">
        <v>19</v>
      </c>
      <c r="E594" s="273" t="s">
        <v>14197</v>
      </c>
      <c r="F594" s="273" t="s">
        <v>20</v>
      </c>
      <c r="G594" s="273" t="s">
        <v>3129</v>
      </c>
      <c r="H594" s="363" t="s">
        <v>3130</v>
      </c>
      <c r="I594" s="364" t="str">
        <f t="shared" si="14"/>
        <v>фото1</v>
      </c>
      <c r="J594" s="364" t="str">
        <f t="shared" si="15"/>
        <v>фото2</v>
      </c>
      <c r="K594" s="365" t="s">
        <v>13179</v>
      </c>
      <c r="L594" s="367">
        <v>1</v>
      </c>
    </row>
    <row r="595" spans="1:12" ht="63.75">
      <c r="A595" s="347">
        <v>580</v>
      </c>
      <c r="B595" s="360">
        <v>6782</v>
      </c>
      <c r="C595" s="361" t="s">
        <v>21</v>
      </c>
      <c r="D595" s="362" t="s">
        <v>22</v>
      </c>
      <c r="E595" s="273" t="s">
        <v>14197</v>
      </c>
      <c r="F595" s="273" t="s">
        <v>23</v>
      </c>
      <c r="G595" s="273" t="s">
        <v>3131</v>
      </c>
      <c r="H595" s="363" t="s">
        <v>3132</v>
      </c>
      <c r="I595" s="364" t="str">
        <f t="shared" si="14"/>
        <v>фото1</v>
      </c>
      <c r="J595" s="364" t="str">
        <f t="shared" si="15"/>
        <v>фото2</v>
      </c>
      <c r="K595" s="365" t="s">
        <v>13179</v>
      </c>
      <c r="L595" s="367">
        <v>1</v>
      </c>
    </row>
    <row r="596" spans="1:12" ht="51">
      <c r="A596" s="347">
        <v>581</v>
      </c>
      <c r="B596" s="360">
        <v>10768</v>
      </c>
      <c r="C596" s="361" t="s">
        <v>24</v>
      </c>
      <c r="D596" s="362" t="s">
        <v>25</v>
      </c>
      <c r="E596" s="274" t="s">
        <v>14197</v>
      </c>
      <c r="F596" s="274" t="s">
        <v>26</v>
      </c>
      <c r="G596" s="274" t="s">
        <v>27</v>
      </c>
      <c r="H596" s="368" t="s">
        <v>28</v>
      </c>
      <c r="I596" s="364" t="str">
        <f t="shared" si="14"/>
        <v>фото1</v>
      </c>
      <c r="J596" s="364" t="str">
        <f t="shared" si="15"/>
        <v>фото2</v>
      </c>
      <c r="K596" s="365" t="s">
        <v>13179</v>
      </c>
      <c r="L596" s="367">
        <v>1</v>
      </c>
    </row>
    <row r="597" spans="1:12" ht="38.25">
      <c r="A597" s="347">
        <v>582</v>
      </c>
      <c r="B597" s="360">
        <v>10769</v>
      </c>
      <c r="C597" s="361" t="s">
        <v>29</v>
      </c>
      <c r="D597" s="362" t="s">
        <v>30</v>
      </c>
      <c r="E597" s="274" t="s">
        <v>14197</v>
      </c>
      <c r="F597" s="274" t="s">
        <v>31</v>
      </c>
      <c r="G597" s="274" t="s">
        <v>32</v>
      </c>
      <c r="H597" s="368" t="s">
        <v>33</v>
      </c>
      <c r="I597" s="364" t="str">
        <f t="shared" si="14"/>
        <v>фото1</v>
      </c>
      <c r="J597" s="364" t="str">
        <f t="shared" si="15"/>
        <v>фото2</v>
      </c>
      <c r="K597" s="365" t="s">
        <v>13179</v>
      </c>
      <c r="L597" s="367">
        <v>1</v>
      </c>
    </row>
    <row r="598" spans="1:12" ht="15.75">
      <c r="A598" s="347">
        <v>583</v>
      </c>
      <c r="B598" s="350"/>
      <c r="C598" s="351"/>
      <c r="D598" s="352"/>
      <c r="E598" s="353"/>
      <c r="F598" s="354" t="s">
        <v>3700</v>
      </c>
      <c r="G598" s="355"/>
      <c r="H598" s="356"/>
      <c r="I598" s="357"/>
      <c r="J598" s="358"/>
      <c r="K598" s="359"/>
      <c r="L598" s="359"/>
    </row>
    <row r="599" spans="1:12" ht="25.5">
      <c r="A599" s="347">
        <v>584</v>
      </c>
      <c r="B599" s="360">
        <v>6954</v>
      </c>
      <c r="C599" s="361" t="s">
        <v>3087</v>
      </c>
      <c r="D599" s="362"/>
      <c r="E599" s="273" t="s">
        <v>14197</v>
      </c>
      <c r="F599" s="273" t="s">
        <v>3088</v>
      </c>
      <c r="G599" s="273" t="s">
        <v>3089</v>
      </c>
      <c r="H599" s="363" t="s">
        <v>3090</v>
      </c>
      <c r="I599" s="364" t="str">
        <f t="shared" ref="I599:I662" si="16">HYPERLINK("http://www.gardenbulbs.ru/images/vesna_CL/thumbnails/"&amp;C599&amp;".jpg","фото1")</f>
        <v>фото1</v>
      </c>
      <c r="J599" s="364"/>
      <c r="K599" s="365" t="s">
        <v>13179</v>
      </c>
      <c r="L599" s="367">
        <v>1</v>
      </c>
    </row>
    <row r="600" spans="1:12" ht="38.25">
      <c r="A600" s="347">
        <v>585</v>
      </c>
      <c r="B600" s="360">
        <v>15</v>
      </c>
      <c r="C600" s="361" t="s">
        <v>6317</v>
      </c>
      <c r="D600" s="362"/>
      <c r="E600" s="273" t="s">
        <v>14197</v>
      </c>
      <c r="F600" s="273" t="s">
        <v>14198</v>
      </c>
      <c r="G600" s="273" t="s">
        <v>14199</v>
      </c>
      <c r="H600" s="363" t="s">
        <v>3091</v>
      </c>
      <c r="I600" s="364" t="str">
        <f t="shared" si="16"/>
        <v>фото1</v>
      </c>
      <c r="J600" s="364"/>
      <c r="K600" s="365" t="s">
        <v>13179</v>
      </c>
      <c r="L600" s="367">
        <v>2</v>
      </c>
    </row>
    <row r="601" spans="1:12" ht="38.25">
      <c r="A601" s="347">
        <v>586</v>
      </c>
      <c r="B601" s="360">
        <v>4472</v>
      </c>
      <c r="C601" s="361" t="s">
        <v>6318</v>
      </c>
      <c r="D601" s="362"/>
      <c r="E601" s="273" t="s">
        <v>14197</v>
      </c>
      <c r="F601" s="273" t="s">
        <v>14200</v>
      </c>
      <c r="G601" s="273" t="s">
        <v>14201</v>
      </c>
      <c r="H601" s="363" t="s">
        <v>3183</v>
      </c>
      <c r="I601" s="364" t="str">
        <f t="shared" si="16"/>
        <v>фото1</v>
      </c>
      <c r="J601" s="364"/>
      <c r="K601" s="365" t="s">
        <v>13179</v>
      </c>
      <c r="L601" s="367">
        <v>1</v>
      </c>
    </row>
    <row r="602" spans="1:12" ht="38.25">
      <c r="A602" s="347">
        <v>587</v>
      </c>
      <c r="B602" s="360">
        <v>2509</v>
      </c>
      <c r="C602" s="361" t="s">
        <v>6319</v>
      </c>
      <c r="D602" s="362"/>
      <c r="E602" s="273" t="s">
        <v>14197</v>
      </c>
      <c r="F602" s="273" t="s">
        <v>14202</v>
      </c>
      <c r="G602" s="273" t="s">
        <v>14203</v>
      </c>
      <c r="H602" s="363" t="s">
        <v>3184</v>
      </c>
      <c r="I602" s="364" t="str">
        <f t="shared" si="16"/>
        <v>фото1</v>
      </c>
      <c r="J602" s="364"/>
      <c r="K602" s="365" t="s">
        <v>13179</v>
      </c>
      <c r="L602" s="367">
        <v>2</v>
      </c>
    </row>
    <row r="603" spans="1:12" ht="38.25">
      <c r="A603" s="347">
        <v>588</v>
      </c>
      <c r="B603" s="360">
        <v>958</v>
      </c>
      <c r="C603" s="361" t="s">
        <v>6320</v>
      </c>
      <c r="D603" s="362"/>
      <c r="E603" s="273" t="s">
        <v>14197</v>
      </c>
      <c r="F603" s="273" t="s">
        <v>14204</v>
      </c>
      <c r="G603" s="273" t="s">
        <v>14205</v>
      </c>
      <c r="H603" s="363" t="s">
        <v>3185</v>
      </c>
      <c r="I603" s="364" t="str">
        <f t="shared" si="16"/>
        <v>фото1</v>
      </c>
      <c r="J603" s="364"/>
      <c r="K603" s="365" t="s">
        <v>13179</v>
      </c>
      <c r="L603" s="367">
        <v>1</v>
      </c>
    </row>
    <row r="604" spans="1:12" ht="38.25">
      <c r="A604" s="347">
        <v>589</v>
      </c>
      <c r="B604" s="360">
        <v>10770</v>
      </c>
      <c r="C604" s="361" t="s">
        <v>34</v>
      </c>
      <c r="D604" s="362"/>
      <c r="E604" s="274" t="s">
        <v>14197</v>
      </c>
      <c r="F604" s="274" t="s">
        <v>35</v>
      </c>
      <c r="G604" s="274" t="s">
        <v>36</v>
      </c>
      <c r="H604" s="368" t="s">
        <v>37</v>
      </c>
      <c r="I604" s="364" t="str">
        <f t="shared" si="16"/>
        <v>фото1</v>
      </c>
      <c r="J604" s="364"/>
      <c r="K604" s="365" t="s">
        <v>13179</v>
      </c>
      <c r="L604" s="367">
        <v>1</v>
      </c>
    </row>
    <row r="605" spans="1:12" ht="38.25">
      <c r="A605" s="347">
        <v>590</v>
      </c>
      <c r="B605" s="360">
        <v>10771</v>
      </c>
      <c r="C605" s="361" t="s">
        <v>38</v>
      </c>
      <c r="D605" s="362"/>
      <c r="E605" s="274" t="s">
        <v>14197</v>
      </c>
      <c r="F605" s="274" t="s">
        <v>39</v>
      </c>
      <c r="G605" s="274" t="s">
        <v>40</v>
      </c>
      <c r="H605" s="368" t="s">
        <v>41</v>
      </c>
      <c r="I605" s="364" t="str">
        <f t="shared" si="16"/>
        <v>фото1</v>
      </c>
      <c r="J605" s="364"/>
      <c r="K605" s="365" t="s">
        <v>13179</v>
      </c>
      <c r="L605" s="367">
        <v>1</v>
      </c>
    </row>
    <row r="606" spans="1:12" ht="38.25">
      <c r="A606" s="347">
        <v>591</v>
      </c>
      <c r="B606" s="360">
        <v>2501</v>
      </c>
      <c r="C606" s="361" t="s">
        <v>6321</v>
      </c>
      <c r="D606" s="362"/>
      <c r="E606" s="273" t="s">
        <v>14197</v>
      </c>
      <c r="F606" s="273" t="s">
        <v>14206</v>
      </c>
      <c r="G606" s="273" t="s">
        <v>3092</v>
      </c>
      <c r="H606" s="363" t="s">
        <v>3186</v>
      </c>
      <c r="I606" s="364" t="str">
        <f t="shared" si="16"/>
        <v>фото1</v>
      </c>
      <c r="J606" s="364"/>
      <c r="K606" s="365" t="s">
        <v>13179</v>
      </c>
      <c r="L606" s="367">
        <v>1</v>
      </c>
    </row>
    <row r="607" spans="1:12" ht="25.5">
      <c r="A607" s="347">
        <v>592</v>
      </c>
      <c r="B607" s="360">
        <v>1671</v>
      </c>
      <c r="C607" s="361" t="s">
        <v>6322</v>
      </c>
      <c r="D607" s="362"/>
      <c r="E607" s="273" t="s">
        <v>14197</v>
      </c>
      <c r="F607" s="273" t="s">
        <v>14207</v>
      </c>
      <c r="G607" s="273" t="s">
        <v>14208</v>
      </c>
      <c r="H607" s="363" t="s">
        <v>3187</v>
      </c>
      <c r="I607" s="364" t="str">
        <f t="shared" si="16"/>
        <v>фото1</v>
      </c>
      <c r="J607" s="364"/>
      <c r="K607" s="365" t="s">
        <v>13179</v>
      </c>
      <c r="L607" s="367">
        <v>3</v>
      </c>
    </row>
    <row r="608" spans="1:12" ht="38.25">
      <c r="A608" s="347">
        <v>593</v>
      </c>
      <c r="B608" s="360">
        <v>6957</v>
      </c>
      <c r="C608" s="361" t="s">
        <v>3093</v>
      </c>
      <c r="D608" s="362"/>
      <c r="E608" s="273" t="s">
        <v>14197</v>
      </c>
      <c r="F608" s="273" t="s">
        <v>3094</v>
      </c>
      <c r="G608" s="273" t="s">
        <v>3095</v>
      </c>
      <c r="H608" s="363" t="s">
        <v>3096</v>
      </c>
      <c r="I608" s="364" t="str">
        <f t="shared" si="16"/>
        <v>фото1</v>
      </c>
      <c r="J608" s="364"/>
      <c r="K608" s="365" t="s">
        <v>13179</v>
      </c>
      <c r="L608" s="367">
        <v>1</v>
      </c>
    </row>
    <row r="609" spans="1:12" ht="38.25">
      <c r="A609" s="347">
        <v>594</v>
      </c>
      <c r="B609" s="360">
        <v>1840</v>
      </c>
      <c r="C609" s="361" t="s">
        <v>6323</v>
      </c>
      <c r="D609" s="362"/>
      <c r="E609" s="273" t="s">
        <v>14197</v>
      </c>
      <c r="F609" s="273" t="s">
        <v>3097</v>
      </c>
      <c r="G609" s="273" t="s">
        <v>3098</v>
      </c>
      <c r="H609" s="363" t="s">
        <v>3188</v>
      </c>
      <c r="I609" s="364" t="str">
        <f t="shared" si="16"/>
        <v>фото1</v>
      </c>
      <c r="J609" s="364"/>
      <c r="K609" s="365" t="s">
        <v>13179</v>
      </c>
      <c r="L609" s="367">
        <v>1</v>
      </c>
    </row>
    <row r="610" spans="1:12" ht="51">
      <c r="A610" s="347">
        <v>595</v>
      </c>
      <c r="B610" s="360">
        <v>4437</v>
      </c>
      <c r="C610" s="361" t="s">
        <v>3099</v>
      </c>
      <c r="D610" s="362"/>
      <c r="E610" s="273" t="s">
        <v>14197</v>
      </c>
      <c r="F610" s="273" t="s">
        <v>3100</v>
      </c>
      <c r="G610" s="273" t="s">
        <v>3101</v>
      </c>
      <c r="H610" s="363" t="s">
        <v>42</v>
      </c>
      <c r="I610" s="364" t="str">
        <f t="shared" si="16"/>
        <v>фото1</v>
      </c>
      <c r="J610" s="364"/>
      <c r="K610" s="365" t="s">
        <v>13179</v>
      </c>
      <c r="L610" s="367">
        <v>2</v>
      </c>
    </row>
    <row r="611" spans="1:12" ht="25.5">
      <c r="A611" s="347">
        <v>596</v>
      </c>
      <c r="B611" s="360">
        <v>10772</v>
      </c>
      <c r="C611" s="361" t="s">
        <v>43</v>
      </c>
      <c r="D611" s="362"/>
      <c r="E611" s="274" t="s">
        <v>14197</v>
      </c>
      <c r="F611" s="274" t="s">
        <v>44</v>
      </c>
      <c r="G611" s="274" t="s">
        <v>45</v>
      </c>
      <c r="H611" s="368" t="s">
        <v>46</v>
      </c>
      <c r="I611" s="364" t="str">
        <f t="shared" si="16"/>
        <v>фото1</v>
      </c>
      <c r="J611" s="364"/>
      <c r="K611" s="365" t="s">
        <v>13179</v>
      </c>
      <c r="L611" s="367">
        <v>2</v>
      </c>
    </row>
    <row r="612" spans="1:12" ht="51">
      <c r="A612" s="347">
        <v>597</v>
      </c>
      <c r="B612" s="360">
        <v>5422</v>
      </c>
      <c r="C612" s="361" t="s">
        <v>4313</v>
      </c>
      <c r="D612" s="362"/>
      <c r="E612" s="304" t="s">
        <v>14197</v>
      </c>
      <c r="F612" s="304" t="s">
        <v>6324</v>
      </c>
      <c r="G612" s="304" t="s">
        <v>6325</v>
      </c>
      <c r="H612" s="369" t="s">
        <v>3189</v>
      </c>
      <c r="I612" s="364" t="str">
        <f t="shared" si="16"/>
        <v>фото1</v>
      </c>
      <c r="J612" s="364"/>
      <c r="K612" s="365" t="s">
        <v>13179</v>
      </c>
      <c r="L612" s="367">
        <v>1</v>
      </c>
    </row>
    <row r="613" spans="1:12" ht="63.75">
      <c r="A613" s="347">
        <v>598</v>
      </c>
      <c r="B613" s="360">
        <v>5423</v>
      </c>
      <c r="C613" s="361" t="s">
        <v>4314</v>
      </c>
      <c r="D613" s="362"/>
      <c r="E613" s="273" t="s">
        <v>14197</v>
      </c>
      <c r="F613" s="273" t="s">
        <v>6326</v>
      </c>
      <c r="G613" s="273" t="s">
        <v>6327</v>
      </c>
      <c r="H613" s="363" t="s">
        <v>3190</v>
      </c>
      <c r="I613" s="364" t="str">
        <f t="shared" si="16"/>
        <v>фото1</v>
      </c>
      <c r="J613" s="364"/>
      <c r="K613" s="365" t="s">
        <v>13179</v>
      </c>
      <c r="L613" s="367">
        <v>1</v>
      </c>
    </row>
    <row r="614" spans="1:12" ht="25.5">
      <c r="A614" s="347">
        <v>599</v>
      </c>
      <c r="B614" s="360">
        <v>4476</v>
      </c>
      <c r="C614" s="361" t="s">
        <v>6328</v>
      </c>
      <c r="D614" s="362"/>
      <c r="E614" s="273" t="s">
        <v>14197</v>
      </c>
      <c r="F614" s="273" t="s">
        <v>14209</v>
      </c>
      <c r="G614" s="273" t="s">
        <v>14210</v>
      </c>
      <c r="H614" s="363" t="s">
        <v>3191</v>
      </c>
      <c r="I614" s="364" t="str">
        <f t="shared" si="16"/>
        <v>фото1</v>
      </c>
      <c r="J614" s="364"/>
      <c r="K614" s="365" t="s">
        <v>13179</v>
      </c>
      <c r="L614" s="367">
        <v>1</v>
      </c>
    </row>
    <row r="615" spans="1:12" ht="25.5">
      <c r="A615" s="347">
        <v>600</v>
      </c>
      <c r="B615" s="360">
        <v>828</v>
      </c>
      <c r="C615" s="361" t="s">
        <v>6329</v>
      </c>
      <c r="D615" s="362"/>
      <c r="E615" s="273" t="s">
        <v>14197</v>
      </c>
      <c r="F615" s="273" t="s">
        <v>14211</v>
      </c>
      <c r="G615" s="273" t="s">
        <v>14212</v>
      </c>
      <c r="H615" s="363" t="s">
        <v>3192</v>
      </c>
      <c r="I615" s="364" t="str">
        <f t="shared" si="16"/>
        <v>фото1</v>
      </c>
      <c r="J615" s="364"/>
      <c r="K615" s="365" t="s">
        <v>13179</v>
      </c>
      <c r="L615" s="367">
        <v>1</v>
      </c>
    </row>
    <row r="616" spans="1:12" ht="51">
      <c r="A616" s="347">
        <v>601</v>
      </c>
      <c r="B616" s="360">
        <v>955</v>
      </c>
      <c r="C616" s="361" t="s">
        <v>6330</v>
      </c>
      <c r="D616" s="362"/>
      <c r="E616" s="273" t="s">
        <v>14197</v>
      </c>
      <c r="F616" s="273" t="s">
        <v>14213</v>
      </c>
      <c r="G616" s="273" t="s">
        <v>14214</v>
      </c>
      <c r="H616" s="363" t="s">
        <v>3193</v>
      </c>
      <c r="I616" s="364" t="str">
        <f t="shared" si="16"/>
        <v>фото1</v>
      </c>
      <c r="J616" s="364"/>
      <c r="K616" s="365" t="s">
        <v>13179</v>
      </c>
      <c r="L616" s="367">
        <v>1</v>
      </c>
    </row>
    <row r="617" spans="1:12" ht="51">
      <c r="A617" s="347">
        <v>602</v>
      </c>
      <c r="B617" s="360">
        <v>4477</v>
      </c>
      <c r="C617" s="361" t="s">
        <v>6331</v>
      </c>
      <c r="D617" s="362"/>
      <c r="E617" s="273" t="s">
        <v>14197</v>
      </c>
      <c r="F617" s="273" t="s">
        <v>14215</v>
      </c>
      <c r="G617" s="273" t="s">
        <v>14216</v>
      </c>
      <c r="H617" s="363" t="s">
        <v>3194</v>
      </c>
      <c r="I617" s="364" t="str">
        <f t="shared" si="16"/>
        <v>фото1</v>
      </c>
      <c r="J617" s="364"/>
      <c r="K617" s="365" t="s">
        <v>13179</v>
      </c>
      <c r="L617" s="367">
        <v>1</v>
      </c>
    </row>
    <row r="618" spans="1:12" ht="51">
      <c r="A618" s="347">
        <v>603</v>
      </c>
      <c r="B618" s="360">
        <v>1843</v>
      </c>
      <c r="C618" s="361" t="s">
        <v>6332</v>
      </c>
      <c r="D618" s="362"/>
      <c r="E618" s="273" t="s">
        <v>14197</v>
      </c>
      <c r="F618" s="273" t="s">
        <v>14217</v>
      </c>
      <c r="G618" s="273" t="s">
        <v>14218</v>
      </c>
      <c r="H618" s="363" t="s">
        <v>3195</v>
      </c>
      <c r="I618" s="364" t="str">
        <f t="shared" si="16"/>
        <v>фото1</v>
      </c>
      <c r="J618" s="364"/>
      <c r="K618" s="365" t="s">
        <v>13179</v>
      </c>
      <c r="L618" s="367">
        <v>1</v>
      </c>
    </row>
    <row r="619" spans="1:12" ht="38.25">
      <c r="A619" s="347">
        <v>604</v>
      </c>
      <c r="B619" s="360">
        <v>10773</v>
      </c>
      <c r="C619" s="361" t="s">
        <v>47</v>
      </c>
      <c r="D619" s="362"/>
      <c r="E619" s="274" t="s">
        <v>14197</v>
      </c>
      <c r="F619" s="274" t="s">
        <v>48</v>
      </c>
      <c r="G619" s="274" t="s">
        <v>49</v>
      </c>
      <c r="H619" s="368" t="s">
        <v>50</v>
      </c>
      <c r="I619" s="364" t="str">
        <f t="shared" si="16"/>
        <v>фото1</v>
      </c>
      <c r="J619" s="364"/>
      <c r="K619" s="365" t="s">
        <v>13179</v>
      </c>
      <c r="L619" s="367">
        <v>1</v>
      </c>
    </row>
    <row r="620" spans="1:12" ht="15">
      <c r="A620" s="347">
        <v>605</v>
      </c>
      <c r="B620" s="360">
        <v>10774</v>
      </c>
      <c r="C620" s="361" t="s">
        <v>51</v>
      </c>
      <c r="D620" s="362"/>
      <c r="E620" s="274" t="s">
        <v>14197</v>
      </c>
      <c r="F620" s="274" t="s">
        <v>52</v>
      </c>
      <c r="G620" s="274" t="s">
        <v>53</v>
      </c>
      <c r="H620" s="368" t="s">
        <v>54</v>
      </c>
      <c r="I620" s="364" t="str">
        <f t="shared" si="16"/>
        <v>фото1</v>
      </c>
      <c r="J620" s="364"/>
      <c r="K620" s="365" t="s">
        <v>13179</v>
      </c>
      <c r="L620" s="367">
        <v>2</v>
      </c>
    </row>
    <row r="621" spans="1:12" ht="25.5">
      <c r="A621" s="347">
        <v>606</v>
      </c>
      <c r="B621" s="360">
        <v>525</v>
      </c>
      <c r="C621" s="361" t="s">
        <v>6334</v>
      </c>
      <c r="D621" s="362"/>
      <c r="E621" s="304" t="s">
        <v>14197</v>
      </c>
      <c r="F621" s="304" t="s">
        <v>6335</v>
      </c>
      <c r="G621" s="304" t="s">
        <v>6336</v>
      </c>
      <c r="H621" s="369" t="s">
        <v>3196</v>
      </c>
      <c r="I621" s="364" t="str">
        <f t="shared" si="16"/>
        <v>фото1</v>
      </c>
      <c r="J621" s="364"/>
      <c r="K621" s="365" t="s">
        <v>13179</v>
      </c>
      <c r="L621" s="367">
        <v>1</v>
      </c>
    </row>
    <row r="622" spans="1:12" ht="38.25">
      <c r="A622" s="347">
        <v>607</v>
      </c>
      <c r="B622" s="360">
        <v>1844</v>
      </c>
      <c r="C622" s="361" t="s">
        <v>6333</v>
      </c>
      <c r="D622" s="362"/>
      <c r="E622" s="304" t="s">
        <v>14197</v>
      </c>
      <c r="F622" s="304" t="s">
        <v>14219</v>
      </c>
      <c r="G622" s="304" t="s">
        <v>14220</v>
      </c>
      <c r="H622" s="369" t="s">
        <v>3197</v>
      </c>
      <c r="I622" s="364" t="str">
        <f t="shared" si="16"/>
        <v>фото1</v>
      </c>
      <c r="J622" s="364"/>
      <c r="K622" s="365" t="s">
        <v>13179</v>
      </c>
      <c r="L622" s="367">
        <v>1</v>
      </c>
    </row>
    <row r="623" spans="1:12" ht="25.5">
      <c r="A623" s="347">
        <v>608</v>
      </c>
      <c r="B623" s="360">
        <v>4031</v>
      </c>
      <c r="C623" s="361" t="s">
        <v>6337</v>
      </c>
      <c r="D623" s="362"/>
      <c r="E623" s="273" t="s">
        <v>14197</v>
      </c>
      <c r="F623" s="273" t="s">
        <v>14221</v>
      </c>
      <c r="G623" s="273" t="s">
        <v>14222</v>
      </c>
      <c r="H623" s="363" t="s">
        <v>3198</v>
      </c>
      <c r="I623" s="364" t="str">
        <f t="shared" si="16"/>
        <v>фото1</v>
      </c>
      <c r="J623" s="364"/>
      <c r="K623" s="365" t="s">
        <v>13179</v>
      </c>
      <c r="L623" s="367">
        <v>1</v>
      </c>
    </row>
    <row r="624" spans="1:12" ht="38.25">
      <c r="A624" s="347">
        <v>609</v>
      </c>
      <c r="B624" s="360">
        <v>1646</v>
      </c>
      <c r="C624" s="361" t="s">
        <v>6338</v>
      </c>
      <c r="D624" s="362"/>
      <c r="E624" s="273" t="s">
        <v>14197</v>
      </c>
      <c r="F624" s="273" t="s">
        <v>14223</v>
      </c>
      <c r="G624" s="273" t="s">
        <v>14224</v>
      </c>
      <c r="H624" s="363" t="s">
        <v>3199</v>
      </c>
      <c r="I624" s="364" t="str">
        <f t="shared" si="16"/>
        <v>фото1</v>
      </c>
      <c r="J624" s="364"/>
      <c r="K624" s="365" t="s">
        <v>13179</v>
      </c>
      <c r="L624" s="367">
        <v>2</v>
      </c>
    </row>
    <row r="625" spans="1:12" ht="38.25">
      <c r="A625" s="347">
        <v>610</v>
      </c>
      <c r="B625" s="360">
        <v>10775</v>
      </c>
      <c r="C625" s="361" t="s">
        <v>51</v>
      </c>
      <c r="D625" s="362"/>
      <c r="E625" s="274" t="s">
        <v>14197</v>
      </c>
      <c r="F625" s="274" t="s">
        <v>55</v>
      </c>
      <c r="G625" s="274" t="s">
        <v>56</v>
      </c>
      <c r="H625" s="368" t="s">
        <v>57</v>
      </c>
      <c r="I625" s="364" t="str">
        <f t="shared" si="16"/>
        <v>фото1</v>
      </c>
      <c r="J625" s="364"/>
      <c r="K625" s="365" t="s">
        <v>13179</v>
      </c>
      <c r="L625" s="367">
        <v>1</v>
      </c>
    </row>
    <row r="626" spans="1:12" ht="25.5">
      <c r="A626" s="347">
        <v>611</v>
      </c>
      <c r="B626" s="360">
        <v>1647</v>
      </c>
      <c r="C626" s="361" t="s">
        <v>6339</v>
      </c>
      <c r="D626" s="362"/>
      <c r="E626" s="273" t="s">
        <v>14197</v>
      </c>
      <c r="F626" s="273" t="s">
        <v>14225</v>
      </c>
      <c r="G626" s="273" t="s">
        <v>14226</v>
      </c>
      <c r="H626" s="363" t="s">
        <v>3200</v>
      </c>
      <c r="I626" s="364" t="str">
        <f t="shared" si="16"/>
        <v>фото1</v>
      </c>
      <c r="J626" s="364"/>
      <c r="K626" s="365" t="s">
        <v>13179</v>
      </c>
      <c r="L626" s="367">
        <v>2</v>
      </c>
    </row>
    <row r="627" spans="1:12" ht="51">
      <c r="A627" s="347">
        <v>612</v>
      </c>
      <c r="B627" s="360">
        <v>6958</v>
      </c>
      <c r="C627" s="361" t="s">
        <v>3102</v>
      </c>
      <c r="D627" s="362"/>
      <c r="E627" s="304" t="s">
        <v>14197</v>
      </c>
      <c r="F627" s="304" t="s">
        <v>3103</v>
      </c>
      <c r="G627" s="304" t="s">
        <v>3104</v>
      </c>
      <c r="H627" s="369" t="s">
        <v>3105</v>
      </c>
      <c r="I627" s="364" t="str">
        <f t="shared" si="16"/>
        <v>фото1</v>
      </c>
      <c r="J627" s="364"/>
      <c r="K627" s="365" t="s">
        <v>13179</v>
      </c>
      <c r="L627" s="367">
        <v>1</v>
      </c>
    </row>
    <row r="628" spans="1:12" ht="51">
      <c r="A628" s="347">
        <v>613</v>
      </c>
      <c r="B628" s="360">
        <v>1648</v>
      </c>
      <c r="C628" s="361" t="s">
        <v>6340</v>
      </c>
      <c r="D628" s="362"/>
      <c r="E628" s="273" t="s">
        <v>14197</v>
      </c>
      <c r="F628" s="273" t="s">
        <v>14227</v>
      </c>
      <c r="G628" s="273" t="s">
        <v>14228</v>
      </c>
      <c r="H628" s="363" t="s">
        <v>3201</v>
      </c>
      <c r="I628" s="364" t="str">
        <f t="shared" si="16"/>
        <v>фото1</v>
      </c>
      <c r="J628" s="364"/>
      <c r="K628" s="365" t="s">
        <v>13179</v>
      </c>
      <c r="L628" s="367">
        <v>2</v>
      </c>
    </row>
    <row r="629" spans="1:12" ht="38.25">
      <c r="A629" s="347">
        <v>614</v>
      </c>
      <c r="B629" s="360">
        <v>1846</v>
      </c>
      <c r="C629" s="361" t="s">
        <v>6341</v>
      </c>
      <c r="D629" s="362"/>
      <c r="E629" s="304" t="s">
        <v>14197</v>
      </c>
      <c r="F629" s="304" t="s">
        <v>14229</v>
      </c>
      <c r="G629" s="304" t="s">
        <v>14230</v>
      </c>
      <c r="H629" s="369" t="s">
        <v>3202</v>
      </c>
      <c r="I629" s="364" t="str">
        <f t="shared" si="16"/>
        <v>фото1</v>
      </c>
      <c r="J629" s="364"/>
      <c r="K629" s="365" t="s">
        <v>13179</v>
      </c>
      <c r="L629" s="367">
        <v>1</v>
      </c>
    </row>
    <row r="630" spans="1:12" ht="25.5">
      <c r="A630" s="347">
        <v>615</v>
      </c>
      <c r="B630" s="360">
        <v>8</v>
      </c>
      <c r="C630" s="361" t="s">
        <v>6342</v>
      </c>
      <c r="D630" s="362"/>
      <c r="E630" s="304" t="s">
        <v>14197</v>
      </c>
      <c r="F630" s="304" t="s">
        <v>14231</v>
      </c>
      <c r="G630" s="304" t="s">
        <v>14232</v>
      </c>
      <c r="H630" s="369" t="s">
        <v>3203</v>
      </c>
      <c r="I630" s="364" t="str">
        <f t="shared" si="16"/>
        <v>фото1</v>
      </c>
      <c r="J630" s="364"/>
      <c r="K630" s="365" t="s">
        <v>13179</v>
      </c>
      <c r="L630" s="367">
        <v>2</v>
      </c>
    </row>
    <row r="631" spans="1:12" ht="25.5">
      <c r="A631" s="347">
        <v>616</v>
      </c>
      <c r="B631" s="360">
        <v>957</v>
      </c>
      <c r="C631" s="361" t="s">
        <v>6343</v>
      </c>
      <c r="D631" s="362"/>
      <c r="E631" s="304" t="s">
        <v>14197</v>
      </c>
      <c r="F631" s="304" t="s">
        <v>14233</v>
      </c>
      <c r="G631" s="304" t="s">
        <v>14234</v>
      </c>
      <c r="H631" s="369" t="s">
        <v>3204</v>
      </c>
      <c r="I631" s="364" t="str">
        <f t="shared" si="16"/>
        <v>фото1</v>
      </c>
      <c r="J631" s="364"/>
      <c r="K631" s="365" t="s">
        <v>13179</v>
      </c>
      <c r="L631" s="367">
        <v>1</v>
      </c>
    </row>
    <row r="632" spans="1:12" ht="25.5">
      <c r="A632" s="347">
        <v>617</v>
      </c>
      <c r="B632" s="360">
        <v>10776</v>
      </c>
      <c r="C632" s="361" t="s">
        <v>58</v>
      </c>
      <c r="D632" s="362"/>
      <c r="E632" s="274" t="s">
        <v>14197</v>
      </c>
      <c r="F632" s="274" t="s">
        <v>59</v>
      </c>
      <c r="G632" s="274" t="s">
        <v>60</v>
      </c>
      <c r="H632" s="368" t="s">
        <v>61</v>
      </c>
      <c r="I632" s="364" t="str">
        <f t="shared" si="16"/>
        <v>фото1</v>
      </c>
      <c r="J632" s="364"/>
      <c r="K632" s="365" t="s">
        <v>13179</v>
      </c>
      <c r="L632" s="367">
        <v>2</v>
      </c>
    </row>
    <row r="633" spans="1:12" ht="38.25">
      <c r="A633" s="347">
        <v>618</v>
      </c>
      <c r="B633" s="360">
        <v>2290</v>
      </c>
      <c r="C633" s="361" t="s">
        <v>6344</v>
      </c>
      <c r="D633" s="362"/>
      <c r="E633" s="304" t="s">
        <v>14197</v>
      </c>
      <c r="F633" s="304" t="s">
        <v>14235</v>
      </c>
      <c r="G633" s="304" t="s">
        <v>14236</v>
      </c>
      <c r="H633" s="369" t="s">
        <v>3205</v>
      </c>
      <c r="I633" s="364" t="str">
        <f t="shared" si="16"/>
        <v>фото1</v>
      </c>
      <c r="J633" s="364"/>
      <c r="K633" s="365" t="s">
        <v>13179</v>
      </c>
      <c r="L633" s="367">
        <v>1</v>
      </c>
    </row>
    <row r="634" spans="1:12" ht="51">
      <c r="A634" s="347">
        <v>619</v>
      </c>
      <c r="B634" s="360">
        <v>6959</v>
      </c>
      <c r="C634" s="361" t="s">
        <v>3106</v>
      </c>
      <c r="D634" s="362"/>
      <c r="E634" s="273" t="s">
        <v>14197</v>
      </c>
      <c r="F634" s="273" t="s">
        <v>3107</v>
      </c>
      <c r="G634" s="273" t="s">
        <v>3108</v>
      </c>
      <c r="H634" s="363" t="s">
        <v>3109</v>
      </c>
      <c r="I634" s="364" t="str">
        <f t="shared" si="16"/>
        <v>фото1</v>
      </c>
      <c r="J634" s="364"/>
      <c r="K634" s="365" t="s">
        <v>13179</v>
      </c>
      <c r="L634" s="367">
        <v>1</v>
      </c>
    </row>
    <row r="635" spans="1:12" ht="51">
      <c r="A635" s="347">
        <v>620</v>
      </c>
      <c r="B635" s="360">
        <v>6848</v>
      </c>
      <c r="C635" s="361" t="s">
        <v>6345</v>
      </c>
      <c r="D635" s="362"/>
      <c r="E635" s="273" t="s">
        <v>14197</v>
      </c>
      <c r="F635" s="273" t="s">
        <v>11544</v>
      </c>
      <c r="G635" s="273" t="s">
        <v>11545</v>
      </c>
      <c r="H635" s="363" t="s">
        <v>3206</v>
      </c>
      <c r="I635" s="364" t="str">
        <f t="shared" si="16"/>
        <v>фото1</v>
      </c>
      <c r="J635" s="364"/>
      <c r="K635" s="365" t="s">
        <v>13179</v>
      </c>
      <c r="L635" s="367">
        <v>1</v>
      </c>
    </row>
    <row r="636" spans="1:12" ht="25.5">
      <c r="A636" s="347">
        <v>621</v>
      </c>
      <c r="B636" s="360">
        <v>1658</v>
      </c>
      <c r="C636" s="361" t="s">
        <v>6346</v>
      </c>
      <c r="D636" s="362"/>
      <c r="E636" s="273" t="s">
        <v>14197</v>
      </c>
      <c r="F636" s="273" t="s">
        <v>14237</v>
      </c>
      <c r="G636" s="273" t="s">
        <v>3110</v>
      </c>
      <c r="H636" s="363" t="s">
        <v>3207</v>
      </c>
      <c r="I636" s="364" t="str">
        <f t="shared" si="16"/>
        <v>фото1</v>
      </c>
      <c r="J636" s="364"/>
      <c r="K636" s="365" t="s">
        <v>13179</v>
      </c>
      <c r="L636" s="367">
        <v>2</v>
      </c>
    </row>
    <row r="637" spans="1:12" ht="38.25">
      <c r="A637" s="347">
        <v>622</v>
      </c>
      <c r="B637" s="360">
        <v>5652</v>
      </c>
      <c r="C637" s="361" t="s">
        <v>5463</v>
      </c>
      <c r="D637" s="362"/>
      <c r="E637" s="273" t="s">
        <v>14197</v>
      </c>
      <c r="F637" s="273" t="s">
        <v>5464</v>
      </c>
      <c r="G637" s="273" t="s">
        <v>5465</v>
      </c>
      <c r="H637" s="363" t="s">
        <v>3208</v>
      </c>
      <c r="I637" s="364" t="str">
        <f t="shared" si="16"/>
        <v>фото1</v>
      </c>
      <c r="J637" s="364"/>
      <c r="K637" s="365" t="s">
        <v>13179</v>
      </c>
      <c r="L637" s="367">
        <v>1</v>
      </c>
    </row>
    <row r="638" spans="1:12" ht="25.5">
      <c r="A638" s="347">
        <v>623</v>
      </c>
      <c r="B638" s="360">
        <v>5650</v>
      </c>
      <c r="C638" s="361" t="s">
        <v>5466</v>
      </c>
      <c r="D638" s="362"/>
      <c r="E638" s="273" t="s">
        <v>14197</v>
      </c>
      <c r="F638" s="273" t="s">
        <v>5467</v>
      </c>
      <c r="G638" s="273" t="s">
        <v>5468</v>
      </c>
      <c r="H638" s="363" t="s">
        <v>3209</v>
      </c>
      <c r="I638" s="364" t="str">
        <f t="shared" si="16"/>
        <v>фото1</v>
      </c>
      <c r="J638" s="364"/>
      <c r="K638" s="365" t="s">
        <v>13179</v>
      </c>
      <c r="L638" s="367">
        <v>2</v>
      </c>
    </row>
    <row r="639" spans="1:12" ht="51">
      <c r="A639" s="347">
        <v>624</v>
      </c>
      <c r="B639" s="360">
        <v>5432</v>
      </c>
      <c r="C639" s="361" t="s">
        <v>4315</v>
      </c>
      <c r="D639" s="362"/>
      <c r="E639" s="273" t="s">
        <v>14197</v>
      </c>
      <c r="F639" s="273" t="s">
        <v>6347</v>
      </c>
      <c r="G639" s="273" t="s">
        <v>6348</v>
      </c>
      <c r="H639" s="363" t="s">
        <v>3210</v>
      </c>
      <c r="I639" s="364" t="str">
        <f t="shared" si="16"/>
        <v>фото1</v>
      </c>
      <c r="J639" s="364"/>
      <c r="K639" s="365" t="s">
        <v>13179</v>
      </c>
      <c r="L639" s="367">
        <v>1</v>
      </c>
    </row>
    <row r="640" spans="1:12" ht="51">
      <c r="A640" s="347">
        <v>625</v>
      </c>
      <c r="B640" s="360">
        <v>1847</v>
      </c>
      <c r="C640" s="361" t="s">
        <v>6349</v>
      </c>
      <c r="D640" s="362"/>
      <c r="E640" s="273" t="s">
        <v>14197</v>
      </c>
      <c r="F640" s="273" t="s">
        <v>14238</v>
      </c>
      <c r="G640" s="273" t="s">
        <v>14239</v>
      </c>
      <c r="H640" s="363" t="s">
        <v>3211</v>
      </c>
      <c r="I640" s="364" t="str">
        <f t="shared" si="16"/>
        <v>фото1</v>
      </c>
      <c r="J640" s="364"/>
      <c r="K640" s="365" t="s">
        <v>13179</v>
      </c>
      <c r="L640" s="367">
        <v>1</v>
      </c>
    </row>
    <row r="641" spans="1:12" ht="25.5">
      <c r="A641" s="347">
        <v>626</v>
      </c>
      <c r="B641" s="360">
        <v>1848</v>
      </c>
      <c r="C641" s="361" t="s">
        <v>6350</v>
      </c>
      <c r="D641" s="362"/>
      <c r="E641" s="273" t="s">
        <v>14197</v>
      </c>
      <c r="F641" s="273" t="s">
        <v>14240</v>
      </c>
      <c r="G641" s="273" t="s">
        <v>14241</v>
      </c>
      <c r="H641" s="363" t="s">
        <v>3212</v>
      </c>
      <c r="I641" s="364" t="str">
        <f t="shared" si="16"/>
        <v>фото1</v>
      </c>
      <c r="J641" s="364"/>
      <c r="K641" s="365" t="s">
        <v>13179</v>
      </c>
      <c r="L641" s="367">
        <v>2</v>
      </c>
    </row>
    <row r="642" spans="1:12" ht="25.5">
      <c r="A642" s="347">
        <v>627</v>
      </c>
      <c r="B642" s="360">
        <v>4481</v>
      </c>
      <c r="C642" s="361" t="s">
        <v>6351</v>
      </c>
      <c r="D642" s="362"/>
      <c r="E642" s="273" t="s">
        <v>14197</v>
      </c>
      <c r="F642" s="273" t="s">
        <v>14242</v>
      </c>
      <c r="G642" s="273" t="s">
        <v>14243</v>
      </c>
      <c r="H642" s="363" t="s">
        <v>3213</v>
      </c>
      <c r="I642" s="364" t="str">
        <f t="shared" si="16"/>
        <v>фото1</v>
      </c>
      <c r="J642" s="364"/>
      <c r="K642" s="365" t="s">
        <v>13179</v>
      </c>
      <c r="L642" s="367">
        <v>1</v>
      </c>
    </row>
    <row r="643" spans="1:12" ht="25.5">
      <c r="A643" s="347">
        <v>628</v>
      </c>
      <c r="B643" s="360">
        <v>5653</v>
      </c>
      <c r="C643" s="361" t="s">
        <v>5469</v>
      </c>
      <c r="D643" s="362"/>
      <c r="E643" s="273" t="s">
        <v>14197</v>
      </c>
      <c r="F643" s="273" t="s">
        <v>3111</v>
      </c>
      <c r="G643" s="273" t="s">
        <v>5470</v>
      </c>
      <c r="H643" s="363" t="s">
        <v>3214</v>
      </c>
      <c r="I643" s="364" t="str">
        <f t="shared" si="16"/>
        <v>фото1</v>
      </c>
      <c r="J643" s="364"/>
      <c r="K643" s="365" t="s">
        <v>13179</v>
      </c>
      <c r="L643" s="367">
        <v>1</v>
      </c>
    </row>
    <row r="644" spans="1:12" ht="25.5">
      <c r="A644" s="347">
        <v>629</v>
      </c>
      <c r="B644" s="360">
        <v>4482</v>
      </c>
      <c r="C644" s="361" t="s">
        <v>6352</v>
      </c>
      <c r="D644" s="362"/>
      <c r="E644" s="273" t="s">
        <v>14197</v>
      </c>
      <c r="F644" s="273" t="s">
        <v>14244</v>
      </c>
      <c r="G644" s="273" t="s">
        <v>14245</v>
      </c>
      <c r="H644" s="363" t="s">
        <v>3215</v>
      </c>
      <c r="I644" s="364" t="str">
        <f t="shared" si="16"/>
        <v>фото1</v>
      </c>
      <c r="J644" s="364"/>
      <c r="K644" s="365" t="s">
        <v>13179</v>
      </c>
      <c r="L644" s="367">
        <v>2</v>
      </c>
    </row>
    <row r="645" spans="1:12" ht="25.5">
      <c r="A645" s="347">
        <v>630</v>
      </c>
      <c r="B645" s="360">
        <v>5654</v>
      </c>
      <c r="C645" s="361" t="s">
        <v>5471</v>
      </c>
      <c r="D645" s="362"/>
      <c r="E645" s="273" t="s">
        <v>14197</v>
      </c>
      <c r="F645" s="273" t="s">
        <v>5472</v>
      </c>
      <c r="G645" s="273" t="s">
        <v>5473</v>
      </c>
      <c r="H645" s="363" t="s">
        <v>3216</v>
      </c>
      <c r="I645" s="364" t="str">
        <f t="shared" si="16"/>
        <v>фото1</v>
      </c>
      <c r="J645" s="364"/>
      <c r="K645" s="365" t="s">
        <v>13179</v>
      </c>
      <c r="L645" s="367">
        <v>1</v>
      </c>
    </row>
    <row r="646" spans="1:12" ht="25.5">
      <c r="A646" s="347">
        <v>631</v>
      </c>
      <c r="B646" s="360">
        <v>5655</v>
      </c>
      <c r="C646" s="361" t="s">
        <v>5474</v>
      </c>
      <c r="D646" s="362"/>
      <c r="E646" s="273" t="s">
        <v>14197</v>
      </c>
      <c r="F646" s="273" t="s">
        <v>5475</v>
      </c>
      <c r="G646" s="273" t="s">
        <v>5476</v>
      </c>
      <c r="H646" s="363" t="s">
        <v>3217</v>
      </c>
      <c r="I646" s="364" t="str">
        <f t="shared" si="16"/>
        <v>фото1</v>
      </c>
      <c r="J646" s="364"/>
      <c r="K646" s="365" t="s">
        <v>13179</v>
      </c>
      <c r="L646" s="367">
        <v>2</v>
      </c>
    </row>
    <row r="647" spans="1:12" ht="38.25">
      <c r="A647" s="347">
        <v>632</v>
      </c>
      <c r="B647" s="360">
        <v>5656</v>
      </c>
      <c r="C647" s="361" t="s">
        <v>5477</v>
      </c>
      <c r="D647" s="362"/>
      <c r="E647" s="273" t="s">
        <v>14197</v>
      </c>
      <c r="F647" s="273" t="s">
        <v>5478</v>
      </c>
      <c r="G647" s="273" t="s">
        <v>5479</v>
      </c>
      <c r="H647" s="363" t="s">
        <v>3218</v>
      </c>
      <c r="I647" s="364" t="str">
        <f t="shared" si="16"/>
        <v>фото1</v>
      </c>
      <c r="J647" s="364"/>
      <c r="K647" s="365" t="s">
        <v>13179</v>
      </c>
      <c r="L647" s="367">
        <v>2</v>
      </c>
    </row>
    <row r="648" spans="1:12" ht="25.5">
      <c r="A648" s="347">
        <v>633</v>
      </c>
      <c r="B648" s="360">
        <v>4483</v>
      </c>
      <c r="C648" s="361" t="s">
        <v>6353</v>
      </c>
      <c r="D648" s="362"/>
      <c r="E648" s="273" t="s">
        <v>14197</v>
      </c>
      <c r="F648" s="273" t="s">
        <v>14246</v>
      </c>
      <c r="G648" s="273" t="s">
        <v>14247</v>
      </c>
      <c r="H648" s="363" t="s">
        <v>3219</v>
      </c>
      <c r="I648" s="364" t="str">
        <f t="shared" si="16"/>
        <v>фото1</v>
      </c>
      <c r="J648" s="364"/>
      <c r="K648" s="365" t="s">
        <v>13179</v>
      </c>
      <c r="L648" s="367">
        <v>1</v>
      </c>
    </row>
    <row r="649" spans="1:12" ht="25.5">
      <c r="A649" s="347">
        <v>634</v>
      </c>
      <c r="B649" s="360">
        <v>2507</v>
      </c>
      <c r="C649" s="361" t="s">
        <v>6354</v>
      </c>
      <c r="D649" s="362"/>
      <c r="E649" s="273" t="s">
        <v>14197</v>
      </c>
      <c r="F649" s="273" t="s">
        <v>14248</v>
      </c>
      <c r="G649" s="273" t="s">
        <v>14249</v>
      </c>
      <c r="H649" s="363" t="s">
        <v>3220</v>
      </c>
      <c r="I649" s="364" t="str">
        <f t="shared" si="16"/>
        <v>фото1</v>
      </c>
      <c r="J649" s="364"/>
      <c r="K649" s="365" t="s">
        <v>13179</v>
      </c>
      <c r="L649" s="367">
        <v>1</v>
      </c>
    </row>
    <row r="650" spans="1:12" ht="25.5">
      <c r="A650" s="347">
        <v>635</v>
      </c>
      <c r="B650" s="360">
        <v>10777</v>
      </c>
      <c r="C650" s="361" t="s">
        <v>62</v>
      </c>
      <c r="D650" s="362"/>
      <c r="E650" s="274" t="s">
        <v>14197</v>
      </c>
      <c r="F650" s="274" t="s">
        <v>63</v>
      </c>
      <c r="G650" s="274" t="s">
        <v>64</v>
      </c>
      <c r="H650" s="368" t="s">
        <v>65</v>
      </c>
      <c r="I650" s="364" t="str">
        <f t="shared" si="16"/>
        <v>фото1</v>
      </c>
      <c r="J650" s="364"/>
      <c r="K650" s="365" t="s">
        <v>13179</v>
      </c>
      <c r="L650" s="367">
        <v>1</v>
      </c>
    </row>
    <row r="651" spans="1:12" ht="51">
      <c r="A651" s="347">
        <v>636</v>
      </c>
      <c r="B651" s="360">
        <v>1659</v>
      </c>
      <c r="C651" s="361" t="s">
        <v>6355</v>
      </c>
      <c r="D651" s="362"/>
      <c r="E651" s="273" t="s">
        <v>14197</v>
      </c>
      <c r="F651" s="273" t="s">
        <v>11546</v>
      </c>
      <c r="G651" s="273" t="s">
        <v>11547</v>
      </c>
      <c r="H651" s="363" t="s">
        <v>3221</v>
      </c>
      <c r="I651" s="364" t="str">
        <f t="shared" si="16"/>
        <v>фото1</v>
      </c>
      <c r="J651" s="364"/>
      <c r="K651" s="365" t="s">
        <v>13179</v>
      </c>
      <c r="L651" s="367">
        <v>1</v>
      </c>
    </row>
    <row r="652" spans="1:12" ht="38.25">
      <c r="A652" s="347">
        <v>637</v>
      </c>
      <c r="B652" s="360">
        <v>5658</v>
      </c>
      <c r="C652" s="361" t="s">
        <v>5480</v>
      </c>
      <c r="D652" s="362"/>
      <c r="E652" s="273" t="s">
        <v>14197</v>
      </c>
      <c r="F652" s="273" t="s">
        <v>5481</v>
      </c>
      <c r="G652" s="273" t="s">
        <v>5482</v>
      </c>
      <c r="H652" s="363" t="s">
        <v>3222</v>
      </c>
      <c r="I652" s="364" t="str">
        <f t="shared" si="16"/>
        <v>фото1</v>
      </c>
      <c r="J652" s="364"/>
      <c r="K652" s="365" t="s">
        <v>13179</v>
      </c>
      <c r="L652" s="367">
        <v>1</v>
      </c>
    </row>
    <row r="653" spans="1:12" ht="25.5">
      <c r="A653" s="347">
        <v>638</v>
      </c>
      <c r="B653" s="360">
        <v>367</v>
      </c>
      <c r="C653" s="361" t="s">
        <v>3701</v>
      </c>
      <c r="D653" s="362"/>
      <c r="E653" s="273" t="s">
        <v>14197</v>
      </c>
      <c r="F653" s="273" t="s">
        <v>3702</v>
      </c>
      <c r="G653" s="273" t="s">
        <v>3703</v>
      </c>
      <c r="H653" s="363" t="s">
        <v>3223</v>
      </c>
      <c r="I653" s="364" t="str">
        <f t="shared" si="16"/>
        <v>фото1</v>
      </c>
      <c r="J653" s="364"/>
      <c r="K653" s="365" t="s">
        <v>13179</v>
      </c>
      <c r="L653" s="367">
        <v>1</v>
      </c>
    </row>
    <row r="654" spans="1:12" ht="25.5">
      <c r="A654" s="347">
        <v>639</v>
      </c>
      <c r="B654" s="360">
        <v>5659</v>
      </c>
      <c r="C654" s="361" t="s">
        <v>5483</v>
      </c>
      <c r="D654" s="362"/>
      <c r="E654" s="273" t="s">
        <v>14197</v>
      </c>
      <c r="F654" s="273" t="s">
        <v>12329</v>
      </c>
      <c r="G654" s="273" t="s">
        <v>12330</v>
      </c>
      <c r="H654" s="363" t="s">
        <v>3224</v>
      </c>
      <c r="I654" s="364" t="str">
        <f t="shared" si="16"/>
        <v>фото1</v>
      </c>
      <c r="J654" s="364"/>
      <c r="K654" s="365" t="s">
        <v>13179</v>
      </c>
      <c r="L654" s="367">
        <v>2</v>
      </c>
    </row>
    <row r="655" spans="1:12" ht="51">
      <c r="A655" s="347">
        <v>640</v>
      </c>
      <c r="B655" s="360">
        <v>4033</v>
      </c>
      <c r="C655" s="361" t="s">
        <v>6356</v>
      </c>
      <c r="D655" s="362"/>
      <c r="E655" s="273" t="s">
        <v>14197</v>
      </c>
      <c r="F655" s="273" t="s">
        <v>14250</v>
      </c>
      <c r="G655" s="273" t="s">
        <v>14251</v>
      </c>
      <c r="H655" s="363" t="s">
        <v>3225</v>
      </c>
      <c r="I655" s="364" t="str">
        <f t="shared" si="16"/>
        <v>фото1</v>
      </c>
      <c r="J655" s="364"/>
      <c r="K655" s="365" t="s">
        <v>13179</v>
      </c>
      <c r="L655" s="367">
        <v>1</v>
      </c>
    </row>
    <row r="656" spans="1:12" ht="25.5">
      <c r="A656" s="347">
        <v>641</v>
      </c>
      <c r="B656" s="360">
        <v>1850</v>
      </c>
      <c r="C656" s="361" t="s">
        <v>6357</v>
      </c>
      <c r="D656" s="362"/>
      <c r="E656" s="273" t="s">
        <v>14197</v>
      </c>
      <c r="F656" s="273" t="s">
        <v>14252</v>
      </c>
      <c r="G656" s="273" t="s">
        <v>14253</v>
      </c>
      <c r="H656" s="363" t="s">
        <v>3226</v>
      </c>
      <c r="I656" s="364" t="str">
        <f t="shared" si="16"/>
        <v>фото1</v>
      </c>
      <c r="J656" s="364"/>
      <c r="K656" s="365" t="s">
        <v>13179</v>
      </c>
      <c r="L656" s="367">
        <v>1</v>
      </c>
    </row>
    <row r="657" spans="1:12" ht="63.75">
      <c r="A657" s="347">
        <v>642</v>
      </c>
      <c r="B657" s="360">
        <v>5713</v>
      </c>
      <c r="C657" s="361" t="s">
        <v>3112</v>
      </c>
      <c r="D657" s="362"/>
      <c r="E657" s="273" t="s">
        <v>14197</v>
      </c>
      <c r="F657" s="273" t="s">
        <v>3113</v>
      </c>
      <c r="G657" s="273" t="s">
        <v>3114</v>
      </c>
      <c r="H657" s="363" t="s">
        <v>3115</v>
      </c>
      <c r="I657" s="364" t="str">
        <f t="shared" si="16"/>
        <v>фото1</v>
      </c>
      <c r="J657" s="364"/>
      <c r="K657" s="365" t="s">
        <v>13179</v>
      </c>
      <c r="L657" s="367">
        <v>1</v>
      </c>
    </row>
    <row r="658" spans="1:12" ht="25.5">
      <c r="A658" s="347">
        <v>643</v>
      </c>
      <c r="B658" s="360">
        <v>830</v>
      </c>
      <c r="C658" s="361" t="s">
        <v>6358</v>
      </c>
      <c r="D658" s="362"/>
      <c r="E658" s="273" t="s">
        <v>14197</v>
      </c>
      <c r="F658" s="273" t="s">
        <v>14254</v>
      </c>
      <c r="G658" s="273" t="s">
        <v>14255</v>
      </c>
      <c r="H658" s="363" t="s">
        <v>3227</v>
      </c>
      <c r="I658" s="364" t="str">
        <f t="shared" si="16"/>
        <v>фото1</v>
      </c>
      <c r="J658" s="364"/>
      <c r="K658" s="365" t="s">
        <v>13179</v>
      </c>
      <c r="L658" s="367">
        <v>1</v>
      </c>
    </row>
    <row r="659" spans="1:12" ht="38.25">
      <c r="A659" s="347">
        <v>644</v>
      </c>
      <c r="B659" s="360">
        <v>5660</v>
      </c>
      <c r="C659" s="361" t="s">
        <v>5484</v>
      </c>
      <c r="D659" s="362"/>
      <c r="E659" s="273" t="s">
        <v>14197</v>
      </c>
      <c r="F659" s="273" t="s">
        <v>5485</v>
      </c>
      <c r="G659" s="273" t="s">
        <v>5486</v>
      </c>
      <c r="H659" s="363" t="s">
        <v>3228</v>
      </c>
      <c r="I659" s="364" t="str">
        <f t="shared" si="16"/>
        <v>фото1</v>
      </c>
      <c r="J659" s="364"/>
      <c r="K659" s="365" t="s">
        <v>13179</v>
      </c>
      <c r="L659" s="367">
        <v>1</v>
      </c>
    </row>
    <row r="660" spans="1:12" ht="51">
      <c r="A660" s="347">
        <v>645</v>
      </c>
      <c r="B660" s="360">
        <v>5661</v>
      </c>
      <c r="C660" s="361" t="s">
        <v>5487</v>
      </c>
      <c r="D660" s="362"/>
      <c r="E660" s="304" t="s">
        <v>14197</v>
      </c>
      <c r="F660" s="304" t="s">
        <v>5488</v>
      </c>
      <c r="G660" s="304" t="s">
        <v>5489</v>
      </c>
      <c r="H660" s="369" t="s">
        <v>3229</v>
      </c>
      <c r="I660" s="364" t="str">
        <f t="shared" si="16"/>
        <v>фото1</v>
      </c>
      <c r="J660" s="364"/>
      <c r="K660" s="365" t="s">
        <v>13179</v>
      </c>
      <c r="L660" s="367">
        <v>1</v>
      </c>
    </row>
    <row r="661" spans="1:12" ht="38.25">
      <c r="A661" s="347">
        <v>646</v>
      </c>
      <c r="B661" s="360">
        <v>1654</v>
      </c>
      <c r="C661" s="361" t="s">
        <v>6359</v>
      </c>
      <c r="D661" s="362"/>
      <c r="E661" s="273" t="s">
        <v>14197</v>
      </c>
      <c r="F661" s="273" t="s">
        <v>14256</v>
      </c>
      <c r="G661" s="273" t="s">
        <v>14257</v>
      </c>
      <c r="H661" s="363" t="s">
        <v>3230</v>
      </c>
      <c r="I661" s="364" t="str">
        <f t="shared" si="16"/>
        <v>фото1</v>
      </c>
      <c r="J661" s="364"/>
      <c r="K661" s="365" t="s">
        <v>13179</v>
      </c>
      <c r="L661" s="367">
        <v>1</v>
      </c>
    </row>
    <row r="662" spans="1:12" ht="38.25">
      <c r="A662" s="347">
        <v>647</v>
      </c>
      <c r="B662" s="360">
        <v>1908</v>
      </c>
      <c r="C662" s="361" t="s">
        <v>3704</v>
      </c>
      <c r="D662" s="362"/>
      <c r="E662" s="273" t="s">
        <v>14197</v>
      </c>
      <c r="F662" s="273" t="s">
        <v>3705</v>
      </c>
      <c r="G662" s="273" t="s">
        <v>3706</v>
      </c>
      <c r="H662" s="363" t="s">
        <v>3231</v>
      </c>
      <c r="I662" s="364" t="str">
        <f t="shared" si="16"/>
        <v>фото1</v>
      </c>
      <c r="J662" s="364"/>
      <c r="K662" s="365" t="s">
        <v>13179</v>
      </c>
      <c r="L662" s="367">
        <v>1</v>
      </c>
    </row>
    <row r="663" spans="1:12" ht="25.5">
      <c r="A663" s="347">
        <v>648</v>
      </c>
      <c r="B663" s="360">
        <v>1851</v>
      </c>
      <c r="C663" s="361" t="s">
        <v>6360</v>
      </c>
      <c r="D663" s="362"/>
      <c r="E663" s="273" t="s">
        <v>14197</v>
      </c>
      <c r="F663" s="273" t="s">
        <v>14258</v>
      </c>
      <c r="G663" s="273" t="s">
        <v>14259</v>
      </c>
      <c r="H663" s="363" t="s">
        <v>3232</v>
      </c>
      <c r="I663" s="364" t="str">
        <f t="shared" ref="I663:I726" si="17">HYPERLINK("http://www.gardenbulbs.ru/images/vesna_CL/thumbnails/"&amp;C663&amp;".jpg","фото1")</f>
        <v>фото1</v>
      </c>
      <c r="J663" s="364"/>
      <c r="K663" s="365" t="s">
        <v>13179</v>
      </c>
      <c r="L663" s="367">
        <v>1</v>
      </c>
    </row>
    <row r="664" spans="1:12" ht="38.25">
      <c r="A664" s="347">
        <v>649</v>
      </c>
      <c r="B664" s="360">
        <v>4487</v>
      </c>
      <c r="C664" s="361" t="s">
        <v>6361</v>
      </c>
      <c r="D664" s="362"/>
      <c r="E664" s="273" t="s">
        <v>14197</v>
      </c>
      <c r="F664" s="273" t="s">
        <v>14260</v>
      </c>
      <c r="G664" s="273" t="s">
        <v>14261</v>
      </c>
      <c r="H664" s="363" t="s">
        <v>3233</v>
      </c>
      <c r="I664" s="364" t="str">
        <f t="shared" si="17"/>
        <v>фото1</v>
      </c>
      <c r="J664" s="364"/>
      <c r="K664" s="365" t="s">
        <v>13179</v>
      </c>
      <c r="L664" s="367">
        <v>1</v>
      </c>
    </row>
    <row r="665" spans="1:12" ht="38.25">
      <c r="A665" s="347">
        <v>650</v>
      </c>
      <c r="B665" s="360">
        <v>10778</v>
      </c>
      <c r="C665" s="361" t="s">
        <v>66</v>
      </c>
      <c r="D665" s="362"/>
      <c r="E665" s="274" t="s">
        <v>14197</v>
      </c>
      <c r="F665" s="274" t="s">
        <v>67</v>
      </c>
      <c r="G665" s="274" t="s">
        <v>68</v>
      </c>
      <c r="H665" s="368" t="s">
        <v>69</v>
      </c>
      <c r="I665" s="364" t="str">
        <f t="shared" si="17"/>
        <v>фото1</v>
      </c>
      <c r="J665" s="364"/>
      <c r="K665" s="365" t="s">
        <v>13179</v>
      </c>
      <c r="L665" s="367">
        <v>2</v>
      </c>
    </row>
    <row r="666" spans="1:12" ht="38.25">
      <c r="A666" s="347">
        <v>651</v>
      </c>
      <c r="B666" s="360">
        <v>526</v>
      </c>
      <c r="C666" s="361" t="s">
        <v>6362</v>
      </c>
      <c r="D666" s="362"/>
      <c r="E666" s="273" t="s">
        <v>14197</v>
      </c>
      <c r="F666" s="273" t="s">
        <v>14262</v>
      </c>
      <c r="G666" s="273" t="s">
        <v>14263</v>
      </c>
      <c r="H666" s="363" t="s">
        <v>3234</v>
      </c>
      <c r="I666" s="364" t="str">
        <f t="shared" si="17"/>
        <v>фото1</v>
      </c>
      <c r="J666" s="364"/>
      <c r="K666" s="365" t="s">
        <v>13179</v>
      </c>
      <c r="L666" s="367">
        <v>2</v>
      </c>
    </row>
    <row r="667" spans="1:12" ht="51">
      <c r="A667" s="347">
        <v>652</v>
      </c>
      <c r="B667" s="360">
        <v>1609</v>
      </c>
      <c r="C667" s="361" t="s">
        <v>3116</v>
      </c>
      <c r="D667" s="362"/>
      <c r="E667" s="273" t="s">
        <v>14197</v>
      </c>
      <c r="F667" s="273" t="s">
        <v>3117</v>
      </c>
      <c r="G667" s="273" t="s">
        <v>3118</v>
      </c>
      <c r="H667" s="363" t="s">
        <v>3119</v>
      </c>
      <c r="I667" s="364" t="str">
        <f t="shared" si="17"/>
        <v>фото1</v>
      </c>
      <c r="J667" s="364"/>
      <c r="K667" s="365" t="s">
        <v>13179</v>
      </c>
      <c r="L667" s="367">
        <v>1</v>
      </c>
    </row>
    <row r="668" spans="1:12" ht="51">
      <c r="A668" s="347">
        <v>653</v>
      </c>
      <c r="B668" s="360">
        <v>4441</v>
      </c>
      <c r="C668" s="361" t="s">
        <v>3120</v>
      </c>
      <c r="D668" s="362"/>
      <c r="E668" s="273" t="s">
        <v>14197</v>
      </c>
      <c r="F668" s="273" t="s">
        <v>3121</v>
      </c>
      <c r="G668" s="273" t="s">
        <v>3122</v>
      </c>
      <c r="H668" s="363" t="s">
        <v>3123</v>
      </c>
      <c r="I668" s="364" t="str">
        <f t="shared" si="17"/>
        <v>фото1</v>
      </c>
      <c r="J668" s="364"/>
      <c r="K668" s="365" t="s">
        <v>13179</v>
      </c>
      <c r="L668" s="367">
        <v>2</v>
      </c>
    </row>
    <row r="669" spans="1:12" ht="38.25">
      <c r="A669" s="347">
        <v>654</v>
      </c>
      <c r="B669" s="360">
        <v>1657</v>
      </c>
      <c r="C669" s="361" t="s">
        <v>6363</v>
      </c>
      <c r="D669" s="362"/>
      <c r="E669" s="304" t="s">
        <v>14197</v>
      </c>
      <c r="F669" s="304" t="s">
        <v>14264</v>
      </c>
      <c r="G669" s="304" t="s">
        <v>14265</v>
      </c>
      <c r="H669" s="369" t="s">
        <v>3235</v>
      </c>
      <c r="I669" s="364" t="str">
        <f t="shared" si="17"/>
        <v>фото1</v>
      </c>
      <c r="J669" s="364"/>
      <c r="K669" s="365" t="s">
        <v>13179</v>
      </c>
      <c r="L669" s="367">
        <v>1</v>
      </c>
    </row>
    <row r="670" spans="1:12" ht="51">
      <c r="A670" s="347">
        <v>655</v>
      </c>
      <c r="B670" s="360">
        <v>2293</v>
      </c>
      <c r="C670" s="361" t="s">
        <v>6364</v>
      </c>
      <c r="D670" s="362"/>
      <c r="E670" s="273" t="s">
        <v>14197</v>
      </c>
      <c r="F670" s="273" t="s">
        <v>14266</v>
      </c>
      <c r="G670" s="273" t="s">
        <v>14267</v>
      </c>
      <c r="H670" s="363" t="s">
        <v>3236</v>
      </c>
      <c r="I670" s="364" t="str">
        <f t="shared" si="17"/>
        <v>фото1</v>
      </c>
      <c r="J670" s="364"/>
      <c r="K670" s="365" t="s">
        <v>13179</v>
      </c>
      <c r="L670" s="367">
        <v>2</v>
      </c>
    </row>
    <row r="671" spans="1:12" ht="51">
      <c r="A671" s="347">
        <v>656</v>
      </c>
      <c r="B671" s="360">
        <v>535</v>
      </c>
      <c r="C671" s="361" t="s">
        <v>6365</v>
      </c>
      <c r="D671" s="362"/>
      <c r="E671" s="273" t="s">
        <v>14197</v>
      </c>
      <c r="F671" s="273" t="s">
        <v>14268</v>
      </c>
      <c r="G671" s="273" t="s">
        <v>14269</v>
      </c>
      <c r="H671" s="363" t="s">
        <v>3237</v>
      </c>
      <c r="I671" s="364" t="str">
        <f t="shared" si="17"/>
        <v>фото1</v>
      </c>
      <c r="J671" s="364"/>
      <c r="K671" s="365" t="s">
        <v>13179</v>
      </c>
      <c r="L671" s="367">
        <v>1</v>
      </c>
    </row>
    <row r="672" spans="1:12" ht="51">
      <c r="A672" s="347">
        <v>657</v>
      </c>
      <c r="B672" s="360">
        <v>4443</v>
      </c>
      <c r="C672" s="361" t="s">
        <v>434</v>
      </c>
      <c r="D672" s="362"/>
      <c r="E672" s="273" t="s">
        <v>14197</v>
      </c>
      <c r="F672" s="273" t="s">
        <v>435</v>
      </c>
      <c r="G672" s="273" t="s">
        <v>436</v>
      </c>
      <c r="H672" s="363" t="s">
        <v>3124</v>
      </c>
      <c r="I672" s="364" t="str">
        <f t="shared" si="17"/>
        <v>фото1</v>
      </c>
      <c r="J672" s="364"/>
      <c r="K672" s="365" t="s">
        <v>13179</v>
      </c>
      <c r="L672" s="367">
        <v>1</v>
      </c>
    </row>
    <row r="673" spans="1:12" ht="51">
      <c r="A673" s="347">
        <v>658</v>
      </c>
      <c r="B673" s="360">
        <v>537</v>
      </c>
      <c r="C673" s="361" t="s">
        <v>6366</v>
      </c>
      <c r="D673" s="362"/>
      <c r="E673" s="273" t="s">
        <v>14197</v>
      </c>
      <c r="F673" s="273" t="s">
        <v>14270</v>
      </c>
      <c r="G673" s="273" t="s">
        <v>14271</v>
      </c>
      <c r="H673" s="363" t="s">
        <v>3238</v>
      </c>
      <c r="I673" s="364" t="str">
        <f t="shared" si="17"/>
        <v>фото1</v>
      </c>
      <c r="J673" s="364"/>
      <c r="K673" s="365" t="s">
        <v>13179</v>
      </c>
      <c r="L673" s="367">
        <v>1</v>
      </c>
    </row>
    <row r="674" spans="1:12" ht="38.25">
      <c r="A674" s="347">
        <v>659</v>
      </c>
      <c r="B674" s="360">
        <v>5434</v>
      </c>
      <c r="C674" s="361" t="s">
        <v>4316</v>
      </c>
      <c r="D674" s="362"/>
      <c r="E674" s="304" t="s">
        <v>14197</v>
      </c>
      <c r="F674" s="304" t="s">
        <v>6367</v>
      </c>
      <c r="G674" s="304" t="s">
        <v>6368</v>
      </c>
      <c r="H674" s="369" t="s">
        <v>3239</v>
      </c>
      <c r="I674" s="364" t="str">
        <f t="shared" si="17"/>
        <v>фото1</v>
      </c>
      <c r="J674" s="364"/>
      <c r="K674" s="365" t="s">
        <v>13179</v>
      </c>
      <c r="L674" s="367">
        <v>1</v>
      </c>
    </row>
    <row r="675" spans="1:12" ht="38.25">
      <c r="A675" s="347">
        <v>660</v>
      </c>
      <c r="B675" s="360">
        <v>7</v>
      </c>
      <c r="C675" s="361" t="s">
        <v>6369</v>
      </c>
      <c r="D675" s="362"/>
      <c r="E675" s="273" t="s">
        <v>14197</v>
      </c>
      <c r="F675" s="273" t="s">
        <v>14272</v>
      </c>
      <c r="G675" s="273" t="s">
        <v>14273</v>
      </c>
      <c r="H675" s="363" t="s">
        <v>3240</v>
      </c>
      <c r="I675" s="364" t="str">
        <f t="shared" si="17"/>
        <v>фото1</v>
      </c>
      <c r="J675" s="364"/>
      <c r="K675" s="365" t="s">
        <v>13179</v>
      </c>
      <c r="L675" s="367">
        <v>1</v>
      </c>
    </row>
    <row r="676" spans="1:12" ht="38.25">
      <c r="A676" s="347">
        <v>661</v>
      </c>
      <c r="B676" s="360">
        <v>6871</v>
      </c>
      <c r="C676" s="361" t="s">
        <v>4317</v>
      </c>
      <c r="D676" s="362"/>
      <c r="E676" s="273" t="s">
        <v>14197</v>
      </c>
      <c r="F676" s="273" t="s">
        <v>11548</v>
      </c>
      <c r="G676" s="273" t="s">
        <v>11549</v>
      </c>
      <c r="H676" s="363" t="s">
        <v>3241</v>
      </c>
      <c r="I676" s="364" t="str">
        <f t="shared" si="17"/>
        <v>фото1</v>
      </c>
      <c r="J676" s="364"/>
      <c r="K676" s="365" t="s">
        <v>13179</v>
      </c>
      <c r="L676" s="367">
        <v>1</v>
      </c>
    </row>
    <row r="677" spans="1:12" ht="38.25">
      <c r="A677" s="347">
        <v>662</v>
      </c>
      <c r="B677" s="360">
        <v>5665</v>
      </c>
      <c r="C677" s="361" t="s">
        <v>5490</v>
      </c>
      <c r="D677" s="362"/>
      <c r="E677" s="273" t="s">
        <v>14197</v>
      </c>
      <c r="F677" s="273" t="s">
        <v>5491</v>
      </c>
      <c r="G677" s="273" t="s">
        <v>5492</v>
      </c>
      <c r="H677" s="363" t="s">
        <v>3242</v>
      </c>
      <c r="I677" s="364" t="str">
        <f t="shared" si="17"/>
        <v>фото1</v>
      </c>
      <c r="J677" s="364"/>
      <c r="K677" s="365" t="s">
        <v>13179</v>
      </c>
      <c r="L677" s="367">
        <v>1</v>
      </c>
    </row>
    <row r="678" spans="1:12" ht="38.25">
      <c r="A678" s="347">
        <v>663</v>
      </c>
      <c r="B678" s="360">
        <v>4034</v>
      </c>
      <c r="C678" s="361" t="s">
        <v>6370</v>
      </c>
      <c r="D678" s="362"/>
      <c r="E678" s="273" t="s">
        <v>14197</v>
      </c>
      <c r="F678" s="273" t="s">
        <v>14274</v>
      </c>
      <c r="G678" s="273" t="s">
        <v>14275</v>
      </c>
      <c r="H678" s="363" t="s">
        <v>3243</v>
      </c>
      <c r="I678" s="364" t="str">
        <f t="shared" si="17"/>
        <v>фото1</v>
      </c>
      <c r="J678" s="364"/>
      <c r="K678" s="365" t="s">
        <v>13179</v>
      </c>
      <c r="L678" s="367">
        <v>1</v>
      </c>
    </row>
    <row r="679" spans="1:12" ht="25.5">
      <c r="A679" s="347">
        <v>664</v>
      </c>
      <c r="B679" s="360">
        <v>6870</v>
      </c>
      <c r="C679" s="361" t="s">
        <v>5493</v>
      </c>
      <c r="D679" s="362"/>
      <c r="E679" s="273" t="s">
        <v>14197</v>
      </c>
      <c r="F679" s="273" t="s">
        <v>11550</v>
      </c>
      <c r="G679" s="273" t="s">
        <v>11551</v>
      </c>
      <c r="H679" s="363" t="s">
        <v>3244</v>
      </c>
      <c r="I679" s="364" t="str">
        <f t="shared" si="17"/>
        <v>фото1</v>
      </c>
      <c r="J679" s="364"/>
      <c r="K679" s="365" t="s">
        <v>13179</v>
      </c>
      <c r="L679" s="367">
        <v>1</v>
      </c>
    </row>
    <row r="680" spans="1:12" ht="51">
      <c r="A680" s="347">
        <v>665</v>
      </c>
      <c r="B680" s="360">
        <v>13</v>
      </c>
      <c r="C680" s="361" t="s">
        <v>6371</v>
      </c>
      <c r="D680" s="362"/>
      <c r="E680" s="273" t="s">
        <v>14197</v>
      </c>
      <c r="F680" s="273" t="s">
        <v>14276</v>
      </c>
      <c r="G680" s="273" t="s">
        <v>14277</v>
      </c>
      <c r="H680" s="363" t="s">
        <v>3245</v>
      </c>
      <c r="I680" s="364" t="str">
        <f t="shared" si="17"/>
        <v>фото1</v>
      </c>
      <c r="J680" s="364"/>
      <c r="K680" s="365" t="s">
        <v>13179</v>
      </c>
      <c r="L680" s="367">
        <v>1</v>
      </c>
    </row>
    <row r="681" spans="1:12" ht="38.25">
      <c r="A681" s="347">
        <v>666</v>
      </c>
      <c r="B681" s="360">
        <v>4492</v>
      </c>
      <c r="C681" s="361" t="s">
        <v>6372</v>
      </c>
      <c r="D681" s="362"/>
      <c r="E681" s="273" t="s">
        <v>14197</v>
      </c>
      <c r="F681" s="273" t="s">
        <v>14278</v>
      </c>
      <c r="G681" s="273" t="s">
        <v>14279</v>
      </c>
      <c r="H681" s="363" t="s">
        <v>3246</v>
      </c>
      <c r="I681" s="364" t="str">
        <f t="shared" si="17"/>
        <v>фото1</v>
      </c>
      <c r="J681" s="364"/>
      <c r="K681" s="365" t="s">
        <v>13179</v>
      </c>
      <c r="L681" s="367">
        <v>1</v>
      </c>
    </row>
    <row r="682" spans="1:12" ht="38.25">
      <c r="A682" s="347">
        <v>667</v>
      </c>
      <c r="B682" s="360">
        <v>1690</v>
      </c>
      <c r="C682" s="361" t="s">
        <v>6373</v>
      </c>
      <c r="D682" s="362"/>
      <c r="E682" s="273" t="s">
        <v>14197</v>
      </c>
      <c r="F682" s="273" t="s">
        <v>14280</v>
      </c>
      <c r="G682" s="273" t="s">
        <v>14281</v>
      </c>
      <c r="H682" s="363" t="s">
        <v>3247</v>
      </c>
      <c r="I682" s="364" t="str">
        <f t="shared" si="17"/>
        <v>фото1</v>
      </c>
      <c r="J682" s="364"/>
      <c r="K682" s="365" t="s">
        <v>13179</v>
      </c>
      <c r="L682" s="367">
        <v>2</v>
      </c>
    </row>
    <row r="683" spans="1:12" ht="38.25">
      <c r="A683" s="347">
        <v>668</v>
      </c>
      <c r="B683" s="360">
        <v>4036</v>
      </c>
      <c r="C683" s="361" t="s">
        <v>3707</v>
      </c>
      <c r="D683" s="362"/>
      <c r="E683" s="273" t="s">
        <v>14197</v>
      </c>
      <c r="F683" s="273" t="s">
        <v>3708</v>
      </c>
      <c r="G683" s="273" t="s">
        <v>3709</v>
      </c>
      <c r="H683" s="363" t="s">
        <v>3248</v>
      </c>
      <c r="I683" s="364" t="str">
        <f t="shared" si="17"/>
        <v>фото1</v>
      </c>
      <c r="J683" s="364"/>
      <c r="K683" s="365" t="s">
        <v>13179</v>
      </c>
      <c r="L683" s="367">
        <v>1</v>
      </c>
    </row>
    <row r="684" spans="1:12" ht="63.75">
      <c r="A684" s="347">
        <v>669</v>
      </c>
      <c r="B684" s="360">
        <v>533</v>
      </c>
      <c r="C684" s="361" t="s">
        <v>6374</v>
      </c>
      <c r="D684" s="362"/>
      <c r="E684" s="304" t="s">
        <v>14197</v>
      </c>
      <c r="F684" s="304" t="s">
        <v>14282</v>
      </c>
      <c r="G684" s="304" t="s">
        <v>14283</v>
      </c>
      <c r="H684" s="369" t="s">
        <v>3249</v>
      </c>
      <c r="I684" s="364" t="str">
        <f t="shared" si="17"/>
        <v>фото1</v>
      </c>
      <c r="J684" s="364"/>
      <c r="K684" s="365" t="s">
        <v>13179</v>
      </c>
      <c r="L684" s="367">
        <v>1</v>
      </c>
    </row>
    <row r="685" spans="1:12" ht="51">
      <c r="A685" s="347">
        <v>670</v>
      </c>
      <c r="B685" s="360">
        <v>2275</v>
      </c>
      <c r="C685" s="361" t="s">
        <v>3710</v>
      </c>
      <c r="D685" s="362"/>
      <c r="E685" s="273" t="s">
        <v>14197</v>
      </c>
      <c r="F685" s="273" t="s">
        <v>3711</v>
      </c>
      <c r="G685" s="273" t="s">
        <v>3712</v>
      </c>
      <c r="H685" s="363" t="s">
        <v>3250</v>
      </c>
      <c r="I685" s="364" t="str">
        <f t="shared" si="17"/>
        <v>фото1</v>
      </c>
      <c r="J685" s="364"/>
      <c r="K685" s="365" t="s">
        <v>13179</v>
      </c>
      <c r="L685" s="367">
        <v>1</v>
      </c>
    </row>
    <row r="686" spans="1:12" ht="25.5">
      <c r="A686" s="347">
        <v>671</v>
      </c>
      <c r="B686" s="360">
        <v>2294</v>
      </c>
      <c r="C686" s="361" t="s">
        <v>6375</v>
      </c>
      <c r="D686" s="362"/>
      <c r="E686" s="273" t="s">
        <v>14197</v>
      </c>
      <c r="F686" s="273" t="s">
        <v>14284</v>
      </c>
      <c r="G686" s="273" t="s">
        <v>14285</v>
      </c>
      <c r="H686" s="363" t="s">
        <v>3251</v>
      </c>
      <c r="I686" s="364" t="str">
        <f t="shared" si="17"/>
        <v>фото1</v>
      </c>
      <c r="J686" s="364"/>
      <c r="K686" s="365" t="s">
        <v>13179</v>
      </c>
      <c r="L686" s="367">
        <v>1</v>
      </c>
    </row>
    <row r="687" spans="1:12" ht="51">
      <c r="A687" s="347">
        <v>672</v>
      </c>
      <c r="B687" s="360">
        <v>5424</v>
      </c>
      <c r="C687" s="361" t="s">
        <v>4318</v>
      </c>
      <c r="D687" s="362"/>
      <c r="E687" s="273" t="s">
        <v>14197</v>
      </c>
      <c r="F687" s="273" t="s">
        <v>6376</v>
      </c>
      <c r="G687" s="273" t="s">
        <v>6377</v>
      </c>
      <c r="H687" s="363" t="s">
        <v>3252</v>
      </c>
      <c r="I687" s="364" t="str">
        <f t="shared" si="17"/>
        <v>фото1</v>
      </c>
      <c r="J687" s="364"/>
      <c r="K687" s="365" t="s">
        <v>13179</v>
      </c>
      <c r="L687" s="367">
        <v>1</v>
      </c>
    </row>
    <row r="688" spans="1:12" ht="25.5">
      <c r="A688" s="347">
        <v>673</v>
      </c>
      <c r="B688" s="360">
        <v>1859</v>
      </c>
      <c r="C688" s="361" t="s">
        <v>6378</v>
      </c>
      <c r="D688" s="362"/>
      <c r="E688" s="273" t="s">
        <v>14197</v>
      </c>
      <c r="F688" s="273" t="s">
        <v>14286</v>
      </c>
      <c r="G688" s="273" t="s">
        <v>14287</v>
      </c>
      <c r="H688" s="363" t="s">
        <v>3253</v>
      </c>
      <c r="I688" s="364" t="str">
        <f t="shared" si="17"/>
        <v>фото1</v>
      </c>
      <c r="J688" s="364"/>
      <c r="K688" s="365" t="s">
        <v>13179</v>
      </c>
      <c r="L688" s="367">
        <v>1</v>
      </c>
    </row>
    <row r="689" spans="1:12" ht="38.25">
      <c r="A689" s="347">
        <v>674</v>
      </c>
      <c r="B689" s="360">
        <v>4038</v>
      </c>
      <c r="C689" s="361" t="s">
        <v>6379</v>
      </c>
      <c r="D689" s="362"/>
      <c r="E689" s="273" t="s">
        <v>14197</v>
      </c>
      <c r="F689" s="273" t="s">
        <v>14288</v>
      </c>
      <c r="G689" s="273" t="s">
        <v>14289</v>
      </c>
      <c r="H689" s="363" t="s">
        <v>3254</v>
      </c>
      <c r="I689" s="364" t="str">
        <f t="shared" si="17"/>
        <v>фото1</v>
      </c>
      <c r="J689" s="364"/>
      <c r="K689" s="365" t="s">
        <v>13179</v>
      </c>
      <c r="L689" s="367">
        <v>2</v>
      </c>
    </row>
    <row r="690" spans="1:12" ht="51">
      <c r="A690" s="347">
        <v>675</v>
      </c>
      <c r="B690" s="360">
        <v>6785</v>
      </c>
      <c r="C690" s="361" t="s">
        <v>3133</v>
      </c>
      <c r="D690" s="362"/>
      <c r="E690" s="273" t="s">
        <v>14197</v>
      </c>
      <c r="F690" s="273" t="s">
        <v>3134</v>
      </c>
      <c r="G690" s="273" t="s">
        <v>3135</v>
      </c>
      <c r="H690" s="363" t="s">
        <v>3136</v>
      </c>
      <c r="I690" s="364" t="str">
        <f t="shared" si="17"/>
        <v>фото1</v>
      </c>
      <c r="J690" s="364"/>
      <c r="K690" s="365" t="s">
        <v>13179</v>
      </c>
      <c r="L690" s="367">
        <v>1</v>
      </c>
    </row>
    <row r="691" spans="1:12" ht="63.75">
      <c r="A691" s="347">
        <v>676</v>
      </c>
      <c r="B691" s="360">
        <v>4495</v>
      </c>
      <c r="C691" s="361" t="s">
        <v>6380</v>
      </c>
      <c r="D691" s="362"/>
      <c r="E691" s="273" t="s">
        <v>14197</v>
      </c>
      <c r="F691" s="273" t="s">
        <v>14290</v>
      </c>
      <c r="G691" s="273" t="s">
        <v>14291</v>
      </c>
      <c r="H691" s="363" t="s">
        <v>3255</v>
      </c>
      <c r="I691" s="364" t="str">
        <f t="shared" si="17"/>
        <v>фото1</v>
      </c>
      <c r="J691" s="364"/>
      <c r="K691" s="365" t="s">
        <v>13179</v>
      </c>
      <c r="L691" s="367">
        <v>1</v>
      </c>
    </row>
    <row r="692" spans="1:12" ht="51">
      <c r="A692" s="347">
        <v>677</v>
      </c>
      <c r="B692" s="360">
        <v>1909</v>
      </c>
      <c r="C692" s="361" t="s">
        <v>3713</v>
      </c>
      <c r="D692" s="362"/>
      <c r="E692" s="273" t="s">
        <v>14197</v>
      </c>
      <c r="F692" s="273" t="s">
        <v>3714</v>
      </c>
      <c r="G692" s="273" t="s">
        <v>3715</v>
      </c>
      <c r="H692" s="363" t="s">
        <v>3256</v>
      </c>
      <c r="I692" s="364" t="str">
        <f t="shared" si="17"/>
        <v>фото1</v>
      </c>
      <c r="J692" s="364"/>
      <c r="K692" s="365" t="s">
        <v>13179</v>
      </c>
      <c r="L692" s="367">
        <v>1</v>
      </c>
    </row>
    <row r="693" spans="1:12" ht="38.25">
      <c r="A693" s="347">
        <v>678</v>
      </c>
      <c r="B693" s="360">
        <v>10779</v>
      </c>
      <c r="C693" s="361" t="s">
        <v>70</v>
      </c>
      <c r="D693" s="362"/>
      <c r="E693" s="274" t="s">
        <v>14197</v>
      </c>
      <c r="F693" s="274" t="s">
        <v>71</v>
      </c>
      <c r="G693" s="274" t="s">
        <v>72</v>
      </c>
      <c r="H693" s="368" t="s">
        <v>73</v>
      </c>
      <c r="I693" s="364" t="str">
        <f t="shared" si="17"/>
        <v>фото1</v>
      </c>
      <c r="J693" s="364"/>
      <c r="K693" s="365" t="s">
        <v>13179</v>
      </c>
      <c r="L693" s="367">
        <v>1</v>
      </c>
    </row>
    <row r="694" spans="1:12" ht="51">
      <c r="A694" s="347">
        <v>679</v>
      </c>
      <c r="B694" s="360">
        <v>5430</v>
      </c>
      <c r="C694" s="361" t="s">
        <v>4319</v>
      </c>
      <c r="D694" s="362"/>
      <c r="E694" s="273" t="s">
        <v>14197</v>
      </c>
      <c r="F694" s="273" t="s">
        <v>6381</v>
      </c>
      <c r="G694" s="273" t="s">
        <v>6382</v>
      </c>
      <c r="H694" s="363" t="s">
        <v>3257</v>
      </c>
      <c r="I694" s="364" t="str">
        <f t="shared" si="17"/>
        <v>фото1</v>
      </c>
      <c r="J694" s="364"/>
      <c r="K694" s="365" t="s">
        <v>13179</v>
      </c>
      <c r="L694" s="367">
        <v>1</v>
      </c>
    </row>
    <row r="695" spans="1:12" ht="38.25">
      <c r="A695" s="347">
        <v>680</v>
      </c>
      <c r="B695" s="360">
        <v>5667</v>
      </c>
      <c r="C695" s="361" t="s">
        <v>5494</v>
      </c>
      <c r="D695" s="362"/>
      <c r="E695" s="273" t="s">
        <v>14197</v>
      </c>
      <c r="F695" s="273" t="s">
        <v>5495</v>
      </c>
      <c r="G695" s="273" t="s">
        <v>5496</v>
      </c>
      <c r="H695" s="363" t="s">
        <v>3258</v>
      </c>
      <c r="I695" s="364" t="str">
        <f t="shared" si="17"/>
        <v>фото1</v>
      </c>
      <c r="J695" s="364"/>
      <c r="K695" s="365" t="s">
        <v>13179</v>
      </c>
      <c r="L695" s="367">
        <v>2</v>
      </c>
    </row>
    <row r="696" spans="1:12" ht="38.25">
      <c r="A696" s="347">
        <v>681</v>
      </c>
      <c r="B696" s="360">
        <v>951</v>
      </c>
      <c r="C696" s="361" t="s">
        <v>6383</v>
      </c>
      <c r="D696" s="362"/>
      <c r="E696" s="273" t="s">
        <v>14197</v>
      </c>
      <c r="F696" s="273" t="s">
        <v>14448</v>
      </c>
      <c r="G696" s="273" t="s">
        <v>14449</v>
      </c>
      <c r="H696" s="363" t="s">
        <v>3259</v>
      </c>
      <c r="I696" s="364" t="str">
        <f t="shared" si="17"/>
        <v>фото1</v>
      </c>
      <c r="J696" s="364"/>
      <c r="K696" s="365" t="s">
        <v>13179</v>
      </c>
      <c r="L696" s="367">
        <v>1</v>
      </c>
    </row>
    <row r="697" spans="1:12" ht="51">
      <c r="A697" s="347">
        <v>682</v>
      </c>
      <c r="B697" s="360">
        <v>2505</v>
      </c>
      <c r="C697" s="361" t="s">
        <v>6384</v>
      </c>
      <c r="D697" s="362"/>
      <c r="E697" s="273" t="s">
        <v>14197</v>
      </c>
      <c r="F697" s="273" t="s">
        <v>3137</v>
      </c>
      <c r="G697" s="273" t="s">
        <v>3138</v>
      </c>
      <c r="H697" s="363" t="s">
        <v>3260</v>
      </c>
      <c r="I697" s="364" t="str">
        <f t="shared" si="17"/>
        <v>фото1</v>
      </c>
      <c r="J697" s="364"/>
      <c r="K697" s="365" t="s">
        <v>13179</v>
      </c>
      <c r="L697" s="367">
        <v>1</v>
      </c>
    </row>
    <row r="698" spans="1:12" ht="63.75">
      <c r="A698" s="347">
        <v>683</v>
      </c>
      <c r="B698" s="360">
        <v>5668</v>
      </c>
      <c r="C698" s="361" t="s">
        <v>5497</v>
      </c>
      <c r="D698" s="362"/>
      <c r="E698" s="273" t="s">
        <v>14197</v>
      </c>
      <c r="F698" s="273" t="s">
        <v>5498</v>
      </c>
      <c r="G698" s="273" t="s">
        <v>5499</v>
      </c>
      <c r="H698" s="363" t="s">
        <v>3261</v>
      </c>
      <c r="I698" s="364" t="str">
        <f t="shared" si="17"/>
        <v>фото1</v>
      </c>
      <c r="J698" s="364"/>
      <c r="K698" s="365" t="s">
        <v>13179</v>
      </c>
      <c r="L698" s="367">
        <v>2</v>
      </c>
    </row>
    <row r="699" spans="1:12" ht="38.25">
      <c r="A699" s="347">
        <v>684</v>
      </c>
      <c r="B699" s="360">
        <v>10780</v>
      </c>
      <c r="C699" s="361" t="s">
        <v>74</v>
      </c>
      <c r="D699" s="362"/>
      <c r="E699" s="274" t="s">
        <v>14197</v>
      </c>
      <c r="F699" s="274" t="s">
        <v>75</v>
      </c>
      <c r="G699" s="274" t="s">
        <v>76</v>
      </c>
      <c r="H699" s="368" t="s">
        <v>77</v>
      </c>
      <c r="I699" s="364" t="str">
        <f t="shared" si="17"/>
        <v>фото1</v>
      </c>
      <c r="J699" s="364"/>
      <c r="K699" s="365" t="s">
        <v>13179</v>
      </c>
      <c r="L699" s="367">
        <v>1</v>
      </c>
    </row>
    <row r="700" spans="1:12" ht="25.5">
      <c r="A700" s="347">
        <v>685</v>
      </c>
      <c r="B700" s="360">
        <v>5669</v>
      </c>
      <c r="C700" s="361" t="s">
        <v>5500</v>
      </c>
      <c r="D700" s="362"/>
      <c r="E700" s="273" t="s">
        <v>14197</v>
      </c>
      <c r="F700" s="273" t="s">
        <v>5501</v>
      </c>
      <c r="G700" s="273" t="s">
        <v>5502</v>
      </c>
      <c r="H700" s="363" t="s">
        <v>3262</v>
      </c>
      <c r="I700" s="364" t="str">
        <f t="shared" si="17"/>
        <v>фото1</v>
      </c>
      <c r="J700" s="364"/>
      <c r="K700" s="365" t="s">
        <v>13179</v>
      </c>
      <c r="L700" s="367">
        <v>1</v>
      </c>
    </row>
    <row r="701" spans="1:12" ht="51">
      <c r="A701" s="347">
        <v>686</v>
      </c>
      <c r="B701" s="360">
        <v>6783</v>
      </c>
      <c r="C701" s="361" t="s">
        <v>3139</v>
      </c>
      <c r="D701" s="362"/>
      <c r="E701" s="273" t="s">
        <v>14197</v>
      </c>
      <c r="F701" s="273" t="s">
        <v>3140</v>
      </c>
      <c r="G701" s="273" t="s">
        <v>3141</v>
      </c>
      <c r="H701" s="363" t="s">
        <v>1282</v>
      </c>
      <c r="I701" s="364" t="str">
        <f t="shared" si="17"/>
        <v>фото1</v>
      </c>
      <c r="J701" s="364"/>
      <c r="K701" s="365" t="s">
        <v>13179</v>
      </c>
      <c r="L701" s="367">
        <v>1</v>
      </c>
    </row>
    <row r="702" spans="1:12" ht="38.25">
      <c r="A702" s="347">
        <v>687</v>
      </c>
      <c r="B702" s="360">
        <v>961</v>
      </c>
      <c r="C702" s="361" t="s">
        <v>3716</v>
      </c>
      <c r="D702" s="362"/>
      <c r="E702" s="273" t="s">
        <v>14197</v>
      </c>
      <c r="F702" s="273" t="s">
        <v>3717</v>
      </c>
      <c r="G702" s="273" t="s">
        <v>3718</v>
      </c>
      <c r="H702" s="363" t="s">
        <v>3263</v>
      </c>
      <c r="I702" s="364" t="str">
        <f t="shared" si="17"/>
        <v>фото1</v>
      </c>
      <c r="J702" s="364"/>
      <c r="K702" s="365" t="s">
        <v>13179</v>
      </c>
      <c r="L702" s="367">
        <v>1</v>
      </c>
    </row>
    <row r="703" spans="1:12" ht="51">
      <c r="A703" s="347">
        <v>688</v>
      </c>
      <c r="B703" s="360">
        <v>4039</v>
      </c>
      <c r="C703" s="361" t="s">
        <v>6385</v>
      </c>
      <c r="D703" s="362"/>
      <c r="E703" s="273" t="s">
        <v>14197</v>
      </c>
      <c r="F703" s="273" t="s">
        <v>14292</v>
      </c>
      <c r="G703" s="273" t="s">
        <v>14293</v>
      </c>
      <c r="H703" s="363" t="s">
        <v>3264</v>
      </c>
      <c r="I703" s="364" t="str">
        <f t="shared" si="17"/>
        <v>фото1</v>
      </c>
      <c r="J703" s="364"/>
      <c r="K703" s="365" t="s">
        <v>13179</v>
      </c>
      <c r="L703" s="367">
        <v>1</v>
      </c>
    </row>
    <row r="704" spans="1:12" ht="38.25">
      <c r="A704" s="347">
        <v>689</v>
      </c>
      <c r="B704" s="360">
        <v>5670</v>
      </c>
      <c r="C704" s="361" t="s">
        <v>5503</v>
      </c>
      <c r="D704" s="362"/>
      <c r="E704" s="273" t="s">
        <v>14197</v>
      </c>
      <c r="F704" s="273" t="s">
        <v>5504</v>
      </c>
      <c r="G704" s="273" t="s">
        <v>5505</v>
      </c>
      <c r="H704" s="363" t="s">
        <v>3265</v>
      </c>
      <c r="I704" s="364" t="str">
        <f t="shared" si="17"/>
        <v>фото1</v>
      </c>
      <c r="J704" s="364"/>
      <c r="K704" s="365" t="s">
        <v>13179</v>
      </c>
      <c r="L704" s="367">
        <v>1</v>
      </c>
    </row>
    <row r="705" spans="1:12" ht="38.25">
      <c r="A705" s="347">
        <v>690</v>
      </c>
      <c r="B705" s="360">
        <v>2144</v>
      </c>
      <c r="C705" s="361" t="s">
        <v>3719</v>
      </c>
      <c r="D705" s="362"/>
      <c r="E705" s="273" t="s">
        <v>14197</v>
      </c>
      <c r="F705" s="273" t="s">
        <v>3720</v>
      </c>
      <c r="G705" s="273" t="s">
        <v>3721</v>
      </c>
      <c r="H705" s="363" t="s">
        <v>3266</v>
      </c>
      <c r="I705" s="364" t="str">
        <f t="shared" si="17"/>
        <v>фото1</v>
      </c>
      <c r="J705" s="364"/>
      <c r="K705" s="365" t="s">
        <v>13179</v>
      </c>
      <c r="L705" s="367">
        <v>1</v>
      </c>
    </row>
    <row r="706" spans="1:12" ht="38.25">
      <c r="A706" s="347">
        <v>691</v>
      </c>
      <c r="B706" s="360">
        <v>812</v>
      </c>
      <c r="C706" s="361" t="s">
        <v>437</v>
      </c>
      <c r="D706" s="362"/>
      <c r="E706" s="273" t="s">
        <v>14197</v>
      </c>
      <c r="F706" s="273" t="s">
        <v>1283</v>
      </c>
      <c r="G706" s="273" t="s">
        <v>1284</v>
      </c>
      <c r="H706" s="363" t="s">
        <v>1285</v>
      </c>
      <c r="I706" s="364" t="str">
        <f t="shared" si="17"/>
        <v>фото1</v>
      </c>
      <c r="J706" s="364"/>
      <c r="K706" s="365" t="s">
        <v>13179</v>
      </c>
      <c r="L706" s="367">
        <v>1</v>
      </c>
    </row>
    <row r="707" spans="1:12" ht="51">
      <c r="A707" s="347">
        <v>692</v>
      </c>
      <c r="B707" s="360">
        <v>4040</v>
      </c>
      <c r="C707" s="361" t="s">
        <v>6386</v>
      </c>
      <c r="D707" s="362"/>
      <c r="E707" s="273" t="s">
        <v>14197</v>
      </c>
      <c r="F707" s="273" t="s">
        <v>14294</v>
      </c>
      <c r="G707" s="273" t="s">
        <v>14295</v>
      </c>
      <c r="H707" s="363" t="s">
        <v>3267</v>
      </c>
      <c r="I707" s="364" t="str">
        <f t="shared" si="17"/>
        <v>фото1</v>
      </c>
      <c r="J707" s="364"/>
      <c r="K707" s="365" t="s">
        <v>13179</v>
      </c>
      <c r="L707" s="367">
        <v>2</v>
      </c>
    </row>
    <row r="708" spans="1:12" ht="38.25">
      <c r="A708" s="347">
        <v>693</v>
      </c>
      <c r="B708" s="360">
        <v>4499</v>
      </c>
      <c r="C708" s="361" t="s">
        <v>6387</v>
      </c>
      <c r="D708" s="362"/>
      <c r="E708" s="273" t="s">
        <v>14197</v>
      </c>
      <c r="F708" s="273" t="s">
        <v>14296</v>
      </c>
      <c r="G708" s="273" t="s">
        <v>14297</v>
      </c>
      <c r="H708" s="363" t="s">
        <v>3268</v>
      </c>
      <c r="I708" s="364" t="str">
        <f t="shared" si="17"/>
        <v>фото1</v>
      </c>
      <c r="J708" s="364"/>
      <c r="K708" s="365" t="s">
        <v>13179</v>
      </c>
      <c r="L708" s="367">
        <v>2</v>
      </c>
    </row>
    <row r="709" spans="1:12" ht="38.25">
      <c r="A709" s="347">
        <v>694</v>
      </c>
      <c r="B709" s="360">
        <v>1664</v>
      </c>
      <c r="C709" s="361" t="s">
        <v>6388</v>
      </c>
      <c r="D709" s="362"/>
      <c r="E709" s="273" t="s">
        <v>14197</v>
      </c>
      <c r="F709" s="273" t="s">
        <v>14298</v>
      </c>
      <c r="G709" s="273" t="s">
        <v>14299</v>
      </c>
      <c r="H709" s="363" t="s">
        <v>3269</v>
      </c>
      <c r="I709" s="364" t="str">
        <f t="shared" si="17"/>
        <v>фото1</v>
      </c>
      <c r="J709" s="364"/>
      <c r="K709" s="365" t="s">
        <v>13179</v>
      </c>
      <c r="L709" s="367">
        <v>2</v>
      </c>
    </row>
    <row r="710" spans="1:12" ht="38.25">
      <c r="A710" s="347">
        <v>695</v>
      </c>
      <c r="B710" s="360">
        <v>4201</v>
      </c>
      <c r="C710" s="361" t="s">
        <v>1286</v>
      </c>
      <c r="D710" s="362"/>
      <c r="E710" s="273" t="s">
        <v>14197</v>
      </c>
      <c r="F710" s="273" t="s">
        <v>1287</v>
      </c>
      <c r="G710" s="273" t="s">
        <v>1288</v>
      </c>
      <c r="H710" s="363" t="s">
        <v>1289</v>
      </c>
      <c r="I710" s="364" t="str">
        <f t="shared" si="17"/>
        <v>фото1</v>
      </c>
      <c r="J710" s="364"/>
      <c r="K710" s="365" t="s">
        <v>13179</v>
      </c>
      <c r="L710" s="367">
        <v>1</v>
      </c>
    </row>
    <row r="711" spans="1:12" ht="51">
      <c r="A711" s="347">
        <v>696</v>
      </c>
      <c r="B711" s="360">
        <v>5671</v>
      </c>
      <c r="C711" s="361" t="s">
        <v>5506</v>
      </c>
      <c r="D711" s="362"/>
      <c r="E711" s="273" t="s">
        <v>14197</v>
      </c>
      <c r="F711" s="273" t="s">
        <v>5507</v>
      </c>
      <c r="G711" s="273" t="s">
        <v>5508</v>
      </c>
      <c r="H711" s="363" t="s">
        <v>3270</v>
      </c>
      <c r="I711" s="364" t="str">
        <f t="shared" si="17"/>
        <v>фото1</v>
      </c>
      <c r="J711" s="364"/>
      <c r="K711" s="365" t="s">
        <v>13179</v>
      </c>
      <c r="L711" s="367">
        <v>2</v>
      </c>
    </row>
    <row r="712" spans="1:12" ht="51">
      <c r="A712" s="347">
        <v>697</v>
      </c>
      <c r="B712" s="360">
        <v>5672</v>
      </c>
      <c r="C712" s="361" t="s">
        <v>5509</v>
      </c>
      <c r="D712" s="362"/>
      <c r="E712" s="273" t="s">
        <v>14197</v>
      </c>
      <c r="F712" s="273" t="s">
        <v>3722</v>
      </c>
      <c r="G712" s="273" t="s">
        <v>5510</v>
      </c>
      <c r="H712" s="363" t="s">
        <v>3271</v>
      </c>
      <c r="I712" s="364" t="str">
        <f t="shared" si="17"/>
        <v>фото1</v>
      </c>
      <c r="J712" s="364"/>
      <c r="K712" s="365" t="s">
        <v>13179</v>
      </c>
      <c r="L712" s="367">
        <v>2</v>
      </c>
    </row>
    <row r="713" spans="1:12" ht="38.25">
      <c r="A713" s="347">
        <v>698</v>
      </c>
      <c r="B713" s="360">
        <v>4500</v>
      </c>
      <c r="C713" s="361" t="s">
        <v>6389</v>
      </c>
      <c r="D713" s="362"/>
      <c r="E713" s="273" t="s">
        <v>14197</v>
      </c>
      <c r="F713" s="273" t="s">
        <v>14300</v>
      </c>
      <c r="G713" s="273" t="s">
        <v>14301</v>
      </c>
      <c r="H713" s="363" t="s">
        <v>3272</v>
      </c>
      <c r="I713" s="364" t="str">
        <f t="shared" si="17"/>
        <v>фото1</v>
      </c>
      <c r="J713" s="364"/>
      <c r="K713" s="365" t="s">
        <v>13179</v>
      </c>
      <c r="L713" s="367">
        <v>2</v>
      </c>
    </row>
    <row r="714" spans="1:12" ht="51">
      <c r="A714" s="347">
        <v>699</v>
      </c>
      <c r="B714" s="360">
        <v>5673</v>
      </c>
      <c r="C714" s="361" t="s">
        <v>5511</v>
      </c>
      <c r="D714" s="362"/>
      <c r="E714" s="273" t="s">
        <v>14197</v>
      </c>
      <c r="F714" s="273" t="s">
        <v>5512</v>
      </c>
      <c r="G714" s="273" t="s">
        <v>5513</v>
      </c>
      <c r="H714" s="363" t="s">
        <v>3273</v>
      </c>
      <c r="I714" s="364" t="str">
        <f t="shared" si="17"/>
        <v>фото1</v>
      </c>
      <c r="J714" s="364"/>
      <c r="K714" s="365" t="s">
        <v>13179</v>
      </c>
      <c r="L714" s="367">
        <v>2</v>
      </c>
    </row>
    <row r="715" spans="1:12" ht="63.75">
      <c r="A715" s="347">
        <v>700</v>
      </c>
      <c r="B715" s="360">
        <v>6769</v>
      </c>
      <c r="C715" s="361" t="s">
        <v>1290</v>
      </c>
      <c r="D715" s="362"/>
      <c r="E715" s="304" t="s">
        <v>14197</v>
      </c>
      <c r="F715" s="304" t="s">
        <v>1291</v>
      </c>
      <c r="G715" s="304" t="s">
        <v>1292</v>
      </c>
      <c r="H715" s="369" t="s">
        <v>1293</v>
      </c>
      <c r="I715" s="364" t="str">
        <f t="shared" si="17"/>
        <v>фото1</v>
      </c>
      <c r="J715" s="364"/>
      <c r="K715" s="365" t="s">
        <v>13179</v>
      </c>
      <c r="L715" s="367">
        <v>2</v>
      </c>
    </row>
    <row r="716" spans="1:12" ht="38.25">
      <c r="A716" s="347">
        <v>701</v>
      </c>
      <c r="B716" s="360">
        <v>5674</v>
      </c>
      <c r="C716" s="361" t="s">
        <v>5514</v>
      </c>
      <c r="D716" s="362"/>
      <c r="E716" s="273" t="s">
        <v>14197</v>
      </c>
      <c r="F716" s="273" t="s">
        <v>5515</v>
      </c>
      <c r="G716" s="273" t="s">
        <v>5516</v>
      </c>
      <c r="H716" s="363" t="s">
        <v>3274</v>
      </c>
      <c r="I716" s="364" t="str">
        <f t="shared" si="17"/>
        <v>фото1</v>
      </c>
      <c r="J716" s="364"/>
      <c r="K716" s="365" t="s">
        <v>13179</v>
      </c>
      <c r="L716" s="367">
        <v>2</v>
      </c>
    </row>
    <row r="717" spans="1:12" ht="25.5">
      <c r="A717" s="347">
        <v>702</v>
      </c>
      <c r="B717" s="360">
        <v>1864</v>
      </c>
      <c r="C717" s="361" t="s">
        <v>6390</v>
      </c>
      <c r="D717" s="362"/>
      <c r="E717" s="273" t="s">
        <v>14197</v>
      </c>
      <c r="F717" s="273" t="s">
        <v>14302</v>
      </c>
      <c r="G717" s="273" t="s">
        <v>14303</v>
      </c>
      <c r="H717" s="363" t="s">
        <v>3275</v>
      </c>
      <c r="I717" s="364" t="str">
        <f t="shared" si="17"/>
        <v>фото1</v>
      </c>
      <c r="J717" s="364"/>
      <c r="K717" s="365" t="s">
        <v>13179</v>
      </c>
      <c r="L717" s="367">
        <v>2</v>
      </c>
    </row>
    <row r="718" spans="1:12" ht="38.25">
      <c r="A718" s="347">
        <v>703</v>
      </c>
      <c r="B718" s="360">
        <v>980</v>
      </c>
      <c r="C718" s="361" t="s">
        <v>6391</v>
      </c>
      <c r="D718" s="362"/>
      <c r="E718" s="304" t="s">
        <v>14197</v>
      </c>
      <c r="F718" s="304" t="s">
        <v>14304</v>
      </c>
      <c r="G718" s="304" t="s">
        <v>14305</v>
      </c>
      <c r="H718" s="369" t="s">
        <v>3276</v>
      </c>
      <c r="I718" s="364" t="str">
        <f t="shared" si="17"/>
        <v>фото1</v>
      </c>
      <c r="J718" s="364"/>
      <c r="K718" s="365" t="s">
        <v>13179</v>
      </c>
      <c r="L718" s="367">
        <v>1</v>
      </c>
    </row>
    <row r="719" spans="1:12" ht="51">
      <c r="A719" s="347">
        <v>704</v>
      </c>
      <c r="B719" s="360">
        <v>4502</v>
      </c>
      <c r="C719" s="361" t="s">
        <v>6392</v>
      </c>
      <c r="D719" s="362"/>
      <c r="E719" s="304" t="s">
        <v>14197</v>
      </c>
      <c r="F719" s="304" t="s">
        <v>14306</v>
      </c>
      <c r="G719" s="304" t="s">
        <v>14307</v>
      </c>
      <c r="H719" s="369" t="s">
        <v>3277</v>
      </c>
      <c r="I719" s="364" t="str">
        <f t="shared" si="17"/>
        <v>фото1</v>
      </c>
      <c r="J719" s="364"/>
      <c r="K719" s="365" t="s">
        <v>13179</v>
      </c>
      <c r="L719" s="367">
        <v>1</v>
      </c>
    </row>
    <row r="720" spans="1:12" ht="38.25">
      <c r="A720" s="347">
        <v>705</v>
      </c>
      <c r="B720" s="360">
        <v>5675</v>
      </c>
      <c r="C720" s="361" t="s">
        <v>5517</v>
      </c>
      <c r="D720" s="362"/>
      <c r="E720" s="273" t="s">
        <v>14197</v>
      </c>
      <c r="F720" s="273" t="s">
        <v>5518</v>
      </c>
      <c r="G720" s="273" t="s">
        <v>5519</v>
      </c>
      <c r="H720" s="363" t="s">
        <v>3278</v>
      </c>
      <c r="I720" s="364" t="str">
        <f t="shared" si="17"/>
        <v>фото1</v>
      </c>
      <c r="J720" s="364"/>
      <c r="K720" s="365" t="s">
        <v>13179</v>
      </c>
      <c r="L720" s="367">
        <v>1</v>
      </c>
    </row>
    <row r="721" spans="1:12" ht="25.5">
      <c r="A721" s="347">
        <v>706</v>
      </c>
      <c r="B721" s="360">
        <v>1868</v>
      </c>
      <c r="C721" s="361" t="s">
        <v>6393</v>
      </c>
      <c r="D721" s="362"/>
      <c r="E721" s="273" t="s">
        <v>14197</v>
      </c>
      <c r="F721" s="273" t="s">
        <v>14308</v>
      </c>
      <c r="G721" s="273" t="s">
        <v>14309</v>
      </c>
      <c r="H721" s="363" t="s">
        <v>3279</v>
      </c>
      <c r="I721" s="364" t="str">
        <f t="shared" si="17"/>
        <v>фото1</v>
      </c>
      <c r="J721" s="364"/>
      <c r="K721" s="365" t="s">
        <v>13179</v>
      </c>
      <c r="L721" s="367">
        <v>2</v>
      </c>
    </row>
    <row r="722" spans="1:12" ht="25.5">
      <c r="A722" s="347">
        <v>707</v>
      </c>
      <c r="B722" s="360">
        <v>2508</v>
      </c>
      <c r="C722" s="361" t="s">
        <v>6394</v>
      </c>
      <c r="D722" s="362"/>
      <c r="E722" s="273" t="s">
        <v>14197</v>
      </c>
      <c r="F722" s="273" t="s">
        <v>14310</v>
      </c>
      <c r="G722" s="273" t="s">
        <v>14311</v>
      </c>
      <c r="H722" s="363" t="s">
        <v>3280</v>
      </c>
      <c r="I722" s="364" t="str">
        <f t="shared" si="17"/>
        <v>фото1</v>
      </c>
      <c r="J722" s="364"/>
      <c r="K722" s="365" t="s">
        <v>13179</v>
      </c>
      <c r="L722" s="367">
        <v>1</v>
      </c>
    </row>
    <row r="723" spans="1:12" ht="38.25">
      <c r="A723" s="347">
        <v>708</v>
      </c>
      <c r="B723" s="360">
        <v>1669</v>
      </c>
      <c r="C723" s="361" t="s">
        <v>6395</v>
      </c>
      <c r="D723" s="362"/>
      <c r="E723" s="273" t="s">
        <v>14197</v>
      </c>
      <c r="F723" s="273" t="s">
        <v>14312</v>
      </c>
      <c r="G723" s="273" t="s">
        <v>14313</v>
      </c>
      <c r="H723" s="363" t="s">
        <v>3281</v>
      </c>
      <c r="I723" s="364" t="str">
        <f t="shared" si="17"/>
        <v>фото1</v>
      </c>
      <c r="J723" s="364"/>
      <c r="K723" s="365" t="s">
        <v>13179</v>
      </c>
      <c r="L723" s="367">
        <v>2</v>
      </c>
    </row>
    <row r="724" spans="1:12" ht="25.5">
      <c r="A724" s="347">
        <v>709</v>
      </c>
      <c r="B724" s="360">
        <v>5676</v>
      </c>
      <c r="C724" s="361" t="s">
        <v>5520</v>
      </c>
      <c r="D724" s="362"/>
      <c r="E724" s="273" t="s">
        <v>14197</v>
      </c>
      <c r="F724" s="273" t="s">
        <v>5521</v>
      </c>
      <c r="G724" s="273" t="s">
        <v>5522</v>
      </c>
      <c r="H724" s="363" t="s">
        <v>3282</v>
      </c>
      <c r="I724" s="364" t="str">
        <f t="shared" si="17"/>
        <v>фото1</v>
      </c>
      <c r="J724" s="364"/>
      <c r="K724" s="365" t="s">
        <v>13179</v>
      </c>
      <c r="L724" s="367">
        <v>2</v>
      </c>
    </row>
    <row r="725" spans="1:12" ht="25.5">
      <c r="A725" s="347">
        <v>710</v>
      </c>
      <c r="B725" s="360">
        <v>4045</v>
      </c>
      <c r="C725" s="361" t="s">
        <v>6396</v>
      </c>
      <c r="D725" s="362"/>
      <c r="E725" s="273" t="s">
        <v>14197</v>
      </c>
      <c r="F725" s="273" t="s">
        <v>14314</v>
      </c>
      <c r="G725" s="273" t="s">
        <v>14315</v>
      </c>
      <c r="H725" s="363" t="s">
        <v>3283</v>
      </c>
      <c r="I725" s="364" t="str">
        <f t="shared" si="17"/>
        <v>фото1</v>
      </c>
      <c r="J725" s="364"/>
      <c r="K725" s="365" t="s">
        <v>13179</v>
      </c>
      <c r="L725" s="367">
        <v>1</v>
      </c>
    </row>
    <row r="726" spans="1:12" ht="38.25">
      <c r="A726" s="347">
        <v>711</v>
      </c>
      <c r="B726" s="360">
        <v>4504</v>
      </c>
      <c r="C726" s="361" t="s">
        <v>6397</v>
      </c>
      <c r="D726" s="362"/>
      <c r="E726" s="273" t="s">
        <v>14197</v>
      </c>
      <c r="F726" s="273" t="s">
        <v>14316</v>
      </c>
      <c r="G726" s="273" t="s">
        <v>14317</v>
      </c>
      <c r="H726" s="363" t="s">
        <v>3284</v>
      </c>
      <c r="I726" s="364" t="str">
        <f t="shared" si="17"/>
        <v>фото1</v>
      </c>
      <c r="J726" s="364"/>
      <c r="K726" s="365" t="s">
        <v>13179</v>
      </c>
      <c r="L726" s="367">
        <v>1</v>
      </c>
    </row>
    <row r="727" spans="1:12" ht="38.25">
      <c r="A727" s="347">
        <v>712</v>
      </c>
      <c r="B727" s="360">
        <v>5678</v>
      </c>
      <c r="C727" s="361" t="s">
        <v>5523</v>
      </c>
      <c r="D727" s="362"/>
      <c r="E727" s="273" t="s">
        <v>14197</v>
      </c>
      <c r="F727" s="273" t="s">
        <v>5524</v>
      </c>
      <c r="G727" s="273" t="s">
        <v>5525</v>
      </c>
      <c r="H727" s="363" t="s">
        <v>3285</v>
      </c>
      <c r="I727" s="364" t="str">
        <f t="shared" ref="I727:I790" si="18">HYPERLINK("http://www.gardenbulbs.ru/images/vesna_CL/thumbnails/"&amp;C727&amp;".jpg","фото1")</f>
        <v>фото1</v>
      </c>
      <c r="J727" s="364"/>
      <c r="K727" s="365" t="s">
        <v>13179</v>
      </c>
      <c r="L727" s="367">
        <v>1</v>
      </c>
    </row>
    <row r="728" spans="1:12" ht="38.25">
      <c r="A728" s="347">
        <v>713</v>
      </c>
      <c r="B728" s="360">
        <v>1670</v>
      </c>
      <c r="C728" s="361" t="s">
        <v>6398</v>
      </c>
      <c r="D728" s="362"/>
      <c r="E728" s="273" t="s">
        <v>14197</v>
      </c>
      <c r="F728" s="273" t="s">
        <v>14318</v>
      </c>
      <c r="G728" s="273" t="s">
        <v>14319</v>
      </c>
      <c r="H728" s="363" t="s">
        <v>3286</v>
      </c>
      <c r="I728" s="364" t="str">
        <f t="shared" si="18"/>
        <v>фото1</v>
      </c>
      <c r="J728" s="364"/>
      <c r="K728" s="365" t="s">
        <v>13179</v>
      </c>
      <c r="L728" s="367">
        <v>2</v>
      </c>
    </row>
    <row r="729" spans="1:12" ht="51">
      <c r="A729" s="347">
        <v>714</v>
      </c>
      <c r="B729" s="360">
        <v>4047</v>
      </c>
      <c r="C729" s="361" t="s">
        <v>6399</v>
      </c>
      <c r="D729" s="362"/>
      <c r="E729" s="273" t="s">
        <v>14197</v>
      </c>
      <c r="F729" s="273" t="s">
        <v>14320</v>
      </c>
      <c r="G729" s="273" t="s">
        <v>14321</v>
      </c>
      <c r="H729" s="363" t="s">
        <v>3287</v>
      </c>
      <c r="I729" s="364" t="str">
        <f t="shared" si="18"/>
        <v>фото1</v>
      </c>
      <c r="J729" s="364"/>
      <c r="K729" s="365" t="s">
        <v>13179</v>
      </c>
      <c r="L729" s="367">
        <v>1</v>
      </c>
    </row>
    <row r="730" spans="1:12" ht="25.5">
      <c r="A730" s="347">
        <v>715</v>
      </c>
      <c r="B730" s="360">
        <v>1870</v>
      </c>
      <c r="C730" s="361" t="s">
        <v>6400</v>
      </c>
      <c r="D730" s="362"/>
      <c r="E730" s="273" t="s">
        <v>14197</v>
      </c>
      <c r="F730" s="273" t="s">
        <v>14322</v>
      </c>
      <c r="G730" s="273" t="s">
        <v>14323</v>
      </c>
      <c r="H730" s="363" t="s">
        <v>3288</v>
      </c>
      <c r="I730" s="364" t="str">
        <f t="shared" si="18"/>
        <v>фото1</v>
      </c>
      <c r="J730" s="364"/>
      <c r="K730" s="365" t="s">
        <v>13179</v>
      </c>
      <c r="L730" s="367">
        <v>2</v>
      </c>
    </row>
    <row r="731" spans="1:12" ht="38.25">
      <c r="A731" s="347">
        <v>716</v>
      </c>
      <c r="B731" s="360">
        <v>5426</v>
      </c>
      <c r="C731" s="361" t="s">
        <v>4320</v>
      </c>
      <c r="D731" s="362"/>
      <c r="E731" s="273" t="s">
        <v>14197</v>
      </c>
      <c r="F731" s="273" t="s">
        <v>6401</v>
      </c>
      <c r="G731" s="273" t="s">
        <v>6402</v>
      </c>
      <c r="H731" s="363" t="s">
        <v>3289</v>
      </c>
      <c r="I731" s="364" t="str">
        <f t="shared" si="18"/>
        <v>фото1</v>
      </c>
      <c r="J731" s="364"/>
      <c r="K731" s="365" t="s">
        <v>13179</v>
      </c>
      <c r="L731" s="367">
        <v>1</v>
      </c>
    </row>
    <row r="732" spans="1:12" ht="25.5">
      <c r="A732" s="347">
        <v>717</v>
      </c>
      <c r="B732" s="360">
        <v>2510</v>
      </c>
      <c r="C732" s="361" t="s">
        <v>6403</v>
      </c>
      <c r="D732" s="362"/>
      <c r="E732" s="273" t="s">
        <v>14197</v>
      </c>
      <c r="F732" s="273" t="s">
        <v>14324</v>
      </c>
      <c r="G732" s="273" t="s">
        <v>14325</v>
      </c>
      <c r="H732" s="363" t="s">
        <v>3290</v>
      </c>
      <c r="I732" s="364" t="str">
        <f t="shared" si="18"/>
        <v>фото1</v>
      </c>
      <c r="J732" s="364"/>
      <c r="K732" s="365" t="s">
        <v>13179</v>
      </c>
      <c r="L732" s="367">
        <v>1</v>
      </c>
    </row>
    <row r="733" spans="1:12" ht="25.5">
      <c r="A733" s="347">
        <v>718</v>
      </c>
      <c r="B733" s="360">
        <v>10781</v>
      </c>
      <c r="C733" s="361" t="s">
        <v>78</v>
      </c>
      <c r="D733" s="362"/>
      <c r="E733" s="274" t="s">
        <v>14197</v>
      </c>
      <c r="F733" s="274" t="s">
        <v>79</v>
      </c>
      <c r="G733" s="274" t="s">
        <v>80</v>
      </c>
      <c r="H733" s="368" t="s">
        <v>81</v>
      </c>
      <c r="I733" s="364" t="str">
        <f t="shared" si="18"/>
        <v>фото1</v>
      </c>
      <c r="J733" s="364"/>
      <c r="K733" s="365" t="s">
        <v>13179</v>
      </c>
      <c r="L733" s="367">
        <v>1</v>
      </c>
    </row>
    <row r="734" spans="1:12" ht="38.25">
      <c r="A734" s="347">
        <v>719</v>
      </c>
      <c r="B734" s="360">
        <v>4507</v>
      </c>
      <c r="C734" s="361" t="s">
        <v>6404</v>
      </c>
      <c r="D734" s="362"/>
      <c r="E734" s="273" t="s">
        <v>14197</v>
      </c>
      <c r="F734" s="273" t="s">
        <v>14326</v>
      </c>
      <c r="G734" s="273" t="s">
        <v>14327</v>
      </c>
      <c r="H734" s="363" t="s">
        <v>3291</v>
      </c>
      <c r="I734" s="364" t="str">
        <f t="shared" si="18"/>
        <v>фото1</v>
      </c>
      <c r="J734" s="364"/>
      <c r="K734" s="365" t="s">
        <v>13179</v>
      </c>
      <c r="L734" s="367">
        <v>1</v>
      </c>
    </row>
    <row r="735" spans="1:12" ht="25.5">
      <c r="A735" s="347">
        <v>720</v>
      </c>
      <c r="B735" s="360">
        <v>4508</v>
      </c>
      <c r="C735" s="361" t="s">
        <v>6405</v>
      </c>
      <c r="D735" s="362"/>
      <c r="E735" s="273" t="s">
        <v>14197</v>
      </c>
      <c r="F735" s="273" t="s">
        <v>14328</v>
      </c>
      <c r="G735" s="273" t="s">
        <v>14329</v>
      </c>
      <c r="H735" s="363" t="s">
        <v>3292</v>
      </c>
      <c r="I735" s="364" t="str">
        <f t="shared" si="18"/>
        <v>фото1</v>
      </c>
      <c r="J735" s="364"/>
      <c r="K735" s="365" t="s">
        <v>13179</v>
      </c>
      <c r="L735" s="367">
        <v>1</v>
      </c>
    </row>
    <row r="736" spans="1:12" ht="38.25">
      <c r="A736" s="347">
        <v>721</v>
      </c>
      <c r="B736" s="360">
        <v>1871</v>
      </c>
      <c r="C736" s="361" t="s">
        <v>6406</v>
      </c>
      <c r="D736" s="362"/>
      <c r="E736" s="273" t="s">
        <v>14197</v>
      </c>
      <c r="F736" s="273" t="s">
        <v>14330</v>
      </c>
      <c r="G736" s="273" t="s">
        <v>14331</v>
      </c>
      <c r="H736" s="363" t="s">
        <v>3293</v>
      </c>
      <c r="I736" s="364" t="str">
        <f t="shared" si="18"/>
        <v>фото1</v>
      </c>
      <c r="J736" s="364"/>
      <c r="K736" s="365" t="s">
        <v>13179</v>
      </c>
      <c r="L736" s="367">
        <v>1</v>
      </c>
    </row>
    <row r="737" spans="1:12" ht="51">
      <c r="A737" s="347">
        <v>722</v>
      </c>
      <c r="B737" s="360">
        <v>5679</v>
      </c>
      <c r="C737" s="361" t="s">
        <v>5526</v>
      </c>
      <c r="D737" s="362"/>
      <c r="E737" s="273" t="s">
        <v>14197</v>
      </c>
      <c r="F737" s="273" t="s">
        <v>3723</v>
      </c>
      <c r="G737" s="273" t="s">
        <v>5527</v>
      </c>
      <c r="H737" s="363" t="s">
        <v>3294</v>
      </c>
      <c r="I737" s="364" t="str">
        <f t="shared" si="18"/>
        <v>фото1</v>
      </c>
      <c r="J737" s="364"/>
      <c r="K737" s="365" t="s">
        <v>13179</v>
      </c>
      <c r="L737" s="367">
        <v>1</v>
      </c>
    </row>
    <row r="738" spans="1:12" ht="51">
      <c r="A738" s="347">
        <v>723</v>
      </c>
      <c r="B738" s="360">
        <v>10782</v>
      </c>
      <c r="C738" s="361" t="s">
        <v>82</v>
      </c>
      <c r="D738" s="362"/>
      <c r="E738" s="274" t="s">
        <v>14197</v>
      </c>
      <c r="F738" s="274" t="s">
        <v>83</v>
      </c>
      <c r="G738" s="274" t="s">
        <v>84</v>
      </c>
      <c r="H738" s="368" t="s">
        <v>85</v>
      </c>
      <c r="I738" s="364" t="str">
        <f t="shared" si="18"/>
        <v>фото1</v>
      </c>
      <c r="J738" s="364"/>
      <c r="K738" s="365" t="s">
        <v>13179</v>
      </c>
      <c r="L738" s="367">
        <v>1</v>
      </c>
    </row>
    <row r="739" spans="1:12" ht="25.5">
      <c r="A739" s="347">
        <v>724</v>
      </c>
      <c r="B739" s="360">
        <v>1672</v>
      </c>
      <c r="C739" s="361" t="s">
        <v>1294</v>
      </c>
      <c r="D739" s="362"/>
      <c r="E739" s="304" t="s">
        <v>14197</v>
      </c>
      <c r="F739" s="304" t="s">
        <v>14332</v>
      </c>
      <c r="G739" s="304" t="s">
        <v>14333</v>
      </c>
      <c r="H739" s="369" t="s">
        <v>3295</v>
      </c>
      <c r="I739" s="364" t="str">
        <f t="shared" si="18"/>
        <v>фото1</v>
      </c>
      <c r="J739" s="364"/>
      <c r="K739" s="365" t="s">
        <v>13179</v>
      </c>
      <c r="L739" s="367">
        <v>1</v>
      </c>
    </row>
    <row r="740" spans="1:12" ht="38.25">
      <c r="A740" s="347">
        <v>725</v>
      </c>
      <c r="B740" s="360">
        <v>4509</v>
      </c>
      <c r="C740" s="361" t="s">
        <v>6407</v>
      </c>
      <c r="D740" s="362"/>
      <c r="E740" s="273" t="s">
        <v>14197</v>
      </c>
      <c r="F740" s="273" t="s">
        <v>14334</v>
      </c>
      <c r="G740" s="273" t="s">
        <v>14335</v>
      </c>
      <c r="H740" s="363" t="s">
        <v>3296</v>
      </c>
      <c r="I740" s="364" t="str">
        <f t="shared" si="18"/>
        <v>фото1</v>
      </c>
      <c r="J740" s="364"/>
      <c r="K740" s="365" t="s">
        <v>13179</v>
      </c>
      <c r="L740" s="367">
        <v>1</v>
      </c>
    </row>
    <row r="741" spans="1:12" ht="38.25">
      <c r="A741" s="347">
        <v>726</v>
      </c>
      <c r="B741" s="360">
        <v>4510</v>
      </c>
      <c r="C741" s="361" t="s">
        <v>6408</v>
      </c>
      <c r="D741" s="362"/>
      <c r="E741" s="304" t="s">
        <v>14197</v>
      </c>
      <c r="F741" s="304" t="s">
        <v>14336</v>
      </c>
      <c r="G741" s="304" t="s">
        <v>14337</v>
      </c>
      <c r="H741" s="369" t="s">
        <v>3297</v>
      </c>
      <c r="I741" s="364" t="str">
        <f t="shared" si="18"/>
        <v>фото1</v>
      </c>
      <c r="J741" s="364"/>
      <c r="K741" s="365" t="s">
        <v>13179</v>
      </c>
      <c r="L741" s="367">
        <v>1</v>
      </c>
    </row>
    <row r="742" spans="1:12" ht="25.5">
      <c r="A742" s="347">
        <v>727</v>
      </c>
      <c r="B742" s="360">
        <v>1873</v>
      </c>
      <c r="C742" s="361" t="s">
        <v>6409</v>
      </c>
      <c r="D742" s="362"/>
      <c r="E742" s="273" t="s">
        <v>14197</v>
      </c>
      <c r="F742" s="273" t="s">
        <v>14338</v>
      </c>
      <c r="G742" s="273" t="s">
        <v>14339</v>
      </c>
      <c r="H742" s="363" t="s">
        <v>3298</v>
      </c>
      <c r="I742" s="364" t="str">
        <f t="shared" si="18"/>
        <v>фото1</v>
      </c>
      <c r="J742" s="364"/>
      <c r="K742" s="365" t="s">
        <v>13179</v>
      </c>
      <c r="L742" s="367">
        <v>1</v>
      </c>
    </row>
    <row r="743" spans="1:12" ht="38.25">
      <c r="A743" s="347">
        <v>728</v>
      </c>
      <c r="B743" s="360">
        <v>5428</v>
      </c>
      <c r="C743" s="361" t="s">
        <v>4321</v>
      </c>
      <c r="D743" s="362"/>
      <c r="E743" s="273" t="s">
        <v>14197</v>
      </c>
      <c r="F743" s="273" t="s">
        <v>6410</v>
      </c>
      <c r="G743" s="273" t="s">
        <v>6411</v>
      </c>
      <c r="H743" s="363" t="s">
        <v>3299</v>
      </c>
      <c r="I743" s="364" t="str">
        <f t="shared" si="18"/>
        <v>фото1</v>
      </c>
      <c r="J743" s="364"/>
      <c r="K743" s="365" t="s">
        <v>13179</v>
      </c>
      <c r="L743" s="367">
        <v>1</v>
      </c>
    </row>
    <row r="744" spans="1:12" ht="38.25">
      <c r="A744" s="347">
        <v>729</v>
      </c>
      <c r="B744" s="360">
        <v>5681</v>
      </c>
      <c r="C744" s="361" t="s">
        <v>5528</v>
      </c>
      <c r="D744" s="362"/>
      <c r="E744" s="304" t="s">
        <v>14197</v>
      </c>
      <c r="F744" s="304" t="s">
        <v>5529</v>
      </c>
      <c r="G744" s="304" t="s">
        <v>5530</v>
      </c>
      <c r="H744" s="369" t="s">
        <v>3300</v>
      </c>
      <c r="I744" s="364" t="str">
        <f t="shared" si="18"/>
        <v>фото1</v>
      </c>
      <c r="J744" s="364"/>
      <c r="K744" s="365" t="s">
        <v>13179</v>
      </c>
      <c r="L744" s="367">
        <v>1</v>
      </c>
    </row>
    <row r="745" spans="1:12" ht="38.25">
      <c r="A745" s="347">
        <v>730</v>
      </c>
      <c r="B745" s="360">
        <v>10783</v>
      </c>
      <c r="C745" s="361" t="s">
        <v>86</v>
      </c>
      <c r="D745" s="362"/>
      <c r="E745" s="274" t="s">
        <v>14197</v>
      </c>
      <c r="F745" s="274" t="s">
        <v>87</v>
      </c>
      <c r="G745" s="274" t="s">
        <v>13356</v>
      </c>
      <c r="H745" s="368" t="s">
        <v>88</v>
      </c>
      <c r="I745" s="364" t="str">
        <f t="shared" si="18"/>
        <v>фото1</v>
      </c>
      <c r="J745" s="364"/>
      <c r="K745" s="365" t="s">
        <v>13179</v>
      </c>
      <c r="L745" s="367">
        <v>1</v>
      </c>
    </row>
    <row r="746" spans="1:12" ht="51">
      <c r="A746" s="347">
        <v>731</v>
      </c>
      <c r="B746" s="360">
        <v>10784</v>
      </c>
      <c r="C746" s="361" t="s">
        <v>89</v>
      </c>
      <c r="D746" s="362"/>
      <c r="E746" s="274" t="s">
        <v>14197</v>
      </c>
      <c r="F746" s="274" t="s">
        <v>90</v>
      </c>
      <c r="G746" s="274" t="s">
        <v>91</v>
      </c>
      <c r="H746" s="368" t="s">
        <v>92</v>
      </c>
      <c r="I746" s="364" t="str">
        <f t="shared" si="18"/>
        <v>фото1</v>
      </c>
      <c r="J746" s="364"/>
      <c r="K746" s="365" t="s">
        <v>13179</v>
      </c>
      <c r="L746" s="367">
        <v>1</v>
      </c>
    </row>
    <row r="747" spans="1:12" ht="51">
      <c r="A747" s="347">
        <v>732</v>
      </c>
      <c r="B747" s="360">
        <v>5427</v>
      </c>
      <c r="C747" s="361" t="s">
        <v>4322</v>
      </c>
      <c r="D747" s="362"/>
      <c r="E747" s="273" t="s">
        <v>14197</v>
      </c>
      <c r="F747" s="273" t="s">
        <v>6412</v>
      </c>
      <c r="G747" s="273" t="s">
        <v>6413</v>
      </c>
      <c r="H747" s="363" t="s">
        <v>3301</v>
      </c>
      <c r="I747" s="364" t="str">
        <f t="shared" si="18"/>
        <v>фото1</v>
      </c>
      <c r="J747" s="364"/>
      <c r="K747" s="365" t="s">
        <v>13179</v>
      </c>
      <c r="L747" s="367">
        <v>1</v>
      </c>
    </row>
    <row r="748" spans="1:12" ht="38.25">
      <c r="A748" s="347">
        <v>733</v>
      </c>
      <c r="B748" s="360">
        <v>6860</v>
      </c>
      <c r="C748" s="361" t="s">
        <v>6414</v>
      </c>
      <c r="D748" s="362"/>
      <c r="E748" s="273" t="s">
        <v>14197</v>
      </c>
      <c r="F748" s="273" t="s">
        <v>11552</v>
      </c>
      <c r="G748" s="273" t="s">
        <v>11553</v>
      </c>
      <c r="H748" s="363" t="s">
        <v>3302</v>
      </c>
      <c r="I748" s="364" t="str">
        <f t="shared" si="18"/>
        <v>фото1</v>
      </c>
      <c r="J748" s="364"/>
      <c r="K748" s="365" t="s">
        <v>13179</v>
      </c>
      <c r="L748" s="367">
        <v>1</v>
      </c>
    </row>
    <row r="749" spans="1:12" ht="38.25">
      <c r="A749" s="347">
        <v>734</v>
      </c>
      <c r="B749" s="360">
        <v>327</v>
      </c>
      <c r="C749" s="361" t="s">
        <v>3724</v>
      </c>
      <c r="D749" s="362"/>
      <c r="E749" s="273" t="s">
        <v>14197</v>
      </c>
      <c r="F749" s="273" t="s">
        <v>3725</v>
      </c>
      <c r="G749" s="273" t="s">
        <v>3726</v>
      </c>
      <c r="H749" s="363" t="s">
        <v>3303</v>
      </c>
      <c r="I749" s="364" t="str">
        <f t="shared" si="18"/>
        <v>фото1</v>
      </c>
      <c r="J749" s="364"/>
      <c r="K749" s="365" t="s">
        <v>13179</v>
      </c>
      <c r="L749" s="367">
        <v>2</v>
      </c>
    </row>
    <row r="750" spans="1:12" ht="38.25">
      <c r="A750" s="347">
        <v>735</v>
      </c>
      <c r="B750" s="360">
        <v>6861</v>
      </c>
      <c r="C750" s="361" t="s">
        <v>6415</v>
      </c>
      <c r="D750" s="362"/>
      <c r="E750" s="273" t="s">
        <v>14197</v>
      </c>
      <c r="F750" s="273" t="s">
        <v>11554</v>
      </c>
      <c r="G750" s="273" t="s">
        <v>11555</v>
      </c>
      <c r="H750" s="363" t="s">
        <v>3304</v>
      </c>
      <c r="I750" s="364" t="str">
        <f t="shared" si="18"/>
        <v>фото1</v>
      </c>
      <c r="J750" s="364"/>
      <c r="K750" s="365" t="s">
        <v>13179</v>
      </c>
      <c r="L750" s="367">
        <v>1</v>
      </c>
    </row>
    <row r="751" spans="1:12" ht="51">
      <c r="A751" s="347">
        <v>736</v>
      </c>
      <c r="B751" s="360">
        <v>1839</v>
      </c>
      <c r="C751" s="361" t="s">
        <v>1295</v>
      </c>
      <c r="D751" s="362"/>
      <c r="E751" s="273" t="s">
        <v>14197</v>
      </c>
      <c r="F751" s="273" t="s">
        <v>1296</v>
      </c>
      <c r="G751" s="273" t="s">
        <v>1297</v>
      </c>
      <c r="H751" s="363" t="s">
        <v>1298</v>
      </c>
      <c r="I751" s="364" t="str">
        <f t="shared" si="18"/>
        <v>фото1</v>
      </c>
      <c r="J751" s="364"/>
      <c r="K751" s="365" t="s">
        <v>13179</v>
      </c>
      <c r="L751" s="367">
        <v>2</v>
      </c>
    </row>
    <row r="752" spans="1:12" ht="38.25">
      <c r="A752" s="347">
        <v>737</v>
      </c>
      <c r="B752" s="360">
        <v>1675</v>
      </c>
      <c r="C752" s="361" t="s">
        <v>6416</v>
      </c>
      <c r="D752" s="362"/>
      <c r="E752" s="273" t="s">
        <v>14197</v>
      </c>
      <c r="F752" s="273" t="s">
        <v>14340</v>
      </c>
      <c r="G752" s="273" t="s">
        <v>14341</v>
      </c>
      <c r="H752" s="363" t="s">
        <v>3305</v>
      </c>
      <c r="I752" s="364" t="str">
        <f t="shared" si="18"/>
        <v>фото1</v>
      </c>
      <c r="J752" s="364"/>
      <c r="K752" s="365" t="s">
        <v>13179</v>
      </c>
      <c r="L752" s="367">
        <v>2</v>
      </c>
    </row>
    <row r="753" spans="1:12" ht="63.75">
      <c r="A753" s="347">
        <v>738</v>
      </c>
      <c r="B753" s="360">
        <v>4473</v>
      </c>
      <c r="C753" s="361" t="s">
        <v>1299</v>
      </c>
      <c r="D753" s="362"/>
      <c r="E753" s="273" t="s">
        <v>14197</v>
      </c>
      <c r="F753" s="273" t="s">
        <v>1300</v>
      </c>
      <c r="G753" s="273" t="s">
        <v>1301</v>
      </c>
      <c r="H753" s="363" t="s">
        <v>1302</v>
      </c>
      <c r="I753" s="364" t="str">
        <f t="shared" si="18"/>
        <v>фото1</v>
      </c>
      <c r="J753" s="364"/>
      <c r="K753" s="365" t="s">
        <v>13179</v>
      </c>
      <c r="L753" s="367">
        <v>1</v>
      </c>
    </row>
    <row r="754" spans="1:12" ht="51">
      <c r="A754" s="347">
        <v>739</v>
      </c>
      <c r="B754" s="360">
        <v>1841</v>
      </c>
      <c r="C754" s="361" t="s">
        <v>1303</v>
      </c>
      <c r="D754" s="362"/>
      <c r="E754" s="273" t="s">
        <v>14197</v>
      </c>
      <c r="F754" s="273" t="s">
        <v>1304</v>
      </c>
      <c r="G754" s="273" t="s">
        <v>1305</v>
      </c>
      <c r="H754" s="363" t="s">
        <v>1306</v>
      </c>
      <c r="I754" s="364" t="str">
        <f t="shared" si="18"/>
        <v>фото1</v>
      </c>
      <c r="J754" s="364"/>
      <c r="K754" s="365" t="s">
        <v>13179</v>
      </c>
      <c r="L754" s="367">
        <v>1</v>
      </c>
    </row>
    <row r="755" spans="1:12" ht="38.25">
      <c r="A755" s="347">
        <v>740</v>
      </c>
      <c r="B755" s="360">
        <v>6862</v>
      </c>
      <c r="C755" s="361" t="s">
        <v>6417</v>
      </c>
      <c r="D755" s="362"/>
      <c r="E755" s="273" t="s">
        <v>14197</v>
      </c>
      <c r="F755" s="273" t="s">
        <v>11556</v>
      </c>
      <c r="G755" s="273" t="s">
        <v>11557</v>
      </c>
      <c r="H755" s="363" t="s">
        <v>3306</v>
      </c>
      <c r="I755" s="364" t="str">
        <f t="shared" si="18"/>
        <v>фото1</v>
      </c>
      <c r="J755" s="364"/>
      <c r="K755" s="365" t="s">
        <v>13179</v>
      </c>
      <c r="L755" s="367">
        <v>1</v>
      </c>
    </row>
    <row r="756" spans="1:12" ht="38.25">
      <c r="A756" s="347">
        <v>741</v>
      </c>
      <c r="B756" s="360">
        <v>5682</v>
      </c>
      <c r="C756" s="361" t="s">
        <v>1307</v>
      </c>
      <c r="D756" s="362"/>
      <c r="E756" s="304" t="s">
        <v>14197</v>
      </c>
      <c r="F756" s="304" t="s">
        <v>5532</v>
      </c>
      <c r="G756" s="304" t="s">
        <v>1308</v>
      </c>
      <c r="H756" s="369" t="s">
        <v>3307</v>
      </c>
      <c r="I756" s="364" t="str">
        <f t="shared" si="18"/>
        <v>фото1</v>
      </c>
      <c r="J756" s="364"/>
      <c r="K756" s="365" t="s">
        <v>13179</v>
      </c>
      <c r="L756" s="367">
        <v>1</v>
      </c>
    </row>
    <row r="757" spans="1:12" ht="25.5">
      <c r="A757" s="347">
        <v>742</v>
      </c>
      <c r="B757" s="360">
        <v>1677</v>
      </c>
      <c r="C757" s="361" t="s">
        <v>6418</v>
      </c>
      <c r="D757" s="362"/>
      <c r="E757" s="273" t="s">
        <v>14197</v>
      </c>
      <c r="F757" s="273" t="s">
        <v>14342</v>
      </c>
      <c r="G757" s="273" t="s">
        <v>14343</v>
      </c>
      <c r="H757" s="363" t="s">
        <v>3308</v>
      </c>
      <c r="I757" s="364" t="str">
        <f t="shared" si="18"/>
        <v>фото1</v>
      </c>
      <c r="J757" s="364"/>
      <c r="K757" s="365" t="s">
        <v>13179</v>
      </c>
      <c r="L757" s="367">
        <v>2</v>
      </c>
    </row>
    <row r="758" spans="1:12" ht="38.25">
      <c r="A758" s="347">
        <v>743</v>
      </c>
      <c r="B758" s="360">
        <v>530</v>
      </c>
      <c r="C758" s="361" t="s">
        <v>6419</v>
      </c>
      <c r="D758" s="362"/>
      <c r="E758" s="304" t="s">
        <v>14197</v>
      </c>
      <c r="F758" s="304" t="s">
        <v>1309</v>
      </c>
      <c r="G758" s="304" t="s">
        <v>1310</v>
      </c>
      <c r="H758" s="369" t="s">
        <v>3309</v>
      </c>
      <c r="I758" s="364" t="str">
        <f t="shared" si="18"/>
        <v>фото1</v>
      </c>
      <c r="J758" s="364"/>
      <c r="K758" s="365" t="s">
        <v>13179</v>
      </c>
      <c r="L758" s="367">
        <v>1</v>
      </c>
    </row>
    <row r="759" spans="1:12" ht="38.25">
      <c r="A759" s="347">
        <v>744</v>
      </c>
      <c r="B759" s="360">
        <v>4511</v>
      </c>
      <c r="C759" s="361" t="s">
        <v>6420</v>
      </c>
      <c r="D759" s="362"/>
      <c r="E759" s="273" t="s">
        <v>14197</v>
      </c>
      <c r="F759" s="273" t="s">
        <v>14344</v>
      </c>
      <c r="G759" s="273" t="s">
        <v>14345</v>
      </c>
      <c r="H759" s="363" t="s">
        <v>3310</v>
      </c>
      <c r="I759" s="364" t="str">
        <f t="shared" si="18"/>
        <v>фото1</v>
      </c>
      <c r="J759" s="364"/>
      <c r="K759" s="365" t="s">
        <v>13179</v>
      </c>
      <c r="L759" s="367">
        <v>1</v>
      </c>
    </row>
    <row r="760" spans="1:12" ht="38.25">
      <c r="A760" s="347">
        <v>745</v>
      </c>
      <c r="B760" s="360">
        <v>1878</v>
      </c>
      <c r="C760" s="361" t="s">
        <v>5533</v>
      </c>
      <c r="D760" s="362"/>
      <c r="E760" s="304" t="s">
        <v>14197</v>
      </c>
      <c r="F760" s="304" t="s">
        <v>14346</v>
      </c>
      <c r="G760" s="304" t="s">
        <v>14347</v>
      </c>
      <c r="H760" s="369" t="s">
        <v>3311</v>
      </c>
      <c r="I760" s="364" t="str">
        <f t="shared" si="18"/>
        <v>фото1</v>
      </c>
      <c r="J760" s="364"/>
      <c r="K760" s="365" t="s">
        <v>13179</v>
      </c>
      <c r="L760" s="367">
        <v>1</v>
      </c>
    </row>
    <row r="761" spans="1:12" ht="38.25">
      <c r="A761" s="347">
        <v>746</v>
      </c>
      <c r="B761" s="360">
        <v>5433</v>
      </c>
      <c r="C761" s="361" t="s">
        <v>4323</v>
      </c>
      <c r="D761" s="362"/>
      <c r="E761" s="304" t="s">
        <v>14197</v>
      </c>
      <c r="F761" s="304" t="s">
        <v>6421</v>
      </c>
      <c r="G761" s="304" t="s">
        <v>6422</v>
      </c>
      <c r="H761" s="369" t="s">
        <v>3312</v>
      </c>
      <c r="I761" s="364" t="str">
        <f t="shared" si="18"/>
        <v>фото1</v>
      </c>
      <c r="J761" s="364"/>
      <c r="K761" s="365" t="s">
        <v>13179</v>
      </c>
      <c r="L761" s="367">
        <v>1</v>
      </c>
    </row>
    <row r="762" spans="1:12" ht="25.5">
      <c r="A762" s="347">
        <v>747</v>
      </c>
      <c r="B762" s="360">
        <v>11</v>
      </c>
      <c r="C762" s="361" t="s">
        <v>6423</v>
      </c>
      <c r="D762" s="362"/>
      <c r="E762" s="273" t="s">
        <v>14197</v>
      </c>
      <c r="F762" s="273" t="s">
        <v>14348</v>
      </c>
      <c r="G762" s="273" t="s">
        <v>14349</v>
      </c>
      <c r="H762" s="363" t="s">
        <v>3313</v>
      </c>
      <c r="I762" s="364" t="str">
        <f t="shared" si="18"/>
        <v>фото1</v>
      </c>
      <c r="J762" s="364"/>
      <c r="K762" s="365" t="s">
        <v>13179</v>
      </c>
      <c r="L762" s="367">
        <v>1</v>
      </c>
    </row>
    <row r="763" spans="1:12" ht="38.25">
      <c r="A763" s="347">
        <v>748</v>
      </c>
      <c r="B763" s="360">
        <v>5686</v>
      </c>
      <c r="C763" s="361" t="s">
        <v>5534</v>
      </c>
      <c r="D763" s="362"/>
      <c r="E763" s="273" t="s">
        <v>14197</v>
      </c>
      <c r="F763" s="273" t="s">
        <v>3727</v>
      </c>
      <c r="G763" s="273" t="s">
        <v>5535</v>
      </c>
      <c r="H763" s="363" t="s">
        <v>3314</v>
      </c>
      <c r="I763" s="364" t="str">
        <f t="shared" si="18"/>
        <v>фото1</v>
      </c>
      <c r="J763" s="364"/>
      <c r="K763" s="365" t="s">
        <v>13179</v>
      </c>
      <c r="L763" s="367">
        <v>2</v>
      </c>
    </row>
    <row r="764" spans="1:12" ht="38.25">
      <c r="A764" s="347">
        <v>749</v>
      </c>
      <c r="B764" s="360">
        <v>6866</v>
      </c>
      <c r="C764" s="361" t="s">
        <v>6424</v>
      </c>
      <c r="D764" s="362"/>
      <c r="E764" s="273" t="s">
        <v>14197</v>
      </c>
      <c r="F764" s="273" t="s">
        <v>11558</v>
      </c>
      <c r="G764" s="273" t="s">
        <v>11559</v>
      </c>
      <c r="H764" s="363" t="s">
        <v>3315</v>
      </c>
      <c r="I764" s="364" t="str">
        <f t="shared" si="18"/>
        <v>фото1</v>
      </c>
      <c r="J764" s="364"/>
      <c r="K764" s="365" t="s">
        <v>13179</v>
      </c>
      <c r="L764" s="367">
        <v>2</v>
      </c>
    </row>
    <row r="765" spans="1:12" ht="38.25">
      <c r="A765" s="347">
        <v>750</v>
      </c>
      <c r="B765" s="360">
        <v>6868</v>
      </c>
      <c r="C765" s="361" t="s">
        <v>6425</v>
      </c>
      <c r="D765" s="362"/>
      <c r="E765" s="304" t="s">
        <v>14197</v>
      </c>
      <c r="F765" s="304" t="s">
        <v>11560</v>
      </c>
      <c r="G765" s="304" t="s">
        <v>11561</v>
      </c>
      <c r="H765" s="369" t="s">
        <v>3316</v>
      </c>
      <c r="I765" s="364" t="str">
        <f t="shared" si="18"/>
        <v>фото1</v>
      </c>
      <c r="J765" s="364"/>
      <c r="K765" s="365" t="s">
        <v>13179</v>
      </c>
      <c r="L765" s="367">
        <v>2</v>
      </c>
    </row>
    <row r="766" spans="1:12" ht="38.25">
      <c r="A766" s="347">
        <v>751</v>
      </c>
      <c r="B766" s="360">
        <v>932</v>
      </c>
      <c r="C766" s="361" t="s">
        <v>6426</v>
      </c>
      <c r="D766" s="362"/>
      <c r="E766" s="304" t="s">
        <v>14197</v>
      </c>
      <c r="F766" s="304" t="s">
        <v>14350</v>
      </c>
      <c r="G766" s="304" t="s">
        <v>14351</v>
      </c>
      <c r="H766" s="369" t="s">
        <v>3317</v>
      </c>
      <c r="I766" s="364" t="str">
        <f t="shared" si="18"/>
        <v>фото1</v>
      </c>
      <c r="J766" s="364"/>
      <c r="K766" s="365" t="s">
        <v>13179</v>
      </c>
      <c r="L766" s="367">
        <v>1</v>
      </c>
    </row>
    <row r="767" spans="1:12" ht="38.25">
      <c r="A767" s="347">
        <v>752</v>
      </c>
      <c r="B767" s="360">
        <v>10785</v>
      </c>
      <c r="C767" s="361" t="s">
        <v>93</v>
      </c>
      <c r="D767" s="362"/>
      <c r="E767" s="274" t="s">
        <v>14197</v>
      </c>
      <c r="F767" s="274" t="s">
        <v>94</v>
      </c>
      <c r="G767" s="274" t="s">
        <v>95</v>
      </c>
      <c r="H767" s="368" t="s">
        <v>96</v>
      </c>
      <c r="I767" s="364" t="str">
        <f t="shared" si="18"/>
        <v>фото1</v>
      </c>
      <c r="J767" s="364"/>
      <c r="K767" s="365" t="s">
        <v>13179</v>
      </c>
      <c r="L767" s="367">
        <v>2</v>
      </c>
    </row>
    <row r="768" spans="1:12" ht="38.25">
      <c r="A768" s="347">
        <v>753</v>
      </c>
      <c r="B768" s="360">
        <v>5690</v>
      </c>
      <c r="C768" s="361" t="s">
        <v>5536</v>
      </c>
      <c r="D768" s="362"/>
      <c r="E768" s="273" t="s">
        <v>14197</v>
      </c>
      <c r="F768" s="273" t="s">
        <v>5537</v>
      </c>
      <c r="G768" s="273" t="s">
        <v>5538</v>
      </c>
      <c r="H768" s="363" t="s">
        <v>3318</v>
      </c>
      <c r="I768" s="364" t="str">
        <f t="shared" si="18"/>
        <v>фото1</v>
      </c>
      <c r="J768" s="364"/>
      <c r="K768" s="365" t="s">
        <v>13179</v>
      </c>
      <c r="L768" s="367">
        <v>2</v>
      </c>
    </row>
    <row r="769" spans="1:12" ht="25.5">
      <c r="A769" s="347">
        <v>754</v>
      </c>
      <c r="B769" s="360">
        <v>10786</v>
      </c>
      <c r="C769" s="361" t="s">
        <v>97</v>
      </c>
      <c r="D769" s="362"/>
      <c r="E769" s="274" t="s">
        <v>14197</v>
      </c>
      <c r="F769" s="274" t="s">
        <v>98</v>
      </c>
      <c r="G769" s="274" t="s">
        <v>99</v>
      </c>
      <c r="H769" s="368" t="s">
        <v>100</v>
      </c>
      <c r="I769" s="364" t="str">
        <f t="shared" si="18"/>
        <v>фото1</v>
      </c>
      <c r="J769" s="364"/>
      <c r="K769" s="365" t="s">
        <v>13179</v>
      </c>
      <c r="L769" s="367">
        <v>1</v>
      </c>
    </row>
    <row r="770" spans="1:12" ht="38.25">
      <c r="A770" s="347">
        <v>755</v>
      </c>
      <c r="B770" s="360">
        <v>5688</v>
      </c>
      <c r="C770" s="361" t="s">
        <v>5539</v>
      </c>
      <c r="D770" s="362"/>
      <c r="E770" s="304" t="s">
        <v>14197</v>
      </c>
      <c r="F770" s="304" t="s">
        <v>5540</v>
      </c>
      <c r="G770" s="304" t="s">
        <v>5541</v>
      </c>
      <c r="H770" s="369" t="s">
        <v>3319</v>
      </c>
      <c r="I770" s="364" t="str">
        <f t="shared" si="18"/>
        <v>фото1</v>
      </c>
      <c r="J770" s="364"/>
      <c r="K770" s="365" t="s">
        <v>13179</v>
      </c>
      <c r="L770" s="367">
        <v>1</v>
      </c>
    </row>
    <row r="771" spans="1:12" ht="38.25">
      <c r="A771" s="347">
        <v>756</v>
      </c>
      <c r="B771" s="360">
        <v>4049</v>
      </c>
      <c r="C771" s="361" t="s">
        <v>6427</v>
      </c>
      <c r="D771" s="362"/>
      <c r="E771" s="273" t="s">
        <v>14197</v>
      </c>
      <c r="F771" s="273" t="s">
        <v>14353</v>
      </c>
      <c r="G771" s="273" t="s">
        <v>14354</v>
      </c>
      <c r="H771" s="363" t="s">
        <v>3320</v>
      </c>
      <c r="I771" s="364" t="str">
        <f t="shared" si="18"/>
        <v>фото1</v>
      </c>
      <c r="J771" s="364"/>
      <c r="K771" s="365" t="s">
        <v>13179</v>
      </c>
      <c r="L771" s="367">
        <v>2</v>
      </c>
    </row>
    <row r="772" spans="1:12" ht="38.25">
      <c r="A772" s="347">
        <v>757</v>
      </c>
      <c r="B772" s="360">
        <v>4529</v>
      </c>
      <c r="C772" s="361" t="s">
        <v>3728</v>
      </c>
      <c r="D772" s="362"/>
      <c r="E772" s="273" t="s">
        <v>14197</v>
      </c>
      <c r="F772" s="273" t="s">
        <v>3729</v>
      </c>
      <c r="G772" s="273" t="s">
        <v>3730</v>
      </c>
      <c r="H772" s="363" t="s">
        <v>3321</v>
      </c>
      <c r="I772" s="364" t="str">
        <f t="shared" si="18"/>
        <v>фото1</v>
      </c>
      <c r="J772" s="364"/>
      <c r="K772" s="365" t="s">
        <v>13179</v>
      </c>
      <c r="L772" s="367">
        <v>1</v>
      </c>
    </row>
    <row r="773" spans="1:12" ht="25.5">
      <c r="A773" s="347">
        <v>758</v>
      </c>
      <c r="B773" s="360">
        <v>2512</v>
      </c>
      <c r="C773" s="361" t="s">
        <v>6428</v>
      </c>
      <c r="D773" s="362"/>
      <c r="E773" s="273" t="s">
        <v>14197</v>
      </c>
      <c r="F773" s="273" t="s">
        <v>14355</v>
      </c>
      <c r="G773" s="273" t="s">
        <v>14356</v>
      </c>
      <c r="H773" s="363" t="s">
        <v>3322</v>
      </c>
      <c r="I773" s="364" t="str">
        <f t="shared" si="18"/>
        <v>фото1</v>
      </c>
      <c r="J773" s="364"/>
      <c r="K773" s="365" t="s">
        <v>13179</v>
      </c>
      <c r="L773" s="367">
        <v>2</v>
      </c>
    </row>
    <row r="774" spans="1:12" ht="38.25">
      <c r="A774" s="347">
        <v>759</v>
      </c>
      <c r="B774" s="360">
        <v>10787</v>
      </c>
      <c r="C774" s="361" t="s">
        <v>101</v>
      </c>
      <c r="D774" s="362"/>
      <c r="E774" s="274" t="s">
        <v>14197</v>
      </c>
      <c r="F774" s="274" t="s">
        <v>102</v>
      </c>
      <c r="G774" s="274" t="s">
        <v>103</v>
      </c>
      <c r="H774" s="368" t="s">
        <v>104</v>
      </c>
      <c r="I774" s="364" t="str">
        <f t="shared" si="18"/>
        <v>фото1</v>
      </c>
      <c r="J774" s="364"/>
      <c r="K774" s="365" t="s">
        <v>13179</v>
      </c>
      <c r="L774" s="367">
        <v>1</v>
      </c>
    </row>
    <row r="775" spans="1:12" ht="25.5">
      <c r="A775" s="347">
        <v>760</v>
      </c>
      <c r="B775" s="360">
        <v>4051</v>
      </c>
      <c r="C775" s="361" t="s">
        <v>5542</v>
      </c>
      <c r="D775" s="362"/>
      <c r="E775" s="273" t="s">
        <v>14197</v>
      </c>
      <c r="F775" s="273" t="s">
        <v>5543</v>
      </c>
      <c r="G775" s="273" t="s">
        <v>5544</v>
      </c>
      <c r="H775" s="363" t="s">
        <v>3323</v>
      </c>
      <c r="I775" s="364" t="str">
        <f t="shared" si="18"/>
        <v>фото1</v>
      </c>
      <c r="J775" s="364"/>
      <c r="K775" s="365" t="s">
        <v>13179</v>
      </c>
      <c r="L775" s="367">
        <v>1</v>
      </c>
    </row>
    <row r="776" spans="1:12" ht="63.75">
      <c r="A776" s="347">
        <v>761</v>
      </c>
      <c r="B776" s="360">
        <v>959</v>
      </c>
      <c r="C776" s="361" t="s">
        <v>1311</v>
      </c>
      <c r="D776" s="362"/>
      <c r="E776" s="274" t="s">
        <v>14197</v>
      </c>
      <c r="F776" s="274" t="s">
        <v>1312</v>
      </c>
      <c r="G776" s="274" t="s">
        <v>1313</v>
      </c>
      <c r="H776" s="368" t="s">
        <v>1314</v>
      </c>
      <c r="I776" s="364" t="str">
        <f t="shared" si="18"/>
        <v>фото1</v>
      </c>
      <c r="J776" s="364"/>
      <c r="K776" s="365" t="s">
        <v>13179</v>
      </c>
      <c r="L776" s="367">
        <v>1</v>
      </c>
    </row>
    <row r="777" spans="1:12" ht="38.25">
      <c r="A777" s="347">
        <v>762</v>
      </c>
      <c r="B777" s="360">
        <v>1683</v>
      </c>
      <c r="C777" s="361" t="s">
        <v>3731</v>
      </c>
      <c r="D777" s="362"/>
      <c r="E777" s="273" t="s">
        <v>14197</v>
      </c>
      <c r="F777" s="273" t="s">
        <v>14357</v>
      </c>
      <c r="G777" s="273" t="s">
        <v>14358</v>
      </c>
      <c r="H777" s="363" t="s">
        <v>3324</v>
      </c>
      <c r="I777" s="364" t="str">
        <f t="shared" si="18"/>
        <v>фото1</v>
      </c>
      <c r="J777" s="364"/>
      <c r="K777" s="365" t="s">
        <v>13179</v>
      </c>
      <c r="L777" s="367">
        <v>1</v>
      </c>
    </row>
    <row r="778" spans="1:12" ht="25.5">
      <c r="A778" s="347">
        <v>763</v>
      </c>
      <c r="B778" s="360">
        <v>557</v>
      </c>
      <c r="C778" s="361" t="s">
        <v>3732</v>
      </c>
      <c r="D778" s="362"/>
      <c r="E778" s="273" t="s">
        <v>14197</v>
      </c>
      <c r="F778" s="273" t="s">
        <v>3733</v>
      </c>
      <c r="G778" s="273" t="s">
        <v>3734</v>
      </c>
      <c r="H778" s="363" t="s">
        <v>3325</v>
      </c>
      <c r="I778" s="364" t="str">
        <f t="shared" si="18"/>
        <v>фото1</v>
      </c>
      <c r="J778" s="364"/>
      <c r="K778" s="365" t="s">
        <v>13179</v>
      </c>
      <c r="L778" s="367">
        <v>1</v>
      </c>
    </row>
    <row r="779" spans="1:12" ht="25.5">
      <c r="A779" s="347">
        <v>764</v>
      </c>
      <c r="B779" s="360">
        <v>5691</v>
      </c>
      <c r="C779" s="361" t="s">
        <v>5545</v>
      </c>
      <c r="D779" s="362"/>
      <c r="E779" s="273" t="s">
        <v>14197</v>
      </c>
      <c r="F779" s="273" t="s">
        <v>5546</v>
      </c>
      <c r="G779" s="273" t="s">
        <v>5547</v>
      </c>
      <c r="H779" s="363" t="s">
        <v>3326</v>
      </c>
      <c r="I779" s="364" t="str">
        <f t="shared" si="18"/>
        <v>фото1</v>
      </c>
      <c r="J779" s="364"/>
      <c r="K779" s="365" t="s">
        <v>13179</v>
      </c>
      <c r="L779" s="367">
        <v>2</v>
      </c>
    </row>
    <row r="780" spans="1:12" ht="38.25">
      <c r="A780" s="347">
        <v>765</v>
      </c>
      <c r="B780" s="360">
        <v>1684</v>
      </c>
      <c r="C780" s="361" t="s">
        <v>6429</v>
      </c>
      <c r="D780" s="362"/>
      <c r="E780" s="273" t="s">
        <v>14197</v>
      </c>
      <c r="F780" s="273" t="s">
        <v>14359</v>
      </c>
      <c r="G780" s="273" t="s">
        <v>14360</v>
      </c>
      <c r="H780" s="363" t="s">
        <v>3327</v>
      </c>
      <c r="I780" s="364" t="str">
        <f t="shared" si="18"/>
        <v>фото1</v>
      </c>
      <c r="J780" s="364"/>
      <c r="K780" s="365" t="s">
        <v>13179</v>
      </c>
      <c r="L780" s="367">
        <v>2</v>
      </c>
    </row>
    <row r="781" spans="1:12" ht="38.25">
      <c r="A781" s="347">
        <v>766</v>
      </c>
      <c r="B781" s="360">
        <v>1685</v>
      </c>
      <c r="C781" s="361" t="s">
        <v>105</v>
      </c>
      <c r="D781" s="362"/>
      <c r="E781" s="273" t="s">
        <v>14197</v>
      </c>
      <c r="F781" s="273" t="s">
        <v>14361</v>
      </c>
      <c r="G781" s="273" t="s">
        <v>106</v>
      </c>
      <c r="H781" s="363" t="s">
        <v>3328</v>
      </c>
      <c r="I781" s="364" t="str">
        <f t="shared" si="18"/>
        <v>фото1</v>
      </c>
      <c r="J781" s="364"/>
      <c r="K781" s="365" t="s">
        <v>13179</v>
      </c>
      <c r="L781" s="367">
        <v>1</v>
      </c>
    </row>
    <row r="782" spans="1:12" ht="38.25">
      <c r="A782" s="347">
        <v>767</v>
      </c>
      <c r="B782" s="360">
        <v>1885</v>
      </c>
      <c r="C782" s="361" t="s">
        <v>6430</v>
      </c>
      <c r="D782" s="362"/>
      <c r="E782" s="273" t="s">
        <v>14197</v>
      </c>
      <c r="F782" s="273" t="s">
        <v>14362</v>
      </c>
      <c r="G782" s="273" t="s">
        <v>14363</v>
      </c>
      <c r="H782" s="363" t="s">
        <v>3329</v>
      </c>
      <c r="I782" s="364" t="str">
        <f t="shared" si="18"/>
        <v>фото1</v>
      </c>
      <c r="J782" s="364"/>
      <c r="K782" s="365" t="s">
        <v>13179</v>
      </c>
      <c r="L782" s="367">
        <v>1</v>
      </c>
    </row>
    <row r="783" spans="1:12" ht="15">
      <c r="A783" s="347">
        <v>768</v>
      </c>
      <c r="B783" s="360">
        <v>1886</v>
      </c>
      <c r="C783" s="361" t="s">
        <v>6431</v>
      </c>
      <c r="D783" s="362"/>
      <c r="E783" s="273" t="s">
        <v>14197</v>
      </c>
      <c r="F783" s="273" t="s">
        <v>14364</v>
      </c>
      <c r="G783" s="273" t="s">
        <v>14365</v>
      </c>
      <c r="H783" s="363" t="s">
        <v>3330</v>
      </c>
      <c r="I783" s="364" t="str">
        <f t="shared" si="18"/>
        <v>фото1</v>
      </c>
      <c r="J783" s="364"/>
      <c r="K783" s="365" t="s">
        <v>13179</v>
      </c>
      <c r="L783" s="367">
        <v>2</v>
      </c>
    </row>
    <row r="784" spans="1:12" ht="38.25">
      <c r="A784" s="347">
        <v>769</v>
      </c>
      <c r="B784" s="360">
        <v>2514</v>
      </c>
      <c r="C784" s="361" t="s">
        <v>6432</v>
      </c>
      <c r="D784" s="362"/>
      <c r="E784" s="273" t="s">
        <v>14197</v>
      </c>
      <c r="F784" s="273" t="s">
        <v>14366</v>
      </c>
      <c r="G784" s="273" t="s">
        <v>14367</v>
      </c>
      <c r="H784" s="363" t="s">
        <v>3331</v>
      </c>
      <c r="I784" s="364" t="str">
        <f t="shared" si="18"/>
        <v>фото1</v>
      </c>
      <c r="J784" s="364"/>
      <c r="K784" s="365" t="s">
        <v>13179</v>
      </c>
      <c r="L784" s="367">
        <v>1</v>
      </c>
    </row>
    <row r="785" spans="1:12" ht="38.25">
      <c r="A785" s="347">
        <v>770</v>
      </c>
      <c r="B785" s="360">
        <v>10788</v>
      </c>
      <c r="C785" s="361" t="s">
        <v>107</v>
      </c>
      <c r="D785" s="362"/>
      <c r="E785" s="274" t="s">
        <v>14197</v>
      </c>
      <c r="F785" s="274" t="s">
        <v>108</v>
      </c>
      <c r="G785" s="274" t="s">
        <v>109</v>
      </c>
      <c r="H785" s="368" t="s">
        <v>110</v>
      </c>
      <c r="I785" s="364" t="str">
        <f t="shared" si="18"/>
        <v>фото1</v>
      </c>
      <c r="J785" s="364"/>
      <c r="K785" s="365" t="s">
        <v>13179</v>
      </c>
      <c r="L785" s="367">
        <v>1</v>
      </c>
    </row>
    <row r="786" spans="1:12" ht="25.5">
      <c r="A786" s="347">
        <v>771</v>
      </c>
      <c r="B786" s="360">
        <v>4052</v>
      </c>
      <c r="C786" s="361" t="s">
        <v>5548</v>
      </c>
      <c r="D786" s="362"/>
      <c r="E786" s="273" t="s">
        <v>14197</v>
      </c>
      <c r="F786" s="273" t="s">
        <v>5549</v>
      </c>
      <c r="G786" s="273" t="s">
        <v>5550</v>
      </c>
      <c r="H786" s="363" t="s">
        <v>3332</v>
      </c>
      <c r="I786" s="364" t="str">
        <f t="shared" si="18"/>
        <v>фото1</v>
      </c>
      <c r="J786" s="364"/>
      <c r="K786" s="365" t="s">
        <v>13179</v>
      </c>
      <c r="L786" s="367">
        <v>1</v>
      </c>
    </row>
    <row r="787" spans="1:12" ht="25.5">
      <c r="A787" s="347">
        <v>772</v>
      </c>
      <c r="B787" s="360">
        <v>1687</v>
      </c>
      <c r="C787" s="361" t="s">
        <v>6433</v>
      </c>
      <c r="D787" s="362"/>
      <c r="E787" s="273" t="s">
        <v>14197</v>
      </c>
      <c r="F787" s="273" t="s">
        <v>14368</v>
      </c>
      <c r="G787" s="273" t="s">
        <v>14369</v>
      </c>
      <c r="H787" s="363" t="s">
        <v>3333</v>
      </c>
      <c r="I787" s="364" t="str">
        <f t="shared" si="18"/>
        <v>фото1</v>
      </c>
      <c r="J787" s="364"/>
      <c r="K787" s="365" t="s">
        <v>13179</v>
      </c>
      <c r="L787" s="367">
        <v>1</v>
      </c>
    </row>
    <row r="788" spans="1:12" ht="51">
      <c r="A788" s="347">
        <v>773</v>
      </c>
      <c r="B788" s="360">
        <v>5429</v>
      </c>
      <c r="C788" s="361" t="s">
        <v>4324</v>
      </c>
      <c r="D788" s="362"/>
      <c r="E788" s="273" t="s">
        <v>14197</v>
      </c>
      <c r="F788" s="273" t="s">
        <v>5551</v>
      </c>
      <c r="G788" s="273" t="s">
        <v>6434</v>
      </c>
      <c r="H788" s="363" t="s">
        <v>3334</v>
      </c>
      <c r="I788" s="364" t="str">
        <f t="shared" si="18"/>
        <v>фото1</v>
      </c>
      <c r="J788" s="364"/>
      <c r="K788" s="365" t="s">
        <v>13179</v>
      </c>
      <c r="L788" s="367">
        <v>1</v>
      </c>
    </row>
    <row r="789" spans="1:12" ht="51">
      <c r="A789" s="347">
        <v>774</v>
      </c>
      <c r="B789" s="360">
        <v>1650</v>
      </c>
      <c r="C789" s="361" t="s">
        <v>439</v>
      </c>
      <c r="D789" s="362"/>
      <c r="E789" s="273" t="s">
        <v>14197</v>
      </c>
      <c r="F789" s="273" t="s">
        <v>1315</v>
      </c>
      <c r="G789" s="273" t="s">
        <v>438</v>
      </c>
      <c r="H789" s="363" t="s">
        <v>1316</v>
      </c>
      <c r="I789" s="364" t="str">
        <f t="shared" si="18"/>
        <v>фото1</v>
      </c>
      <c r="J789" s="364"/>
      <c r="K789" s="365" t="s">
        <v>13179</v>
      </c>
      <c r="L789" s="367">
        <v>1</v>
      </c>
    </row>
    <row r="790" spans="1:12" ht="38.25">
      <c r="A790" s="347">
        <v>775</v>
      </c>
      <c r="B790" s="360">
        <v>4055</v>
      </c>
      <c r="C790" s="361" t="s">
        <v>6435</v>
      </c>
      <c r="D790" s="362"/>
      <c r="E790" s="273" t="s">
        <v>14197</v>
      </c>
      <c r="F790" s="273" t="s">
        <v>14370</v>
      </c>
      <c r="G790" s="273" t="s">
        <v>14371</v>
      </c>
      <c r="H790" s="363" t="s">
        <v>3335</v>
      </c>
      <c r="I790" s="364" t="str">
        <f t="shared" si="18"/>
        <v>фото1</v>
      </c>
      <c r="J790" s="364"/>
      <c r="K790" s="365" t="s">
        <v>13179</v>
      </c>
      <c r="L790" s="367">
        <v>1</v>
      </c>
    </row>
    <row r="791" spans="1:12" ht="51">
      <c r="A791" s="347">
        <v>776</v>
      </c>
      <c r="B791" s="360">
        <v>2504</v>
      </c>
      <c r="C791" s="361" t="s">
        <v>5552</v>
      </c>
      <c r="D791" s="362"/>
      <c r="E791" s="273" t="s">
        <v>14197</v>
      </c>
      <c r="F791" s="273" t="s">
        <v>14372</v>
      </c>
      <c r="G791" s="273" t="s">
        <v>14373</v>
      </c>
      <c r="H791" s="363" t="s">
        <v>3336</v>
      </c>
      <c r="I791" s="364" t="str">
        <f t="shared" ref="I791:I800" si="19">HYPERLINK("http://www.gardenbulbs.ru/images/vesna_CL/thumbnails/"&amp;C791&amp;".jpg","фото1")</f>
        <v>фото1</v>
      </c>
      <c r="J791" s="364"/>
      <c r="K791" s="365" t="s">
        <v>13179</v>
      </c>
      <c r="L791" s="367">
        <v>1</v>
      </c>
    </row>
    <row r="792" spans="1:12" ht="25.5">
      <c r="A792" s="347">
        <v>777</v>
      </c>
      <c r="B792" s="360">
        <v>1854</v>
      </c>
      <c r="C792" s="361" t="s">
        <v>1317</v>
      </c>
      <c r="D792" s="362"/>
      <c r="E792" s="273" t="s">
        <v>14197</v>
      </c>
      <c r="F792" s="273" t="s">
        <v>9906</v>
      </c>
      <c r="G792" s="273" t="s">
        <v>9907</v>
      </c>
      <c r="H792" s="363" t="s">
        <v>1318</v>
      </c>
      <c r="I792" s="364" t="str">
        <f t="shared" si="19"/>
        <v>фото1</v>
      </c>
      <c r="J792" s="364"/>
      <c r="K792" s="365" t="s">
        <v>13179</v>
      </c>
      <c r="L792" s="367">
        <v>1</v>
      </c>
    </row>
    <row r="793" spans="1:12" ht="51">
      <c r="A793" s="347">
        <v>778</v>
      </c>
      <c r="B793" s="360">
        <v>6873</v>
      </c>
      <c r="C793" s="361" t="s">
        <v>1319</v>
      </c>
      <c r="D793" s="362"/>
      <c r="E793" s="273" t="s">
        <v>14197</v>
      </c>
      <c r="F793" s="273" t="s">
        <v>1320</v>
      </c>
      <c r="G793" s="273" t="s">
        <v>1321</v>
      </c>
      <c r="H793" s="363" t="s">
        <v>1322</v>
      </c>
      <c r="I793" s="364" t="str">
        <f t="shared" si="19"/>
        <v>фото1</v>
      </c>
      <c r="J793" s="364"/>
      <c r="K793" s="365" t="s">
        <v>13179</v>
      </c>
      <c r="L793" s="367">
        <v>1</v>
      </c>
    </row>
    <row r="794" spans="1:12" ht="38.25">
      <c r="A794" s="347">
        <v>779</v>
      </c>
      <c r="B794" s="360">
        <v>4514</v>
      </c>
      <c r="C794" s="361" t="s">
        <v>6436</v>
      </c>
      <c r="D794" s="362"/>
      <c r="E794" s="304" t="s">
        <v>14197</v>
      </c>
      <c r="F794" s="304" t="s">
        <v>14374</v>
      </c>
      <c r="G794" s="304" t="s">
        <v>14375</v>
      </c>
      <c r="H794" s="369" t="s">
        <v>3337</v>
      </c>
      <c r="I794" s="364" t="str">
        <f t="shared" si="19"/>
        <v>фото1</v>
      </c>
      <c r="J794" s="364"/>
      <c r="K794" s="365" t="s">
        <v>13179</v>
      </c>
      <c r="L794" s="367">
        <v>1</v>
      </c>
    </row>
    <row r="795" spans="1:12" ht="51">
      <c r="A795" s="347">
        <v>780</v>
      </c>
      <c r="B795" s="360">
        <v>5693</v>
      </c>
      <c r="C795" s="361" t="s">
        <v>5553</v>
      </c>
      <c r="D795" s="362"/>
      <c r="E795" s="273" t="s">
        <v>14197</v>
      </c>
      <c r="F795" s="273" t="s">
        <v>5554</v>
      </c>
      <c r="G795" s="273" t="s">
        <v>5555</v>
      </c>
      <c r="H795" s="363" t="s">
        <v>3338</v>
      </c>
      <c r="I795" s="364" t="str">
        <f t="shared" si="19"/>
        <v>фото1</v>
      </c>
      <c r="J795" s="364"/>
      <c r="K795" s="365" t="s">
        <v>13179</v>
      </c>
      <c r="L795" s="367">
        <v>1</v>
      </c>
    </row>
    <row r="796" spans="1:12" ht="38.25">
      <c r="A796" s="347">
        <v>781</v>
      </c>
      <c r="B796" s="360">
        <v>1855</v>
      </c>
      <c r="C796" s="361" t="s">
        <v>1323</v>
      </c>
      <c r="D796" s="362"/>
      <c r="E796" s="273" t="s">
        <v>14197</v>
      </c>
      <c r="F796" s="273" t="s">
        <v>1324</v>
      </c>
      <c r="G796" s="273" t="s">
        <v>1325</v>
      </c>
      <c r="H796" s="363" t="s">
        <v>1326</v>
      </c>
      <c r="I796" s="364" t="str">
        <f t="shared" si="19"/>
        <v>фото1</v>
      </c>
      <c r="J796" s="364"/>
      <c r="K796" s="365" t="s">
        <v>13179</v>
      </c>
      <c r="L796" s="367">
        <v>1</v>
      </c>
    </row>
    <row r="797" spans="1:12" ht="38.25">
      <c r="A797" s="347">
        <v>782</v>
      </c>
      <c r="B797" s="360">
        <v>4056</v>
      </c>
      <c r="C797" s="361" t="s">
        <v>6437</v>
      </c>
      <c r="D797" s="362"/>
      <c r="E797" s="273" t="s">
        <v>14197</v>
      </c>
      <c r="F797" s="273" t="s">
        <v>14376</v>
      </c>
      <c r="G797" s="273" t="s">
        <v>14377</v>
      </c>
      <c r="H797" s="363" t="s">
        <v>3339</v>
      </c>
      <c r="I797" s="364" t="str">
        <f t="shared" si="19"/>
        <v>фото1</v>
      </c>
      <c r="J797" s="364"/>
      <c r="K797" s="365" t="s">
        <v>13179</v>
      </c>
      <c r="L797" s="367">
        <v>1</v>
      </c>
    </row>
    <row r="798" spans="1:12" ht="38.25">
      <c r="A798" s="347">
        <v>783</v>
      </c>
      <c r="B798" s="360">
        <v>532</v>
      </c>
      <c r="C798" s="361" t="s">
        <v>6438</v>
      </c>
      <c r="D798" s="362"/>
      <c r="E798" s="273" t="s">
        <v>14197</v>
      </c>
      <c r="F798" s="273" t="s">
        <v>14378</v>
      </c>
      <c r="G798" s="273" t="s">
        <v>14379</v>
      </c>
      <c r="H798" s="363" t="s">
        <v>3340</v>
      </c>
      <c r="I798" s="364" t="str">
        <f t="shared" si="19"/>
        <v>фото1</v>
      </c>
      <c r="J798" s="364"/>
      <c r="K798" s="365" t="s">
        <v>13179</v>
      </c>
      <c r="L798" s="367">
        <v>1</v>
      </c>
    </row>
    <row r="799" spans="1:12" ht="51">
      <c r="A799" s="347">
        <v>784</v>
      </c>
      <c r="B799" s="360">
        <v>1858</v>
      </c>
      <c r="C799" s="361" t="s">
        <v>1327</v>
      </c>
      <c r="D799" s="362"/>
      <c r="E799" s="273" t="s">
        <v>14197</v>
      </c>
      <c r="F799" s="273" t="s">
        <v>1328</v>
      </c>
      <c r="G799" s="273" t="s">
        <v>1329</v>
      </c>
      <c r="H799" s="363" t="s">
        <v>1330</v>
      </c>
      <c r="I799" s="364" t="str">
        <f t="shared" si="19"/>
        <v>фото1</v>
      </c>
      <c r="J799" s="364"/>
      <c r="K799" s="365" t="s">
        <v>13179</v>
      </c>
      <c r="L799" s="367">
        <v>2</v>
      </c>
    </row>
    <row r="800" spans="1:12" ht="51">
      <c r="A800" s="347">
        <v>785</v>
      </c>
      <c r="B800" s="360">
        <v>4515</v>
      </c>
      <c r="C800" s="361" t="s">
        <v>6439</v>
      </c>
      <c r="D800" s="362"/>
      <c r="E800" s="273" t="s">
        <v>14197</v>
      </c>
      <c r="F800" s="273" t="s">
        <v>14380</v>
      </c>
      <c r="G800" s="273" t="s">
        <v>14381</v>
      </c>
      <c r="H800" s="363" t="s">
        <v>3341</v>
      </c>
      <c r="I800" s="364" t="str">
        <f t="shared" si="19"/>
        <v>фото1</v>
      </c>
      <c r="J800" s="364"/>
      <c r="K800" s="365" t="s">
        <v>13179</v>
      </c>
      <c r="L800" s="367">
        <v>2</v>
      </c>
    </row>
    <row r="801" spans="1:12" ht="15.75">
      <c r="A801" s="347">
        <v>786</v>
      </c>
      <c r="B801" s="350"/>
      <c r="C801" s="351"/>
      <c r="D801" s="352"/>
      <c r="E801" s="353"/>
      <c r="F801" s="354" t="s">
        <v>3735</v>
      </c>
      <c r="G801" s="355"/>
      <c r="H801" s="356"/>
      <c r="I801" s="357"/>
      <c r="J801" s="358"/>
      <c r="K801" s="359"/>
      <c r="L801" s="359"/>
    </row>
    <row r="802" spans="1:12" ht="38.25">
      <c r="A802" s="347">
        <v>787</v>
      </c>
      <c r="B802" s="360">
        <v>10789</v>
      </c>
      <c r="C802" s="361" t="s">
        <v>111</v>
      </c>
      <c r="D802" s="362"/>
      <c r="E802" s="274" t="s">
        <v>14197</v>
      </c>
      <c r="F802" s="274" t="s">
        <v>112</v>
      </c>
      <c r="G802" s="274" t="s">
        <v>113</v>
      </c>
      <c r="H802" s="368" t="s">
        <v>114</v>
      </c>
      <c r="I802" s="364" t="str">
        <f t="shared" ref="I802:I849" si="20">HYPERLINK("http://www.gardenbulbs.ru/images/vesna_CL/thumbnails/"&amp;C802&amp;".jpg","фото1")</f>
        <v>фото1</v>
      </c>
      <c r="J802" s="364"/>
      <c r="K802" s="365" t="s">
        <v>13179</v>
      </c>
      <c r="L802" s="367">
        <v>1</v>
      </c>
    </row>
    <row r="803" spans="1:12" ht="38.25">
      <c r="A803" s="347">
        <v>788</v>
      </c>
      <c r="B803" s="360">
        <v>10790</v>
      </c>
      <c r="C803" s="361" t="s">
        <v>115</v>
      </c>
      <c r="D803" s="362"/>
      <c r="E803" s="274" t="s">
        <v>14197</v>
      </c>
      <c r="F803" s="274" t="s">
        <v>116</v>
      </c>
      <c r="G803" s="274" t="s">
        <v>117</v>
      </c>
      <c r="H803" s="368" t="s">
        <v>118</v>
      </c>
      <c r="I803" s="364" t="str">
        <f t="shared" si="20"/>
        <v>фото1</v>
      </c>
      <c r="J803" s="364"/>
      <c r="K803" s="365" t="s">
        <v>13179</v>
      </c>
      <c r="L803" s="367">
        <v>1</v>
      </c>
    </row>
    <row r="804" spans="1:12" ht="51">
      <c r="A804" s="347">
        <v>789</v>
      </c>
      <c r="B804" s="360">
        <v>6318</v>
      </c>
      <c r="C804" s="361" t="s">
        <v>5556</v>
      </c>
      <c r="D804" s="362"/>
      <c r="E804" s="273" t="s">
        <v>14197</v>
      </c>
      <c r="F804" s="273" t="s">
        <v>5557</v>
      </c>
      <c r="G804" s="273" t="s">
        <v>5558</v>
      </c>
      <c r="H804" s="363" t="s">
        <v>3342</v>
      </c>
      <c r="I804" s="364" t="str">
        <f t="shared" si="20"/>
        <v>фото1</v>
      </c>
      <c r="J804" s="364"/>
      <c r="K804" s="365" t="s">
        <v>13179</v>
      </c>
      <c r="L804" s="367">
        <v>1</v>
      </c>
    </row>
    <row r="805" spans="1:12" ht="38.25">
      <c r="A805" s="347">
        <v>790</v>
      </c>
      <c r="B805" s="360">
        <v>6838</v>
      </c>
      <c r="C805" s="361" t="s">
        <v>5559</v>
      </c>
      <c r="D805" s="362"/>
      <c r="E805" s="304" t="s">
        <v>14197</v>
      </c>
      <c r="F805" s="304" t="s">
        <v>11562</v>
      </c>
      <c r="G805" s="304" t="s">
        <v>11563</v>
      </c>
      <c r="H805" s="369" t="s">
        <v>3343</v>
      </c>
      <c r="I805" s="364" t="str">
        <f t="shared" si="20"/>
        <v>фото1</v>
      </c>
      <c r="J805" s="364"/>
      <c r="K805" s="365" t="s">
        <v>13179</v>
      </c>
      <c r="L805" s="367">
        <v>1</v>
      </c>
    </row>
    <row r="806" spans="1:12" ht="25.5">
      <c r="A806" s="347">
        <v>791</v>
      </c>
      <c r="B806" s="360">
        <v>4059</v>
      </c>
      <c r="C806" s="361" t="s">
        <v>6440</v>
      </c>
      <c r="D806" s="362"/>
      <c r="E806" s="273" t="s">
        <v>14197</v>
      </c>
      <c r="F806" s="273" t="s">
        <v>14382</v>
      </c>
      <c r="G806" s="273" t="s">
        <v>14383</v>
      </c>
      <c r="H806" s="363" t="s">
        <v>3344</v>
      </c>
      <c r="I806" s="364" t="str">
        <f t="shared" si="20"/>
        <v>фото1</v>
      </c>
      <c r="J806" s="364"/>
      <c r="K806" s="365" t="s">
        <v>13179</v>
      </c>
      <c r="L806" s="367">
        <v>1</v>
      </c>
    </row>
    <row r="807" spans="1:12" ht="63.75">
      <c r="A807" s="347">
        <v>792</v>
      </c>
      <c r="B807" s="360">
        <v>6851</v>
      </c>
      <c r="C807" s="361" t="s">
        <v>6441</v>
      </c>
      <c r="D807" s="362"/>
      <c r="E807" s="273" t="s">
        <v>14197</v>
      </c>
      <c r="F807" s="273" t="s">
        <v>11564</v>
      </c>
      <c r="G807" s="273" t="s">
        <v>11565</v>
      </c>
      <c r="H807" s="363" t="s">
        <v>3345</v>
      </c>
      <c r="I807" s="364" t="str">
        <f t="shared" si="20"/>
        <v>фото1</v>
      </c>
      <c r="J807" s="364"/>
      <c r="K807" s="365" t="s">
        <v>13179</v>
      </c>
      <c r="L807" s="367">
        <v>1</v>
      </c>
    </row>
    <row r="808" spans="1:12" ht="25.5">
      <c r="A808" s="347">
        <v>793</v>
      </c>
      <c r="B808" s="360">
        <v>1849</v>
      </c>
      <c r="C808" s="361" t="s">
        <v>6442</v>
      </c>
      <c r="D808" s="362"/>
      <c r="E808" s="273" t="s">
        <v>14197</v>
      </c>
      <c r="F808" s="273" t="s">
        <v>14385</v>
      </c>
      <c r="G808" s="273" t="s">
        <v>14386</v>
      </c>
      <c r="H808" s="363" t="s">
        <v>3346</v>
      </c>
      <c r="I808" s="364" t="str">
        <f t="shared" si="20"/>
        <v>фото1</v>
      </c>
      <c r="J808" s="364"/>
      <c r="K808" s="365" t="s">
        <v>13179</v>
      </c>
      <c r="L808" s="367">
        <v>2</v>
      </c>
    </row>
    <row r="809" spans="1:12" ht="38.25">
      <c r="A809" s="347">
        <v>794</v>
      </c>
      <c r="B809" s="360">
        <v>2282</v>
      </c>
      <c r="C809" s="361" t="s">
        <v>6443</v>
      </c>
      <c r="D809" s="362"/>
      <c r="E809" s="273" t="s">
        <v>14197</v>
      </c>
      <c r="F809" s="273" t="s">
        <v>14388</v>
      </c>
      <c r="G809" s="273" t="s">
        <v>14389</v>
      </c>
      <c r="H809" s="363" t="s">
        <v>3347</v>
      </c>
      <c r="I809" s="364" t="str">
        <f t="shared" si="20"/>
        <v>фото1</v>
      </c>
      <c r="J809" s="364"/>
      <c r="K809" s="365" t="s">
        <v>13179</v>
      </c>
      <c r="L809" s="367">
        <v>1</v>
      </c>
    </row>
    <row r="810" spans="1:12" ht="25.5">
      <c r="A810" s="347">
        <v>795</v>
      </c>
      <c r="B810" s="360">
        <v>2283</v>
      </c>
      <c r="C810" s="361" t="s">
        <v>6444</v>
      </c>
      <c r="D810" s="362"/>
      <c r="E810" s="273" t="s">
        <v>14197</v>
      </c>
      <c r="F810" s="273" t="s">
        <v>14390</v>
      </c>
      <c r="G810" s="273" t="s">
        <v>14391</v>
      </c>
      <c r="H810" s="363" t="s">
        <v>3348</v>
      </c>
      <c r="I810" s="364" t="str">
        <f t="shared" si="20"/>
        <v>фото1</v>
      </c>
      <c r="J810" s="364"/>
      <c r="K810" s="365" t="s">
        <v>13179</v>
      </c>
      <c r="L810" s="367">
        <v>1</v>
      </c>
    </row>
    <row r="811" spans="1:12" ht="38.25">
      <c r="A811" s="347">
        <v>796</v>
      </c>
      <c r="B811" s="360">
        <v>10791</v>
      </c>
      <c r="C811" s="361" t="s">
        <v>119</v>
      </c>
      <c r="D811" s="362"/>
      <c r="E811" s="274" t="s">
        <v>14197</v>
      </c>
      <c r="F811" s="274" t="s">
        <v>2098</v>
      </c>
      <c r="G811" s="274" t="s">
        <v>2099</v>
      </c>
      <c r="H811" s="368" t="s">
        <v>120</v>
      </c>
      <c r="I811" s="364" t="str">
        <f t="shared" si="20"/>
        <v>фото1</v>
      </c>
      <c r="J811" s="364"/>
      <c r="K811" s="365" t="s">
        <v>13179</v>
      </c>
      <c r="L811" s="367">
        <v>1</v>
      </c>
    </row>
    <row r="812" spans="1:12" ht="25.5">
      <c r="A812" s="347">
        <v>797</v>
      </c>
      <c r="B812" s="360">
        <v>1652</v>
      </c>
      <c r="C812" s="361" t="s">
        <v>6445</v>
      </c>
      <c r="D812" s="362"/>
      <c r="E812" s="273" t="s">
        <v>14197</v>
      </c>
      <c r="F812" s="273" t="s">
        <v>14392</v>
      </c>
      <c r="G812" s="273" t="s">
        <v>14393</v>
      </c>
      <c r="H812" s="363" t="s">
        <v>3349</v>
      </c>
      <c r="I812" s="364" t="str">
        <f t="shared" si="20"/>
        <v>фото1</v>
      </c>
      <c r="J812" s="364"/>
      <c r="K812" s="365" t="s">
        <v>13179</v>
      </c>
      <c r="L812" s="367">
        <v>1</v>
      </c>
    </row>
    <row r="813" spans="1:12" ht="25.5">
      <c r="A813" s="347">
        <v>798</v>
      </c>
      <c r="B813" s="360">
        <v>2516</v>
      </c>
      <c r="C813" s="361" t="s">
        <v>6446</v>
      </c>
      <c r="D813" s="362"/>
      <c r="E813" s="273" t="s">
        <v>14197</v>
      </c>
      <c r="F813" s="273" t="s">
        <v>14394</v>
      </c>
      <c r="G813" s="273" t="s">
        <v>14395</v>
      </c>
      <c r="H813" s="363" t="s">
        <v>3350</v>
      </c>
      <c r="I813" s="364" t="str">
        <f t="shared" si="20"/>
        <v>фото1</v>
      </c>
      <c r="J813" s="364"/>
      <c r="K813" s="365" t="s">
        <v>13179</v>
      </c>
      <c r="L813" s="367">
        <v>1</v>
      </c>
    </row>
    <row r="814" spans="1:12" ht="38.25">
      <c r="A814" s="347">
        <v>799</v>
      </c>
      <c r="B814" s="360">
        <v>6843</v>
      </c>
      <c r="C814" s="361" t="s">
        <v>6447</v>
      </c>
      <c r="D814" s="362"/>
      <c r="E814" s="273" t="s">
        <v>14197</v>
      </c>
      <c r="F814" s="273" t="s">
        <v>11566</v>
      </c>
      <c r="G814" s="273" t="s">
        <v>11567</v>
      </c>
      <c r="H814" s="363" t="s">
        <v>3351</v>
      </c>
      <c r="I814" s="364" t="str">
        <f t="shared" si="20"/>
        <v>фото1</v>
      </c>
      <c r="J814" s="364"/>
      <c r="K814" s="365" t="s">
        <v>13179</v>
      </c>
      <c r="L814" s="367">
        <v>1</v>
      </c>
    </row>
    <row r="815" spans="1:12" ht="38.25">
      <c r="A815" s="347">
        <v>800</v>
      </c>
      <c r="B815" s="360">
        <v>1651</v>
      </c>
      <c r="C815" s="361" t="s">
        <v>6448</v>
      </c>
      <c r="D815" s="362"/>
      <c r="E815" s="273" t="s">
        <v>14197</v>
      </c>
      <c r="F815" s="273" t="s">
        <v>14396</v>
      </c>
      <c r="G815" s="273" t="s">
        <v>14397</v>
      </c>
      <c r="H815" s="363" t="s">
        <v>3352</v>
      </c>
      <c r="I815" s="364" t="str">
        <f t="shared" si="20"/>
        <v>фото1</v>
      </c>
      <c r="J815" s="364"/>
      <c r="K815" s="365" t="s">
        <v>13179</v>
      </c>
      <c r="L815" s="367">
        <v>2</v>
      </c>
    </row>
    <row r="816" spans="1:12" ht="25.5">
      <c r="A816" s="347">
        <v>801</v>
      </c>
      <c r="B816" s="360">
        <v>4060</v>
      </c>
      <c r="C816" s="361" t="s">
        <v>6449</v>
      </c>
      <c r="D816" s="362"/>
      <c r="E816" s="273" t="s">
        <v>14197</v>
      </c>
      <c r="F816" s="273" t="s">
        <v>14398</v>
      </c>
      <c r="G816" s="273" t="s">
        <v>14399</v>
      </c>
      <c r="H816" s="363" t="s">
        <v>3353</v>
      </c>
      <c r="I816" s="364" t="str">
        <f t="shared" si="20"/>
        <v>фото1</v>
      </c>
      <c r="J816" s="364"/>
      <c r="K816" s="365" t="s">
        <v>13179</v>
      </c>
      <c r="L816" s="367">
        <v>1</v>
      </c>
    </row>
    <row r="817" spans="1:12" ht="38.25">
      <c r="A817" s="347">
        <v>802</v>
      </c>
      <c r="B817" s="360">
        <v>4489</v>
      </c>
      <c r="C817" s="361" t="s">
        <v>6450</v>
      </c>
      <c r="D817" s="362"/>
      <c r="E817" s="273" t="s">
        <v>14197</v>
      </c>
      <c r="F817" s="273" t="s">
        <v>14400</v>
      </c>
      <c r="G817" s="273" t="s">
        <v>14401</v>
      </c>
      <c r="H817" s="363" t="s">
        <v>3354</v>
      </c>
      <c r="I817" s="364" t="str">
        <f t="shared" si="20"/>
        <v>фото1</v>
      </c>
      <c r="J817" s="364"/>
      <c r="K817" s="365" t="s">
        <v>13179</v>
      </c>
      <c r="L817" s="367">
        <v>1</v>
      </c>
    </row>
    <row r="818" spans="1:12" ht="25.5">
      <c r="A818" s="347">
        <v>803</v>
      </c>
      <c r="B818" s="360">
        <v>4490</v>
      </c>
      <c r="C818" s="361" t="s">
        <v>6451</v>
      </c>
      <c r="D818" s="362"/>
      <c r="E818" s="273" t="s">
        <v>14197</v>
      </c>
      <c r="F818" s="273" t="s">
        <v>1331</v>
      </c>
      <c r="G818" s="273" t="s">
        <v>1332</v>
      </c>
      <c r="H818" s="363" t="s">
        <v>3355</v>
      </c>
      <c r="I818" s="364" t="str">
        <f t="shared" si="20"/>
        <v>фото1</v>
      </c>
      <c r="J818" s="364"/>
      <c r="K818" s="365" t="s">
        <v>13179</v>
      </c>
      <c r="L818" s="367">
        <v>1</v>
      </c>
    </row>
    <row r="819" spans="1:12" ht="25.5">
      <c r="A819" s="347">
        <v>804</v>
      </c>
      <c r="B819" s="360">
        <v>2524</v>
      </c>
      <c r="C819" s="361" t="s">
        <v>6452</v>
      </c>
      <c r="D819" s="362"/>
      <c r="E819" s="273" t="s">
        <v>14197</v>
      </c>
      <c r="F819" s="273" t="s">
        <v>11568</v>
      </c>
      <c r="G819" s="273" t="s">
        <v>11569</v>
      </c>
      <c r="H819" s="363" t="s">
        <v>3356</v>
      </c>
      <c r="I819" s="364" t="str">
        <f t="shared" si="20"/>
        <v>фото1</v>
      </c>
      <c r="J819" s="364"/>
      <c r="K819" s="365" t="s">
        <v>13179</v>
      </c>
      <c r="L819" s="367">
        <v>1</v>
      </c>
    </row>
    <row r="820" spans="1:12" ht="38.25">
      <c r="A820" s="347">
        <v>805</v>
      </c>
      <c r="B820" s="360">
        <v>1689</v>
      </c>
      <c r="C820" s="361" t="s">
        <v>6453</v>
      </c>
      <c r="D820" s="362"/>
      <c r="E820" s="273" t="s">
        <v>14197</v>
      </c>
      <c r="F820" s="273" t="s">
        <v>14402</v>
      </c>
      <c r="G820" s="273" t="s">
        <v>14403</v>
      </c>
      <c r="H820" s="363" t="s">
        <v>3357</v>
      </c>
      <c r="I820" s="364" t="str">
        <f t="shared" si="20"/>
        <v>фото1</v>
      </c>
      <c r="J820" s="364"/>
      <c r="K820" s="365" t="s">
        <v>13179</v>
      </c>
      <c r="L820" s="367">
        <v>1</v>
      </c>
    </row>
    <row r="821" spans="1:12" ht="25.5">
      <c r="A821" s="347">
        <v>806</v>
      </c>
      <c r="B821" s="360">
        <v>948</v>
      </c>
      <c r="C821" s="361" t="s">
        <v>6454</v>
      </c>
      <c r="D821" s="362"/>
      <c r="E821" s="273" t="s">
        <v>14197</v>
      </c>
      <c r="F821" s="273" t="s">
        <v>14404</v>
      </c>
      <c r="G821" s="273" t="s">
        <v>14405</v>
      </c>
      <c r="H821" s="363" t="s">
        <v>3358</v>
      </c>
      <c r="I821" s="364" t="str">
        <f t="shared" si="20"/>
        <v>фото1</v>
      </c>
      <c r="J821" s="364"/>
      <c r="K821" s="365" t="s">
        <v>13179</v>
      </c>
      <c r="L821" s="367">
        <v>2</v>
      </c>
    </row>
    <row r="822" spans="1:12" ht="38.25">
      <c r="A822" s="347">
        <v>807</v>
      </c>
      <c r="B822" s="360">
        <v>6847</v>
      </c>
      <c r="C822" s="361" t="s">
        <v>6455</v>
      </c>
      <c r="D822" s="362"/>
      <c r="E822" s="273" t="s">
        <v>14197</v>
      </c>
      <c r="F822" s="273" t="s">
        <v>11570</v>
      </c>
      <c r="G822" s="273" t="s">
        <v>11571</v>
      </c>
      <c r="H822" s="363" t="s">
        <v>3359</v>
      </c>
      <c r="I822" s="364" t="str">
        <f t="shared" si="20"/>
        <v>фото1</v>
      </c>
      <c r="J822" s="364"/>
      <c r="K822" s="365" t="s">
        <v>13179</v>
      </c>
      <c r="L822" s="367">
        <v>1</v>
      </c>
    </row>
    <row r="823" spans="1:12" ht="51">
      <c r="A823" s="347">
        <v>808</v>
      </c>
      <c r="B823" s="360">
        <v>1236</v>
      </c>
      <c r="C823" s="361" t="s">
        <v>6456</v>
      </c>
      <c r="D823" s="362"/>
      <c r="E823" s="273" t="s">
        <v>14197</v>
      </c>
      <c r="F823" s="273" t="s">
        <v>14406</v>
      </c>
      <c r="G823" s="273" t="s">
        <v>14407</v>
      </c>
      <c r="H823" s="363" t="s">
        <v>3360</v>
      </c>
      <c r="I823" s="364" t="str">
        <f t="shared" si="20"/>
        <v>фото1</v>
      </c>
      <c r="J823" s="364"/>
      <c r="K823" s="365" t="s">
        <v>13179</v>
      </c>
      <c r="L823" s="367">
        <v>1</v>
      </c>
    </row>
    <row r="824" spans="1:12" ht="25.5">
      <c r="A824" s="347">
        <v>809</v>
      </c>
      <c r="B824" s="360">
        <v>1860</v>
      </c>
      <c r="C824" s="361" t="s">
        <v>6457</v>
      </c>
      <c r="D824" s="362"/>
      <c r="E824" s="273" t="s">
        <v>14197</v>
      </c>
      <c r="F824" s="273" t="s">
        <v>14408</v>
      </c>
      <c r="G824" s="273" t="s">
        <v>14409</v>
      </c>
      <c r="H824" s="363" t="s">
        <v>3361</v>
      </c>
      <c r="I824" s="364" t="str">
        <f t="shared" si="20"/>
        <v>фото1</v>
      </c>
      <c r="J824" s="364"/>
      <c r="K824" s="365" t="s">
        <v>13179</v>
      </c>
      <c r="L824" s="367">
        <v>1</v>
      </c>
    </row>
    <row r="825" spans="1:12" ht="38.25">
      <c r="A825" s="347">
        <v>810</v>
      </c>
      <c r="B825" s="360">
        <v>4497</v>
      </c>
      <c r="C825" s="361" t="s">
        <v>6458</v>
      </c>
      <c r="D825" s="362"/>
      <c r="E825" s="304" t="s">
        <v>14197</v>
      </c>
      <c r="F825" s="304" t="s">
        <v>14411</v>
      </c>
      <c r="G825" s="304" t="s">
        <v>14412</v>
      </c>
      <c r="H825" s="369" t="s">
        <v>3362</v>
      </c>
      <c r="I825" s="364" t="str">
        <f t="shared" si="20"/>
        <v>фото1</v>
      </c>
      <c r="J825" s="364"/>
      <c r="K825" s="365" t="s">
        <v>13179</v>
      </c>
      <c r="L825" s="367">
        <v>1</v>
      </c>
    </row>
    <row r="826" spans="1:12" ht="25.5">
      <c r="A826" s="347">
        <v>811</v>
      </c>
      <c r="B826" s="360">
        <v>4493</v>
      </c>
      <c r="C826" s="361" t="s">
        <v>121</v>
      </c>
      <c r="D826" s="362"/>
      <c r="E826" s="273" t="s">
        <v>14197</v>
      </c>
      <c r="F826" s="273" t="s">
        <v>122</v>
      </c>
      <c r="G826" s="273" t="s">
        <v>123</v>
      </c>
      <c r="H826" s="363" t="s">
        <v>1333</v>
      </c>
      <c r="I826" s="364" t="str">
        <f t="shared" si="20"/>
        <v>фото1</v>
      </c>
      <c r="J826" s="364"/>
      <c r="K826" s="365" t="s">
        <v>13179</v>
      </c>
      <c r="L826" s="367">
        <v>1</v>
      </c>
    </row>
    <row r="827" spans="1:12" ht="38.25">
      <c r="A827" s="347">
        <v>812</v>
      </c>
      <c r="B827" s="360">
        <v>2280</v>
      </c>
      <c r="C827" s="361" t="s">
        <v>6459</v>
      </c>
      <c r="D827" s="362"/>
      <c r="E827" s="273" t="s">
        <v>14197</v>
      </c>
      <c r="F827" s="273" t="s">
        <v>14413</v>
      </c>
      <c r="G827" s="273" t="s">
        <v>14414</v>
      </c>
      <c r="H827" s="363" t="s">
        <v>3363</v>
      </c>
      <c r="I827" s="364" t="str">
        <f t="shared" si="20"/>
        <v>фото1</v>
      </c>
      <c r="J827" s="364"/>
      <c r="K827" s="365" t="s">
        <v>13179</v>
      </c>
      <c r="L827" s="367">
        <v>1</v>
      </c>
    </row>
    <row r="828" spans="1:12" ht="51">
      <c r="A828" s="347">
        <v>813</v>
      </c>
      <c r="B828" s="360">
        <v>6846</v>
      </c>
      <c r="C828" s="361" t="s">
        <v>6460</v>
      </c>
      <c r="D828" s="362"/>
      <c r="E828" s="273" t="s">
        <v>14197</v>
      </c>
      <c r="F828" s="273" t="s">
        <v>11572</v>
      </c>
      <c r="G828" s="273" t="s">
        <v>11573</v>
      </c>
      <c r="H828" s="363" t="s">
        <v>3364</v>
      </c>
      <c r="I828" s="364" t="str">
        <f t="shared" si="20"/>
        <v>фото1</v>
      </c>
      <c r="J828" s="364"/>
      <c r="K828" s="365" t="s">
        <v>13179</v>
      </c>
      <c r="L828" s="367">
        <v>1</v>
      </c>
    </row>
    <row r="829" spans="1:12" ht="63.75">
      <c r="A829" s="347">
        <v>814</v>
      </c>
      <c r="B829" s="360">
        <v>1662</v>
      </c>
      <c r="C829" s="361" t="s">
        <v>6461</v>
      </c>
      <c r="D829" s="362"/>
      <c r="E829" s="273" t="s">
        <v>14197</v>
      </c>
      <c r="F829" s="273" t="s">
        <v>14415</v>
      </c>
      <c r="G829" s="273" t="s">
        <v>14416</v>
      </c>
      <c r="H829" s="363" t="s">
        <v>3365</v>
      </c>
      <c r="I829" s="364" t="str">
        <f t="shared" si="20"/>
        <v>фото1</v>
      </c>
      <c r="J829" s="364"/>
      <c r="K829" s="365" t="s">
        <v>13179</v>
      </c>
      <c r="L829" s="367">
        <v>1</v>
      </c>
    </row>
    <row r="830" spans="1:12" ht="25.5">
      <c r="A830" s="347">
        <v>815</v>
      </c>
      <c r="B830" s="360">
        <v>1863</v>
      </c>
      <c r="C830" s="361" t="s">
        <v>6462</v>
      </c>
      <c r="D830" s="362"/>
      <c r="E830" s="304" t="s">
        <v>14197</v>
      </c>
      <c r="F830" s="304" t="s">
        <v>14417</v>
      </c>
      <c r="G830" s="304" t="s">
        <v>14418</v>
      </c>
      <c r="H830" s="369" t="s">
        <v>3366</v>
      </c>
      <c r="I830" s="364" t="str">
        <f t="shared" si="20"/>
        <v>фото1</v>
      </c>
      <c r="J830" s="364"/>
      <c r="K830" s="365" t="s">
        <v>13179</v>
      </c>
      <c r="L830" s="367">
        <v>1</v>
      </c>
    </row>
    <row r="831" spans="1:12" ht="38.25">
      <c r="A831" s="347">
        <v>816</v>
      </c>
      <c r="B831" s="360">
        <v>522</v>
      </c>
      <c r="C831" s="361" t="s">
        <v>6463</v>
      </c>
      <c r="D831" s="362"/>
      <c r="E831" s="273" t="s">
        <v>14197</v>
      </c>
      <c r="F831" s="273" t="s">
        <v>14419</v>
      </c>
      <c r="G831" s="273" t="s">
        <v>14420</v>
      </c>
      <c r="H831" s="363" t="s">
        <v>3367</v>
      </c>
      <c r="I831" s="364" t="str">
        <f t="shared" si="20"/>
        <v>фото1</v>
      </c>
      <c r="J831" s="364"/>
      <c r="K831" s="365" t="s">
        <v>13179</v>
      </c>
      <c r="L831" s="367">
        <v>1</v>
      </c>
    </row>
    <row r="832" spans="1:12" ht="25.5">
      <c r="A832" s="347">
        <v>817</v>
      </c>
      <c r="B832" s="360">
        <v>6</v>
      </c>
      <c r="C832" s="361" t="s">
        <v>6464</v>
      </c>
      <c r="D832" s="362"/>
      <c r="E832" s="273" t="s">
        <v>14197</v>
      </c>
      <c r="F832" s="273" t="s">
        <v>14421</v>
      </c>
      <c r="G832" s="273" t="s">
        <v>124</v>
      </c>
      <c r="H832" s="363" t="s">
        <v>3368</v>
      </c>
      <c r="I832" s="364" t="str">
        <f t="shared" si="20"/>
        <v>фото1</v>
      </c>
      <c r="J832" s="364"/>
      <c r="K832" s="365" t="s">
        <v>13179</v>
      </c>
      <c r="L832" s="367">
        <v>1</v>
      </c>
    </row>
    <row r="833" spans="1:12" ht="38.25">
      <c r="A833" s="347">
        <v>818</v>
      </c>
      <c r="B833" s="360">
        <v>6322</v>
      </c>
      <c r="C833" s="361" t="s">
        <v>1334</v>
      </c>
      <c r="D833" s="362"/>
      <c r="E833" s="273" t="s">
        <v>14197</v>
      </c>
      <c r="F833" s="273" t="s">
        <v>1335</v>
      </c>
      <c r="G833" s="273" t="s">
        <v>1336</v>
      </c>
      <c r="H833" s="363" t="s">
        <v>1337</v>
      </c>
      <c r="I833" s="364" t="str">
        <f t="shared" si="20"/>
        <v>фото1</v>
      </c>
      <c r="J833" s="364"/>
      <c r="K833" s="365" t="s">
        <v>13179</v>
      </c>
      <c r="L833" s="367">
        <v>1</v>
      </c>
    </row>
    <row r="834" spans="1:12" ht="25.5">
      <c r="A834" s="347">
        <v>819</v>
      </c>
      <c r="B834" s="360">
        <v>4062</v>
      </c>
      <c r="C834" s="361" t="s">
        <v>6465</v>
      </c>
      <c r="D834" s="362"/>
      <c r="E834" s="273" t="s">
        <v>14197</v>
      </c>
      <c r="F834" s="273" t="s">
        <v>14422</v>
      </c>
      <c r="G834" s="273" t="s">
        <v>14423</v>
      </c>
      <c r="H834" s="363" t="s">
        <v>3369</v>
      </c>
      <c r="I834" s="364" t="str">
        <f t="shared" si="20"/>
        <v>фото1</v>
      </c>
      <c r="J834" s="364"/>
      <c r="K834" s="365" t="s">
        <v>13179</v>
      </c>
      <c r="L834" s="367">
        <v>1</v>
      </c>
    </row>
    <row r="835" spans="1:12" ht="25.5">
      <c r="A835" s="347">
        <v>820</v>
      </c>
      <c r="B835" s="360">
        <v>1673</v>
      </c>
      <c r="C835" s="361" t="s">
        <v>6466</v>
      </c>
      <c r="D835" s="362"/>
      <c r="E835" s="304" t="s">
        <v>14197</v>
      </c>
      <c r="F835" s="304" t="s">
        <v>11574</v>
      </c>
      <c r="G835" s="304" t="s">
        <v>14425</v>
      </c>
      <c r="H835" s="369" t="s">
        <v>3370</v>
      </c>
      <c r="I835" s="364" t="str">
        <f t="shared" si="20"/>
        <v>фото1</v>
      </c>
      <c r="J835" s="364"/>
      <c r="K835" s="365" t="s">
        <v>13179</v>
      </c>
      <c r="L835" s="367">
        <v>1</v>
      </c>
    </row>
    <row r="836" spans="1:12" ht="51">
      <c r="A836" s="347">
        <v>821</v>
      </c>
      <c r="B836" s="360">
        <v>10792</v>
      </c>
      <c r="C836" s="361" t="s">
        <v>125</v>
      </c>
      <c r="D836" s="362"/>
      <c r="E836" s="274" t="s">
        <v>14197</v>
      </c>
      <c r="F836" s="274" t="s">
        <v>126</v>
      </c>
      <c r="G836" s="274" t="s">
        <v>127</v>
      </c>
      <c r="H836" s="368" t="s">
        <v>128</v>
      </c>
      <c r="I836" s="364" t="str">
        <f t="shared" si="20"/>
        <v>фото1</v>
      </c>
      <c r="J836" s="364"/>
      <c r="K836" s="365" t="s">
        <v>13179</v>
      </c>
      <c r="L836" s="367">
        <v>1</v>
      </c>
    </row>
    <row r="837" spans="1:12" ht="51">
      <c r="A837" s="347">
        <v>822</v>
      </c>
      <c r="B837" s="360">
        <v>5431</v>
      </c>
      <c r="C837" s="361" t="s">
        <v>442</v>
      </c>
      <c r="D837" s="362"/>
      <c r="E837" s="304" t="s">
        <v>14197</v>
      </c>
      <c r="F837" s="304" t="s">
        <v>440</v>
      </c>
      <c r="G837" s="304" t="s">
        <v>441</v>
      </c>
      <c r="H837" s="369" t="s">
        <v>1338</v>
      </c>
      <c r="I837" s="364" t="str">
        <f t="shared" si="20"/>
        <v>фото1</v>
      </c>
      <c r="J837" s="364"/>
      <c r="K837" s="365" t="s">
        <v>13179</v>
      </c>
      <c r="L837" s="367">
        <v>1</v>
      </c>
    </row>
    <row r="838" spans="1:12" ht="25.5">
      <c r="A838" s="347">
        <v>823</v>
      </c>
      <c r="B838" s="360">
        <v>1676</v>
      </c>
      <c r="C838" s="361" t="s">
        <v>6467</v>
      </c>
      <c r="D838" s="362"/>
      <c r="E838" s="273" t="s">
        <v>14197</v>
      </c>
      <c r="F838" s="273" t="s">
        <v>14426</v>
      </c>
      <c r="G838" s="273" t="s">
        <v>14427</v>
      </c>
      <c r="H838" s="363" t="s">
        <v>3371</v>
      </c>
      <c r="I838" s="364" t="str">
        <f t="shared" si="20"/>
        <v>фото1</v>
      </c>
      <c r="J838" s="364"/>
      <c r="K838" s="365" t="s">
        <v>13179</v>
      </c>
      <c r="L838" s="367">
        <v>1</v>
      </c>
    </row>
    <row r="839" spans="1:12" ht="38.25">
      <c r="A839" s="347">
        <v>824</v>
      </c>
      <c r="B839" s="360">
        <v>1694</v>
      </c>
      <c r="C839" s="361" t="s">
        <v>6468</v>
      </c>
      <c r="D839" s="362"/>
      <c r="E839" s="273" t="s">
        <v>14197</v>
      </c>
      <c r="F839" s="273" t="s">
        <v>14428</v>
      </c>
      <c r="G839" s="273" t="s">
        <v>14429</v>
      </c>
      <c r="H839" s="363" t="s">
        <v>3372</v>
      </c>
      <c r="I839" s="364" t="str">
        <f t="shared" si="20"/>
        <v>фото1</v>
      </c>
      <c r="J839" s="364"/>
      <c r="K839" s="365" t="s">
        <v>13179</v>
      </c>
      <c r="L839" s="367">
        <v>1</v>
      </c>
    </row>
    <row r="840" spans="1:12" ht="51">
      <c r="A840" s="347">
        <v>825</v>
      </c>
      <c r="B840" s="360">
        <v>1680</v>
      </c>
      <c r="C840" s="361" t="s">
        <v>6469</v>
      </c>
      <c r="D840" s="362"/>
      <c r="E840" s="273" t="s">
        <v>14197</v>
      </c>
      <c r="F840" s="273" t="s">
        <v>14430</v>
      </c>
      <c r="G840" s="273" t="s">
        <v>14431</v>
      </c>
      <c r="H840" s="363" t="s">
        <v>3373</v>
      </c>
      <c r="I840" s="364" t="str">
        <f t="shared" si="20"/>
        <v>фото1</v>
      </c>
      <c r="J840" s="364"/>
      <c r="K840" s="365" t="s">
        <v>13179</v>
      </c>
      <c r="L840" s="367">
        <v>1</v>
      </c>
    </row>
    <row r="841" spans="1:12" ht="25.5">
      <c r="A841" s="347">
        <v>826</v>
      </c>
      <c r="B841" s="360">
        <v>4063</v>
      </c>
      <c r="C841" s="361" t="s">
        <v>6470</v>
      </c>
      <c r="D841" s="362"/>
      <c r="E841" s="273" t="s">
        <v>14197</v>
      </c>
      <c r="F841" s="273" t="s">
        <v>14432</v>
      </c>
      <c r="G841" s="273" t="s">
        <v>14433</v>
      </c>
      <c r="H841" s="363" t="s">
        <v>3374</v>
      </c>
      <c r="I841" s="364" t="str">
        <f t="shared" si="20"/>
        <v>фото1</v>
      </c>
      <c r="J841" s="364"/>
      <c r="K841" s="365" t="s">
        <v>13179</v>
      </c>
      <c r="L841" s="367">
        <v>1</v>
      </c>
    </row>
    <row r="842" spans="1:12" ht="38.25">
      <c r="A842" s="347">
        <v>827</v>
      </c>
      <c r="B842" s="360">
        <v>6869</v>
      </c>
      <c r="C842" s="361" t="s">
        <v>6471</v>
      </c>
      <c r="D842" s="362"/>
      <c r="E842" s="273" t="s">
        <v>14197</v>
      </c>
      <c r="F842" s="273" t="s">
        <v>11575</v>
      </c>
      <c r="G842" s="273" t="s">
        <v>11576</v>
      </c>
      <c r="H842" s="363" t="s">
        <v>3375</v>
      </c>
      <c r="I842" s="364" t="str">
        <f t="shared" si="20"/>
        <v>фото1</v>
      </c>
      <c r="J842" s="364"/>
      <c r="K842" s="365" t="s">
        <v>13179</v>
      </c>
      <c r="L842" s="367">
        <v>1</v>
      </c>
    </row>
    <row r="843" spans="1:12" ht="51">
      <c r="A843" s="347">
        <v>828</v>
      </c>
      <c r="B843" s="360">
        <v>2520</v>
      </c>
      <c r="C843" s="361" t="s">
        <v>1339</v>
      </c>
      <c r="D843" s="362"/>
      <c r="E843" s="273" t="s">
        <v>14197</v>
      </c>
      <c r="F843" s="273" t="s">
        <v>1340</v>
      </c>
      <c r="G843" s="273" t="s">
        <v>1341</v>
      </c>
      <c r="H843" s="363" t="s">
        <v>1342</v>
      </c>
      <c r="I843" s="364" t="str">
        <f t="shared" si="20"/>
        <v>фото1</v>
      </c>
      <c r="J843" s="364"/>
      <c r="K843" s="365" t="s">
        <v>13179</v>
      </c>
      <c r="L843" s="367">
        <v>1</v>
      </c>
    </row>
    <row r="844" spans="1:12" ht="38.25">
      <c r="A844" s="347">
        <v>829</v>
      </c>
      <c r="B844" s="360">
        <v>4513</v>
      </c>
      <c r="C844" s="361" t="s">
        <v>6472</v>
      </c>
      <c r="D844" s="362"/>
      <c r="E844" s="273" t="s">
        <v>14197</v>
      </c>
      <c r="F844" s="273" t="s">
        <v>14434</v>
      </c>
      <c r="G844" s="273" t="s">
        <v>14435</v>
      </c>
      <c r="H844" s="363" t="s">
        <v>3376</v>
      </c>
      <c r="I844" s="364" t="str">
        <f t="shared" si="20"/>
        <v>фото1</v>
      </c>
      <c r="J844" s="364"/>
      <c r="K844" s="365" t="s">
        <v>13179</v>
      </c>
      <c r="L844" s="367">
        <v>1</v>
      </c>
    </row>
    <row r="845" spans="1:12" ht="51">
      <c r="A845" s="347">
        <v>830</v>
      </c>
      <c r="B845" s="360">
        <v>1649</v>
      </c>
      <c r="C845" s="361" t="s">
        <v>5560</v>
      </c>
      <c r="D845" s="362"/>
      <c r="E845" s="273" t="s">
        <v>14197</v>
      </c>
      <c r="F845" s="273" t="s">
        <v>5561</v>
      </c>
      <c r="G845" s="273" t="s">
        <v>5562</v>
      </c>
      <c r="H845" s="363" t="s">
        <v>3377</v>
      </c>
      <c r="I845" s="364" t="str">
        <f t="shared" si="20"/>
        <v>фото1</v>
      </c>
      <c r="J845" s="364"/>
      <c r="K845" s="365" t="s">
        <v>13179</v>
      </c>
      <c r="L845" s="367">
        <v>1</v>
      </c>
    </row>
    <row r="846" spans="1:12" ht="38.25">
      <c r="A846" s="347">
        <v>831</v>
      </c>
      <c r="B846" s="360">
        <v>6842</v>
      </c>
      <c r="C846" s="361" t="s">
        <v>5563</v>
      </c>
      <c r="D846" s="362"/>
      <c r="E846" s="304" t="s">
        <v>14197</v>
      </c>
      <c r="F846" s="304" t="s">
        <v>11577</v>
      </c>
      <c r="G846" s="304" t="s">
        <v>11578</v>
      </c>
      <c r="H846" s="369" t="s">
        <v>3378</v>
      </c>
      <c r="I846" s="364" t="str">
        <f t="shared" si="20"/>
        <v>фото1</v>
      </c>
      <c r="J846" s="364"/>
      <c r="K846" s="365" t="s">
        <v>13179</v>
      </c>
      <c r="L846" s="367">
        <v>1</v>
      </c>
    </row>
    <row r="847" spans="1:12" ht="38.25">
      <c r="A847" s="347">
        <v>832</v>
      </c>
      <c r="B847" s="360">
        <v>2515</v>
      </c>
      <c r="C847" s="361" t="s">
        <v>6473</v>
      </c>
      <c r="D847" s="362"/>
      <c r="E847" s="273" t="s">
        <v>14197</v>
      </c>
      <c r="F847" s="273" t="s">
        <v>14436</v>
      </c>
      <c r="G847" s="273" t="s">
        <v>14437</v>
      </c>
      <c r="H847" s="363" t="s">
        <v>3379</v>
      </c>
      <c r="I847" s="364" t="str">
        <f t="shared" si="20"/>
        <v>фото1</v>
      </c>
      <c r="J847" s="364"/>
      <c r="K847" s="365" t="s">
        <v>13179</v>
      </c>
      <c r="L847" s="367">
        <v>1</v>
      </c>
    </row>
    <row r="848" spans="1:12" ht="25.5">
      <c r="A848" s="347">
        <v>833</v>
      </c>
      <c r="B848" s="360">
        <v>1890</v>
      </c>
      <c r="C848" s="361" t="s">
        <v>6474</v>
      </c>
      <c r="D848" s="362"/>
      <c r="E848" s="273" t="s">
        <v>14197</v>
      </c>
      <c r="F848" s="273" t="s">
        <v>14438</v>
      </c>
      <c r="G848" s="273" t="s">
        <v>14439</v>
      </c>
      <c r="H848" s="363" t="s">
        <v>3380</v>
      </c>
      <c r="I848" s="364" t="str">
        <f t="shared" si="20"/>
        <v>фото1</v>
      </c>
      <c r="J848" s="364"/>
      <c r="K848" s="365" t="s">
        <v>13179</v>
      </c>
      <c r="L848" s="367">
        <v>1</v>
      </c>
    </row>
    <row r="849" spans="1:12" ht="38.25">
      <c r="A849" s="347">
        <v>834</v>
      </c>
      <c r="B849" s="360">
        <v>2518</v>
      </c>
      <c r="C849" s="361" t="s">
        <v>6475</v>
      </c>
      <c r="D849" s="362"/>
      <c r="E849" s="273" t="s">
        <v>14197</v>
      </c>
      <c r="F849" s="273" t="s">
        <v>14440</v>
      </c>
      <c r="G849" s="273" t="s">
        <v>14441</v>
      </c>
      <c r="H849" s="363" t="s">
        <v>3381</v>
      </c>
      <c r="I849" s="364" t="str">
        <f t="shared" si="20"/>
        <v>фото1</v>
      </c>
      <c r="J849" s="364"/>
      <c r="K849" s="365" t="s">
        <v>13179</v>
      </c>
      <c r="L849" s="367">
        <v>1</v>
      </c>
    </row>
    <row r="850" spans="1:12" ht="15.75">
      <c r="A850" s="347">
        <v>835</v>
      </c>
      <c r="B850" s="350"/>
      <c r="C850" s="351"/>
      <c r="D850" s="352"/>
      <c r="E850" s="353"/>
      <c r="F850" s="354" t="s">
        <v>3736</v>
      </c>
      <c r="G850" s="355"/>
      <c r="H850" s="356"/>
      <c r="I850" s="357"/>
      <c r="J850" s="358"/>
      <c r="K850" s="359"/>
      <c r="L850" s="359"/>
    </row>
    <row r="851" spans="1:12" ht="51">
      <c r="A851" s="347">
        <v>836</v>
      </c>
      <c r="B851" s="360">
        <v>4064</v>
      </c>
      <c r="C851" s="361" t="s">
        <v>6476</v>
      </c>
      <c r="D851" s="362"/>
      <c r="E851" s="273" t="s">
        <v>14197</v>
      </c>
      <c r="F851" s="273" t="s">
        <v>14442</v>
      </c>
      <c r="G851" s="273" t="s">
        <v>1343</v>
      </c>
      <c r="H851" s="363" t="s">
        <v>3382</v>
      </c>
      <c r="I851" s="364" t="str">
        <f t="shared" ref="I851:I871" si="21">HYPERLINK("http://www.gardenbulbs.ru/images/vesna_CL/thumbnails/"&amp;C851&amp;".jpg","фото1")</f>
        <v>фото1</v>
      </c>
      <c r="J851" s="364"/>
      <c r="K851" s="365" t="s">
        <v>13179</v>
      </c>
      <c r="L851" s="367">
        <v>1</v>
      </c>
    </row>
    <row r="852" spans="1:12" ht="25.5">
      <c r="A852" s="347">
        <v>837</v>
      </c>
      <c r="B852" s="360">
        <v>2525</v>
      </c>
      <c r="C852" s="361" t="s">
        <v>6477</v>
      </c>
      <c r="D852" s="362"/>
      <c r="E852" s="273" t="s">
        <v>14197</v>
      </c>
      <c r="F852" s="273" t="s">
        <v>11579</v>
      </c>
      <c r="G852" s="273" t="s">
        <v>11580</v>
      </c>
      <c r="H852" s="363" t="s">
        <v>3383</v>
      </c>
      <c r="I852" s="364" t="str">
        <f t="shared" si="21"/>
        <v>фото1</v>
      </c>
      <c r="J852" s="364"/>
      <c r="K852" s="365" t="s">
        <v>13179</v>
      </c>
      <c r="L852" s="367">
        <v>1</v>
      </c>
    </row>
    <row r="853" spans="1:12" ht="51">
      <c r="A853" s="347">
        <v>838</v>
      </c>
      <c r="B853" s="360">
        <v>6837</v>
      </c>
      <c r="C853" s="361" t="s">
        <v>6478</v>
      </c>
      <c r="D853" s="362"/>
      <c r="E853" s="273" t="s">
        <v>14197</v>
      </c>
      <c r="F853" s="273" t="s">
        <v>11581</v>
      </c>
      <c r="G853" s="273" t="s">
        <v>11582</v>
      </c>
      <c r="H853" s="363" t="s">
        <v>3384</v>
      </c>
      <c r="I853" s="364" t="str">
        <f t="shared" si="21"/>
        <v>фото1</v>
      </c>
      <c r="J853" s="364"/>
      <c r="K853" s="365" t="s">
        <v>13179</v>
      </c>
      <c r="L853" s="367">
        <v>1</v>
      </c>
    </row>
    <row r="854" spans="1:12" ht="38.25">
      <c r="A854" s="347">
        <v>839</v>
      </c>
      <c r="B854" s="360">
        <v>10793</v>
      </c>
      <c r="C854" s="361" t="s">
        <v>129</v>
      </c>
      <c r="D854" s="362"/>
      <c r="E854" s="274" t="s">
        <v>14197</v>
      </c>
      <c r="F854" s="274" t="s">
        <v>130</v>
      </c>
      <c r="G854" s="274" t="s">
        <v>131</v>
      </c>
      <c r="H854" s="368" t="s">
        <v>132</v>
      </c>
      <c r="I854" s="364" t="str">
        <f t="shared" si="21"/>
        <v>фото1</v>
      </c>
      <c r="J854" s="364"/>
      <c r="K854" s="365" t="s">
        <v>13179</v>
      </c>
      <c r="L854" s="367">
        <v>1</v>
      </c>
    </row>
    <row r="855" spans="1:12" ht="38.25">
      <c r="A855" s="347">
        <v>840</v>
      </c>
      <c r="B855" s="360">
        <v>6320</v>
      </c>
      <c r="C855" s="361" t="s">
        <v>5564</v>
      </c>
      <c r="D855" s="362"/>
      <c r="E855" s="273" t="s">
        <v>14197</v>
      </c>
      <c r="F855" s="273" t="s">
        <v>5565</v>
      </c>
      <c r="G855" s="273" t="s">
        <v>5566</v>
      </c>
      <c r="H855" s="363" t="s">
        <v>3385</v>
      </c>
      <c r="I855" s="364" t="str">
        <f t="shared" si="21"/>
        <v>фото1</v>
      </c>
      <c r="J855" s="364"/>
      <c r="K855" s="365" t="s">
        <v>13179</v>
      </c>
      <c r="L855" s="367">
        <v>1</v>
      </c>
    </row>
    <row r="856" spans="1:12" ht="38.25">
      <c r="A856" s="347">
        <v>841</v>
      </c>
      <c r="B856" s="360">
        <v>4484</v>
      </c>
      <c r="C856" s="361" t="s">
        <v>6479</v>
      </c>
      <c r="D856" s="362"/>
      <c r="E856" s="273" t="s">
        <v>14197</v>
      </c>
      <c r="F856" s="273" t="s">
        <v>14443</v>
      </c>
      <c r="G856" s="273" t="s">
        <v>14444</v>
      </c>
      <c r="H856" s="363" t="s">
        <v>3386</v>
      </c>
      <c r="I856" s="364" t="str">
        <f t="shared" si="21"/>
        <v>фото1</v>
      </c>
      <c r="J856" s="364"/>
      <c r="K856" s="365" t="s">
        <v>13179</v>
      </c>
      <c r="L856" s="367">
        <v>1</v>
      </c>
    </row>
    <row r="857" spans="1:12" ht="25.5">
      <c r="A857" s="347">
        <v>842</v>
      </c>
      <c r="B857" s="360">
        <v>5677</v>
      </c>
      <c r="C857" s="361" t="s">
        <v>1344</v>
      </c>
      <c r="D857" s="362"/>
      <c r="E857" s="273" t="s">
        <v>14197</v>
      </c>
      <c r="F857" s="273" t="s">
        <v>1345</v>
      </c>
      <c r="G857" s="273" t="s">
        <v>1346</v>
      </c>
      <c r="H857" s="363" t="s">
        <v>1347</v>
      </c>
      <c r="I857" s="364" t="str">
        <f t="shared" si="21"/>
        <v>фото1</v>
      </c>
      <c r="J857" s="364"/>
      <c r="K857" s="365" t="s">
        <v>13179</v>
      </c>
      <c r="L857" s="367">
        <v>1</v>
      </c>
    </row>
    <row r="858" spans="1:12" ht="38.25">
      <c r="A858" s="347">
        <v>843</v>
      </c>
      <c r="B858" s="360">
        <v>6845</v>
      </c>
      <c r="C858" s="361" t="s">
        <v>6480</v>
      </c>
      <c r="D858" s="362"/>
      <c r="E858" s="304" t="s">
        <v>14197</v>
      </c>
      <c r="F858" s="304" t="s">
        <v>11583</v>
      </c>
      <c r="G858" s="304" t="s">
        <v>11584</v>
      </c>
      <c r="H858" s="369" t="s">
        <v>3387</v>
      </c>
      <c r="I858" s="364" t="str">
        <f t="shared" si="21"/>
        <v>фото1</v>
      </c>
      <c r="J858" s="364"/>
      <c r="K858" s="365" t="s">
        <v>13179</v>
      </c>
      <c r="L858" s="367">
        <v>1</v>
      </c>
    </row>
    <row r="859" spans="1:12" ht="38.25">
      <c r="A859" s="347">
        <v>844</v>
      </c>
      <c r="B859" s="360">
        <v>6321</v>
      </c>
      <c r="C859" s="361" t="s">
        <v>5567</v>
      </c>
      <c r="D859" s="362"/>
      <c r="E859" s="273" t="s">
        <v>14197</v>
      </c>
      <c r="F859" s="273" t="s">
        <v>5568</v>
      </c>
      <c r="G859" s="273" t="s">
        <v>5569</v>
      </c>
      <c r="H859" s="363" t="s">
        <v>3388</v>
      </c>
      <c r="I859" s="364" t="str">
        <f t="shared" si="21"/>
        <v>фото1</v>
      </c>
      <c r="J859" s="364"/>
      <c r="K859" s="365" t="s">
        <v>13179</v>
      </c>
      <c r="L859" s="367">
        <v>1</v>
      </c>
    </row>
    <row r="860" spans="1:12" ht="51">
      <c r="A860" s="347">
        <v>845</v>
      </c>
      <c r="B860" s="360">
        <v>1857</v>
      </c>
      <c r="C860" s="361" t="s">
        <v>6481</v>
      </c>
      <c r="D860" s="362"/>
      <c r="E860" s="304" t="s">
        <v>14197</v>
      </c>
      <c r="F860" s="304" t="s">
        <v>14445</v>
      </c>
      <c r="G860" s="304" t="s">
        <v>11585</v>
      </c>
      <c r="H860" s="369" t="s">
        <v>3389</v>
      </c>
      <c r="I860" s="364" t="str">
        <f t="shared" si="21"/>
        <v>фото1</v>
      </c>
      <c r="J860" s="364"/>
      <c r="K860" s="365" t="s">
        <v>13179</v>
      </c>
      <c r="L860" s="367">
        <v>1</v>
      </c>
    </row>
    <row r="861" spans="1:12" ht="25.5">
      <c r="A861" s="347">
        <v>846</v>
      </c>
      <c r="B861" s="360">
        <v>10794</v>
      </c>
      <c r="C861" s="361" t="s">
        <v>133</v>
      </c>
      <c r="D861" s="362"/>
      <c r="E861" s="274" t="s">
        <v>14197</v>
      </c>
      <c r="F861" s="274" t="s">
        <v>134</v>
      </c>
      <c r="G861" s="274" t="s">
        <v>135</v>
      </c>
      <c r="H861" s="368" t="s">
        <v>136</v>
      </c>
      <c r="I861" s="364" t="str">
        <f t="shared" si="21"/>
        <v>фото1</v>
      </c>
      <c r="J861" s="364"/>
      <c r="K861" s="365" t="s">
        <v>13179</v>
      </c>
      <c r="L861" s="367">
        <v>1</v>
      </c>
    </row>
    <row r="862" spans="1:12" ht="38.25">
      <c r="A862" s="347">
        <v>847</v>
      </c>
      <c r="B862" s="360">
        <v>10795</v>
      </c>
      <c r="C862" s="361" t="s">
        <v>137</v>
      </c>
      <c r="D862" s="362"/>
      <c r="E862" s="274" t="s">
        <v>14197</v>
      </c>
      <c r="F862" s="274" t="s">
        <v>138</v>
      </c>
      <c r="G862" s="274" t="s">
        <v>139</v>
      </c>
      <c r="H862" s="368" t="s">
        <v>140</v>
      </c>
      <c r="I862" s="364" t="str">
        <f t="shared" si="21"/>
        <v>фото1</v>
      </c>
      <c r="J862" s="364"/>
      <c r="K862" s="365" t="s">
        <v>13179</v>
      </c>
      <c r="L862" s="367">
        <v>1</v>
      </c>
    </row>
    <row r="863" spans="1:12" ht="25.5">
      <c r="A863" s="347">
        <v>848</v>
      </c>
      <c r="B863" s="360">
        <v>4494</v>
      </c>
      <c r="C863" s="361" t="s">
        <v>4325</v>
      </c>
      <c r="D863" s="362"/>
      <c r="E863" s="273" t="s">
        <v>14197</v>
      </c>
      <c r="F863" s="273" t="s">
        <v>14446</v>
      </c>
      <c r="G863" s="273" t="s">
        <v>14447</v>
      </c>
      <c r="H863" s="363" t="s">
        <v>3390</v>
      </c>
      <c r="I863" s="364" t="str">
        <f t="shared" si="21"/>
        <v>фото1</v>
      </c>
      <c r="J863" s="364"/>
      <c r="K863" s="365" t="s">
        <v>13179</v>
      </c>
      <c r="L863" s="367">
        <v>2</v>
      </c>
    </row>
    <row r="864" spans="1:12" ht="38.25">
      <c r="A864" s="347">
        <v>849</v>
      </c>
      <c r="B864" s="360">
        <v>4503</v>
      </c>
      <c r="C864" s="361" t="s">
        <v>1348</v>
      </c>
      <c r="D864" s="362"/>
      <c r="E864" s="273" t="s">
        <v>14197</v>
      </c>
      <c r="F864" s="273" t="s">
        <v>1349</v>
      </c>
      <c r="G864" s="273" t="s">
        <v>1350</v>
      </c>
      <c r="H864" s="363" t="s">
        <v>1351</v>
      </c>
      <c r="I864" s="364" t="str">
        <f t="shared" si="21"/>
        <v>фото1</v>
      </c>
      <c r="J864" s="364"/>
      <c r="K864" s="365" t="s">
        <v>13179</v>
      </c>
      <c r="L864" s="367">
        <v>1</v>
      </c>
    </row>
    <row r="865" spans="1:12" ht="25.5">
      <c r="A865" s="347">
        <v>850</v>
      </c>
      <c r="B865" s="360">
        <v>10796</v>
      </c>
      <c r="C865" s="361" t="s">
        <v>141</v>
      </c>
      <c r="D865" s="362"/>
      <c r="E865" s="274" t="s">
        <v>14197</v>
      </c>
      <c r="F865" s="274" t="s">
        <v>142</v>
      </c>
      <c r="G865" s="274" t="s">
        <v>143</v>
      </c>
      <c r="H865" s="368" t="s">
        <v>144</v>
      </c>
      <c r="I865" s="364" t="str">
        <f t="shared" si="21"/>
        <v>фото1</v>
      </c>
      <c r="J865" s="364"/>
      <c r="K865" s="365" t="s">
        <v>13179</v>
      </c>
      <c r="L865" s="367">
        <v>1</v>
      </c>
    </row>
    <row r="866" spans="1:12" ht="38.25">
      <c r="A866" s="347">
        <v>851</v>
      </c>
      <c r="B866" s="360">
        <v>6859</v>
      </c>
      <c r="C866" s="361" t="s">
        <v>6482</v>
      </c>
      <c r="D866" s="362"/>
      <c r="E866" s="273" t="s">
        <v>14197</v>
      </c>
      <c r="F866" s="273" t="s">
        <v>11586</v>
      </c>
      <c r="G866" s="273" t="s">
        <v>11587</v>
      </c>
      <c r="H866" s="363" t="s">
        <v>3391</v>
      </c>
      <c r="I866" s="364" t="str">
        <f t="shared" si="21"/>
        <v>фото1</v>
      </c>
      <c r="J866" s="364"/>
      <c r="K866" s="365" t="s">
        <v>13179</v>
      </c>
      <c r="L866" s="367">
        <v>1</v>
      </c>
    </row>
    <row r="867" spans="1:12" ht="25.5">
      <c r="A867" s="347">
        <v>852</v>
      </c>
      <c r="B867" s="360">
        <v>6864</v>
      </c>
      <c r="C867" s="361" t="s">
        <v>6483</v>
      </c>
      <c r="D867" s="362"/>
      <c r="E867" s="273" t="s">
        <v>14197</v>
      </c>
      <c r="F867" s="273" t="s">
        <v>11588</v>
      </c>
      <c r="G867" s="273" t="s">
        <v>11589</v>
      </c>
      <c r="H867" s="363" t="s">
        <v>3392</v>
      </c>
      <c r="I867" s="364" t="str">
        <f t="shared" si="21"/>
        <v>фото1</v>
      </c>
      <c r="J867" s="364"/>
      <c r="K867" s="365" t="s">
        <v>13179</v>
      </c>
      <c r="L867" s="367">
        <v>1</v>
      </c>
    </row>
    <row r="868" spans="1:12" ht="25.5">
      <c r="A868" s="347">
        <v>853</v>
      </c>
      <c r="B868" s="360">
        <v>4061</v>
      </c>
      <c r="C868" s="361" t="s">
        <v>1352</v>
      </c>
      <c r="D868" s="362"/>
      <c r="E868" s="304" t="s">
        <v>14197</v>
      </c>
      <c r="F868" s="304" t="s">
        <v>1353</v>
      </c>
      <c r="G868" s="304" t="s">
        <v>1354</v>
      </c>
      <c r="H868" s="369" t="s">
        <v>1355</v>
      </c>
      <c r="I868" s="364" t="str">
        <f t="shared" si="21"/>
        <v>фото1</v>
      </c>
      <c r="J868" s="364"/>
      <c r="K868" s="365" t="s">
        <v>13179</v>
      </c>
      <c r="L868" s="367">
        <v>1</v>
      </c>
    </row>
    <row r="869" spans="1:12" ht="38.25">
      <c r="A869" s="347">
        <v>854</v>
      </c>
      <c r="B869" s="360">
        <v>4532</v>
      </c>
      <c r="C869" s="361" t="s">
        <v>3737</v>
      </c>
      <c r="D869" s="362"/>
      <c r="E869" s="273" t="s">
        <v>14197</v>
      </c>
      <c r="F869" s="273" t="s">
        <v>3738</v>
      </c>
      <c r="G869" s="273" t="s">
        <v>3739</v>
      </c>
      <c r="H869" s="363" t="s">
        <v>3393</v>
      </c>
      <c r="I869" s="364" t="str">
        <f t="shared" si="21"/>
        <v>фото1</v>
      </c>
      <c r="J869" s="364"/>
      <c r="K869" s="365" t="s">
        <v>13179</v>
      </c>
      <c r="L869" s="367">
        <v>1</v>
      </c>
    </row>
    <row r="870" spans="1:12" ht="38.25">
      <c r="A870" s="347">
        <v>855</v>
      </c>
      <c r="B870" s="360">
        <v>6857</v>
      </c>
      <c r="C870" s="361" t="s">
        <v>1356</v>
      </c>
      <c r="D870" s="362"/>
      <c r="E870" s="304" t="s">
        <v>14197</v>
      </c>
      <c r="F870" s="304" t="s">
        <v>1357</v>
      </c>
      <c r="G870" s="304" t="s">
        <v>1358</v>
      </c>
      <c r="H870" s="369" t="s">
        <v>1359</v>
      </c>
      <c r="I870" s="364" t="str">
        <f t="shared" si="21"/>
        <v>фото1</v>
      </c>
      <c r="J870" s="364"/>
      <c r="K870" s="365" t="s">
        <v>13179</v>
      </c>
      <c r="L870" s="367">
        <v>1</v>
      </c>
    </row>
    <row r="871" spans="1:12" ht="25.5">
      <c r="A871" s="347">
        <v>856</v>
      </c>
      <c r="B871" s="360">
        <v>110</v>
      </c>
      <c r="C871" s="361" t="s">
        <v>3740</v>
      </c>
      <c r="D871" s="362"/>
      <c r="E871" s="304" t="s">
        <v>14197</v>
      </c>
      <c r="F871" s="304" t="s">
        <v>3741</v>
      </c>
      <c r="G871" s="304" t="s">
        <v>3742</v>
      </c>
      <c r="H871" s="369" t="s">
        <v>3394</v>
      </c>
      <c r="I871" s="364" t="str">
        <f t="shared" si="21"/>
        <v>фото1</v>
      </c>
      <c r="J871" s="364"/>
      <c r="K871" s="365" t="s">
        <v>13179</v>
      </c>
      <c r="L871" s="367">
        <v>1</v>
      </c>
    </row>
    <row r="872" spans="1:12" ht="20.25">
      <c r="A872" s="347">
        <v>857</v>
      </c>
      <c r="B872" s="217"/>
      <c r="C872" s="217"/>
      <c r="D872" s="217"/>
      <c r="E872" s="108"/>
      <c r="F872" s="372" t="s">
        <v>14450</v>
      </c>
      <c r="G872" s="217"/>
      <c r="H872" s="217"/>
      <c r="I872" s="217"/>
      <c r="J872" s="217"/>
      <c r="K872" s="217"/>
      <c r="L872" s="217"/>
    </row>
    <row r="873" spans="1:12" ht="15.75">
      <c r="A873" s="347">
        <v>858</v>
      </c>
      <c r="B873" s="350"/>
      <c r="C873" s="351"/>
      <c r="D873" s="352"/>
      <c r="E873" s="353"/>
      <c r="F873" s="354" t="s">
        <v>3743</v>
      </c>
      <c r="G873" s="355"/>
      <c r="H873" s="356"/>
      <c r="I873" s="357"/>
      <c r="J873" s="358"/>
      <c r="K873" s="359"/>
      <c r="L873" s="359"/>
    </row>
    <row r="874" spans="1:12" ht="25.5">
      <c r="A874" s="347">
        <v>859</v>
      </c>
      <c r="B874" s="360">
        <v>1705</v>
      </c>
      <c r="C874" s="361" t="s">
        <v>6484</v>
      </c>
      <c r="D874" s="362"/>
      <c r="E874" s="273" t="s">
        <v>14450</v>
      </c>
      <c r="F874" s="273" t="s">
        <v>14451</v>
      </c>
      <c r="G874" s="273" t="s">
        <v>14452</v>
      </c>
      <c r="H874" s="363" t="s">
        <v>5570</v>
      </c>
      <c r="I874" s="364" t="str">
        <f t="shared" ref="I874:I937" si="22">HYPERLINK("http://www.gardenbulbs.ru/images/vesna_CL/thumbnails/"&amp;C874&amp;".jpg","фото1")</f>
        <v>фото1</v>
      </c>
      <c r="J874" s="364"/>
      <c r="K874" s="365" t="s">
        <v>14453</v>
      </c>
      <c r="L874" s="367">
        <v>2</v>
      </c>
    </row>
    <row r="875" spans="1:12" ht="25.5">
      <c r="A875" s="347">
        <v>860</v>
      </c>
      <c r="B875" s="360">
        <v>4065</v>
      </c>
      <c r="C875" s="361" t="s">
        <v>6485</v>
      </c>
      <c r="D875" s="362"/>
      <c r="E875" s="273" t="s">
        <v>14450</v>
      </c>
      <c r="F875" s="273" t="s">
        <v>14454</v>
      </c>
      <c r="G875" s="273" t="s">
        <v>14455</v>
      </c>
      <c r="H875" s="363" t="s">
        <v>5571</v>
      </c>
      <c r="I875" s="364" t="str">
        <f t="shared" si="22"/>
        <v>фото1</v>
      </c>
      <c r="J875" s="364"/>
      <c r="K875" s="365" t="s">
        <v>14453</v>
      </c>
      <c r="L875" s="367">
        <v>2</v>
      </c>
    </row>
    <row r="876" spans="1:12" ht="25.5">
      <c r="A876" s="347">
        <v>861</v>
      </c>
      <c r="B876" s="360">
        <v>5480</v>
      </c>
      <c r="C876" s="361" t="s">
        <v>4326</v>
      </c>
      <c r="D876" s="362"/>
      <c r="E876" s="273" t="s">
        <v>14450</v>
      </c>
      <c r="F876" s="273" t="s">
        <v>6486</v>
      </c>
      <c r="G876" s="273" t="s">
        <v>6487</v>
      </c>
      <c r="H876" s="363" t="s">
        <v>5572</v>
      </c>
      <c r="I876" s="364" t="str">
        <f t="shared" si="22"/>
        <v>фото1</v>
      </c>
      <c r="J876" s="364"/>
      <c r="K876" s="365" t="s">
        <v>14453</v>
      </c>
      <c r="L876" s="367">
        <v>2</v>
      </c>
    </row>
    <row r="877" spans="1:12" ht="38.25">
      <c r="A877" s="347">
        <v>862</v>
      </c>
      <c r="B877" s="360">
        <v>6931</v>
      </c>
      <c r="C877" s="361" t="s">
        <v>6490</v>
      </c>
      <c r="D877" s="362"/>
      <c r="E877" s="273" t="s">
        <v>14450</v>
      </c>
      <c r="F877" s="273" t="s">
        <v>11590</v>
      </c>
      <c r="G877" s="273" t="s">
        <v>11591</v>
      </c>
      <c r="H877" s="363" t="s">
        <v>5575</v>
      </c>
      <c r="I877" s="364" t="str">
        <f t="shared" si="22"/>
        <v>фото1</v>
      </c>
      <c r="J877" s="364"/>
      <c r="K877" s="365" t="s">
        <v>14453</v>
      </c>
      <c r="L877" s="367">
        <v>1</v>
      </c>
    </row>
    <row r="878" spans="1:12" ht="25.5">
      <c r="A878" s="347">
        <v>863</v>
      </c>
      <c r="B878" s="360">
        <v>2310</v>
      </c>
      <c r="C878" s="361" t="s">
        <v>6491</v>
      </c>
      <c r="D878" s="362"/>
      <c r="E878" s="273" t="s">
        <v>14450</v>
      </c>
      <c r="F878" s="273" t="s">
        <v>11592</v>
      </c>
      <c r="G878" s="273" t="s">
        <v>11593</v>
      </c>
      <c r="H878" s="363" t="s">
        <v>5576</v>
      </c>
      <c r="I878" s="364" t="str">
        <f t="shared" si="22"/>
        <v>фото1</v>
      </c>
      <c r="J878" s="364"/>
      <c r="K878" s="365" t="s">
        <v>14453</v>
      </c>
      <c r="L878" s="367">
        <v>1</v>
      </c>
    </row>
    <row r="879" spans="1:12" ht="51">
      <c r="A879" s="347">
        <v>864</v>
      </c>
      <c r="B879" s="360">
        <v>2521</v>
      </c>
      <c r="C879" s="361" t="s">
        <v>1360</v>
      </c>
      <c r="D879" s="362"/>
      <c r="E879" s="273" t="s">
        <v>14450</v>
      </c>
      <c r="F879" s="273" t="s">
        <v>145</v>
      </c>
      <c r="G879" s="273" t="s">
        <v>1361</v>
      </c>
      <c r="H879" s="363" t="s">
        <v>1362</v>
      </c>
      <c r="I879" s="364" t="str">
        <f t="shared" si="22"/>
        <v>фото1</v>
      </c>
      <c r="J879" s="364"/>
      <c r="K879" s="365" t="s">
        <v>14453</v>
      </c>
      <c r="L879" s="367">
        <v>1</v>
      </c>
    </row>
    <row r="880" spans="1:12" ht="25.5">
      <c r="A880" s="347">
        <v>865</v>
      </c>
      <c r="B880" s="360">
        <v>3701</v>
      </c>
      <c r="C880" s="361" t="s">
        <v>6492</v>
      </c>
      <c r="D880" s="362"/>
      <c r="E880" s="273" t="s">
        <v>14450</v>
      </c>
      <c r="F880" s="273" t="s">
        <v>14458</v>
      </c>
      <c r="G880" s="273" t="s">
        <v>14459</v>
      </c>
      <c r="H880" s="363" t="s">
        <v>5577</v>
      </c>
      <c r="I880" s="364" t="str">
        <f t="shared" si="22"/>
        <v>фото1</v>
      </c>
      <c r="J880" s="364"/>
      <c r="K880" s="365" t="s">
        <v>14453</v>
      </c>
      <c r="L880" s="367">
        <v>2</v>
      </c>
    </row>
    <row r="881" spans="1:12" ht="38.25">
      <c r="A881" s="347">
        <v>866</v>
      </c>
      <c r="B881" s="360">
        <v>666</v>
      </c>
      <c r="C881" s="361" t="s">
        <v>6493</v>
      </c>
      <c r="D881" s="362"/>
      <c r="E881" s="273" t="s">
        <v>14450</v>
      </c>
      <c r="F881" s="273" t="s">
        <v>14460</v>
      </c>
      <c r="G881" s="273" t="s">
        <v>14461</v>
      </c>
      <c r="H881" s="363" t="s">
        <v>5578</v>
      </c>
      <c r="I881" s="364" t="str">
        <f t="shared" si="22"/>
        <v>фото1</v>
      </c>
      <c r="J881" s="364"/>
      <c r="K881" s="365" t="s">
        <v>14453</v>
      </c>
      <c r="L881" s="367">
        <v>1</v>
      </c>
    </row>
    <row r="882" spans="1:12" ht="25.5">
      <c r="A882" s="347">
        <v>867</v>
      </c>
      <c r="B882" s="360">
        <v>1708</v>
      </c>
      <c r="C882" s="361" t="s">
        <v>6494</v>
      </c>
      <c r="D882" s="362"/>
      <c r="E882" s="273" t="s">
        <v>14450</v>
      </c>
      <c r="F882" s="273" t="s">
        <v>14462</v>
      </c>
      <c r="G882" s="273" t="s">
        <v>14463</v>
      </c>
      <c r="H882" s="363" t="s">
        <v>5579</v>
      </c>
      <c r="I882" s="364" t="str">
        <f t="shared" si="22"/>
        <v>фото1</v>
      </c>
      <c r="J882" s="364"/>
      <c r="K882" s="365" t="s">
        <v>14453</v>
      </c>
      <c r="L882" s="367">
        <v>1</v>
      </c>
    </row>
    <row r="883" spans="1:12" ht="25.5">
      <c r="A883" s="347">
        <v>868</v>
      </c>
      <c r="B883" s="360">
        <v>1709</v>
      </c>
      <c r="C883" s="361" t="s">
        <v>6495</v>
      </c>
      <c r="D883" s="362"/>
      <c r="E883" s="304" t="s">
        <v>14450</v>
      </c>
      <c r="F883" s="304" t="s">
        <v>14464</v>
      </c>
      <c r="G883" s="304" t="s">
        <v>14465</v>
      </c>
      <c r="H883" s="369" t="s">
        <v>5580</v>
      </c>
      <c r="I883" s="364" t="str">
        <f t="shared" si="22"/>
        <v>фото1</v>
      </c>
      <c r="J883" s="364"/>
      <c r="K883" s="365" t="s">
        <v>14453</v>
      </c>
      <c r="L883" s="367">
        <v>2</v>
      </c>
    </row>
    <row r="884" spans="1:12" ht="25.5">
      <c r="A884" s="347">
        <v>869</v>
      </c>
      <c r="B884" s="360">
        <v>6324</v>
      </c>
      <c r="C884" s="361" t="s">
        <v>5581</v>
      </c>
      <c r="D884" s="362"/>
      <c r="E884" s="273" t="s">
        <v>14450</v>
      </c>
      <c r="F884" s="273" t="s">
        <v>5582</v>
      </c>
      <c r="G884" s="273" t="s">
        <v>5583</v>
      </c>
      <c r="H884" s="363" t="s">
        <v>5584</v>
      </c>
      <c r="I884" s="364" t="str">
        <f t="shared" si="22"/>
        <v>фото1</v>
      </c>
      <c r="J884" s="364"/>
      <c r="K884" s="365" t="s">
        <v>14453</v>
      </c>
      <c r="L884" s="367">
        <v>2</v>
      </c>
    </row>
    <row r="885" spans="1:12" ht="15">
      <c r="A885" s="347">
        <v>870</v>
      </c>
      <c r="B885" s="360">
        <v>3704</v>
      </c>
      <c r="C885" s="361" t="s">
        <v>6496</v>
      </c>
      <c r="D885" s="362"/>
      <c r="E885" s="273" t="s">
        <v>14450</v>
      </c>
      <c r="F885" s="273" t="s">
        <v>14466</v>
      </c>
      <c r="G885" s="273" t="s">
        <v>14467</v>
      </c>
      <c r="H885" s="363" t="s">
        <v>5585</v>
      </c>
      <c r="I885" s="364" t="str">
        <f t="shared" si="22"/>
        <v>фото1</v>
      </c>
      <c r="J885" s="364"/>
      <c r="K885" s="365" t="s">
        <v>14453</v>
      </c>
      <c r="L885" s="367">
        <v>2</v>
      </c>
    </row>
    <row r="886" spans="1:12" ht="51">
      <c r="A886" s="347">
        <v>871</v>
      </c>
      <c r="B886" s="360">
        <v>2156</v>
      </c>
      <c r="C886" s="361" t="s">
        <v>3747</v>
      </c>
      <c r="D886" s="362" t="s">
        <v>3748</v>
      </c>
      <c r="E886" s="273" t="s">
        <v>14450</v>
      </c>
      <c r="F886" s="273" t="s">
        <v>3749</v>
      </c>
      <c r="G886" s="273" t="s">
        <v>3750</v>
      </c>
      <c r="H886" s="363" t="s">
        <v>3751</v>
      </c>
      <c r="I886" s="364" t="str">
        <f t="shared" si="22"/>
        <v>фото1</v>
      </c>
      <c r="J886" s="364" t="str">
        <f>HYPERLINK("http://www.gardenbulbs.ru/images/vesna_CL/thumbnails/"&amp;D886&amp;".jpg","фото2")</f>
        <v>фото2</v>
      </c>
      <c r="K886" s="365" t="s">
        <v>14453</v>
      </c>
      <c r="L886" s="367">
        <v>1</v>
      </c>
    </row>
    <row r="887" spans="1:12" ht="25.5">
      <c r="A887" s="347">
        <v>872</v>
      </c>
      <c r="B887" s="360">
        <v>2311</v>
      </c>
      <c r="C887" s="361" t="s">
        <v>6498</v>
      </c>
      <c r="D887" s="362"/>
      <c r="E887" s="273" t="s">
        <v>14450</v>
      </c>
      <c r="F887" s="273" t="s">
        <v>14469</v>
      </c>
      <c r="G887" s="273" t="s">
        <v>14470</v>
      </c>
      <c r="H887" s="363" t="s">
        <v>5587</v>
      </c>
      <c r="I887" s="364" t="str">
        <f t="shared" si="22"/>
        <v>фото1</v>
      </c>
      <c r="J887" s="364"/>
      <c r="K887" s="365" t="s">
        <v>14453</v>
      </c>
      <c r="L887" s="367">
        <v>2</v>
      </c>
    </row>
    <row r="888" spans="1:12" ht="25.5">
      <c r="A888" s="347">
        <v>873</v>
      </c>
      <c r="B888" s="360">
        <v>6941</v>
      </c>
      <c r="C888" s="361" t="s">
        <v>6499</v>
      </c>
      <c r="D888" s="362"/>
      <c r="E888" s="273" t="s">
        <v>14450</v>
      </c>
      <c r="F888" s="273" t="s">
        <v>11594</v>
      </c>
      <c r="G888" s="273" t="s">
        <v>11595</v>
      </c>
      <c r="H888" s="363" t="s">
        <v>5588</v>
      </c>
      <c r="I888" s="364" t="str">
        <f t="shared" si="22"/>
        <v>фото1</v>
      </c>
      <c r="J888" s="364"/>
      <c r="K888" s="365" t="s">
        <v>14453</v>
      </c>
      <c r="L888" s="367">
        <v>1</v>
      </c>
    </row>
    <row r="889" spans="1:12" ht="25.5">
      <c r="A889" s="347">
        <v>874</v>
      </c>
      <c r="B889" s="360">
        <v>3699</v>
      </c>
      <c r="C889" s="361" t="s">
        <v>6500</v>
      </c>
      <c r="D889" s="362"/>
      <c r="E889" s="273" t="s">
        <v>14450</v>
      </c>
      <c r="F889" s="273" t="s">
        <v>14471</v>
      </c>
      <c r="G889" s="273" t="s">
        <v>14472</v>
      </c>
      <c r="H889" s="363" t="s">
        <v>5589</v>
      </c>
      <c r="I889" s="364" t="str">
        <f t="shared" si="22"/>
        <v>фото1</v>
      </c>
      <c r="J889" s="364"/>
      <c r="K889" s="365" t="s">
        <v>14453</v>
      </c>
      <c r="L889" s="367">
        <v>1</v>
      </c>
    </row>
    <row r="890" spans="1:12" ht="25.5">
      <c r="A890" s="347">
        <v>875</v>
      </c>
      <c r="B890" s="360">
        <v>529</v>
      </c>
      <c r="C890" s="361" t="s">
        <v>1363</v>
      </c>
      <c r="D890" s="362"/>
      <c r="E890" s="273" t="s">
        <v>14450</v>
      </c>
      <c r="F890" s="273" t="s">
        <v>1364</v>
      </c>
      <c r="G890" s="273" t="s">
        <v>1365</v>
      </c>
      <c r="H890" s="363" t="s">
        <v>1366</v>
      </c>
      <c r="I890" s="364" t="str">
        <f t="shared" si="22"/>
        <v>фото1</v>
      </c>
      <c r="J890" s="364"/>
      <c r="K890" s="365" t="s">
        <v>14453</v>
      </c>
      <c r="L890" s="367">
        <v>1</v>
      </c>
    </row>
    <row r="891" spans="1:12" ht="38.25">
      <c r="A891" s="347">
        <v>876</v>
      </c>
      <c r="B891" s="360">
        <v>6932</v>
      </c>
      <c r="C891" s="361" t="s">
        <v>6501</v>
      </c>
      <c r="D891" s="362"/>
      <c r="E891" s="304" t="s">
        <v>14450</v>
      </c>
      <c r="F891" s="304" t="s">
        <v>11596</v>
      </c>
      <c r="G891" s="304" t="s">
        <v>11597</v>
      </c>
      <c r="H891" s="369" t="s">
        <v>5590</v>
      </c>
      <c r="I891" s="364" t="str">
        <f t="shared" si="22"/>
        <v>фото1</v>
      </c>
      <c r="J891" s="364"/>
      <c r="K891" s="365" t="s">
        <v>14453</v>
      </c>
      <c r="L891" s="367">
        <v>1</v>
      </c>
    </row>
    <row r="892" spans="1:12" ht="38.25">
      <c r="A892" s="347">
        <v>877</v>
      </c>
      <c r="B892" s="360">
        <v>1872</v>
      </c>
      <c r="C892" s="361" t="s">
        <v>1367</v>
      </c>
      <c r="D892" s="362"/>
      <c r="E892" s="273" t="s">
        <v>14450</v>
      </c>
      <c r="F892" s="273" t="s">
        <v>1368</v>
      </c>
      <c r="G892" s="273" t="s">
        <v>1369</v>
      </c>
      <c r="H892" s="363" t="s">
        <v>1370</v>
      </c>
      <c r="I892" s="364" t="str">
        <f t="shared" si="22"/>
        <v>фото1</v>
      </c>
      <c r="J892" s="364"/>
      <c r="K892" s="365" t="s">
        <v>14453</v>
      </c>
      <c r="L892" s="367">
        <v>1</v>
      </c>
    </row>
    <row r="893" spans="1:12" ht="38.25">
      <c r="A893" s="347">
        <v>878</v>
      </c>
      <c r="B893" s="360">
        <v>1712</v>
      </c>
      <c r="C893" s="361" t="s">
        <v>6502</v>
      </c>
      <c r="D893" s="362"/>
      <c r="E893" s="304" t="s">
        <v>14450</v>
      </c>
      <c r="F893" s="304" t="s">
        <v>14473</v>
      </c>
      <c r="G893" s="304" t="s">
        <v>14474</v>
      </c>
      <c r="H893" s="369" t="s">
        <v>5591</v>
      </c>
      <c r="I893" s="364" t="str">
        <f t="shared" si="22"/>
        <v>фото1</v>
      </c>
      <c r="J893" s="364"/>
      <c r="K893" s="365" t="s">
        <v>14453</v>
      </c>
      <c r="L893" s="367">
        <v>2</v>
      </c>
    </row>
    <row r="894" spans="1:12" ht="15">
      <c r="A894" s="347">
        <v>879</v>
      </c>
      <c r="B894" s="360">
        <v>3705</v>
      </c>
      <c r="C894" s="361" t="s">
        <v>6503</v>
      </c>
      <c r="D894" s="362"/>
      <c r="E894" s="273" t="s">
        <v>14450</v>
      </c>
      <c r="F894" s="273" t="s">
        <v>14475</v>
      </c>
      <c r="G894" s="273" t="s">
        <v>14476</v>
      </c>
      <c r="H894" s="363" t="s">
        <v>5592</v>
      </c>
      <c r="I894" s="364" t="str">
        <f t="shared" si="22"/>
        <v>фото1</v>
      </c>
      <c r="J894" s="364"/>
      <c r="K894" s="365" t="s">
        <v>14453</v>
      </c>
      <c r="L894" s="367">
        <v>1</v>
      </c>
    </row>
    <row r="895" spans="1:12" ht="25.5">
      <c r="A895" s="347">
        <v>880</v>
      </c>
      <c r="B895" s="360">
        <v>2330</v>
      </c>
      <c r="C895" s="361" t="s">
        <v>6504</v>
      </c>
      <c r="D895" s="362"/>
      <c r="E895" s="304" t="s">
        <v>14450</v>
      </c>
      <c r="F895" s="304" t="s">
        <v>14477</v>
      </c>
      <c r="G895" s="304" t="s">
        <v>14478</v>
      </c>
      <c r="H895" s="369" t="s">
        <v>5593</v>
      </c>
      <c r="I895" s="364" t="str">
        <f t="shared" si="22"/>
        <v>фото1</v>
      </c>
      <c r="J895" s="364"/>
      <c r="K895" s="365" t="s">
        <v>14453</v>
      </c>
      <c r="L895" s="367">
        <v>1</v>
      </c>
    </row>
    <row r="896" spans="1:12" ht="25.5">
      <c r="A896" s="347">
        <v>881</v>
      </c>
      <c r="B896" s="360">
        <v>2302</v>
      </c>
      <c r="C896" s="361" t="s">
        <v>6505</v>
      </c>
      <c r="D896" s="362"/>
      <c r="E896" s="273" t="s">
        <v>14450</v>
      </c>
      <c r="F896" s="273" t="s">
        <v>14479</v>
      </c>
      <c r="G896" s="273" t="s">
        <v>14480</v>
      </c>
      <c r="H896" s="363" t="s">
        <v>5594</v>
      </c>
      <c r="I896" s="364" t="str">
        <f t="shared" si="22"/>
        <v>фото1</v>
      </c>
      <c r="J896" s="364"/>
      <c r="K896" s="365" t="s">
        <v>14453</v>
      </c>
      <c r="L896" s="367">
        <v>2</v>
      </c>
    </row>
    <row r="897" spans="1:12" ht="25.5">
      <c r="A897" s="347">
        <v>882</v>
      </c>
      <c r="B897" s="360">
        <v>2337</v>
      </c>
      <c r="C897" s="361" t="s">
        <v>6506</v>
      </c>
      <c r="D897" s="362"/>
      <c r="E897" s="273" t="s">
        <v>14450</v>
      </c>
      <c r="F897" s="273" t="s">
        <v>14481</v>
      </c>
      <c r="G897" s="273" t="s">
        <v>14482</v>
      </c>
      <c r="H897" s="363" t="s">
        <v>5595</v>
      </c>
      <c r="I897" s="364" t="str">
        <f t="shared" si="22"/>
        <v>фото1</v>
      </c>
      <c r="J897" s="364"/>
      <c r="K897" s="365" t="s">
        <v>14453</v>
      </c>
      <c r="L897" s="367">
        <v>1</v>
      </c>
    </row>
    <row r="898" spans="1:12" ht="25.5">
      <c r="A898" s="347">
        <v>883</v>
      </c>
      <c r="B898" s="360">
        <v>2289</v>
      </c>
      <c r="C898" s="361" t="s">
        <v>6507</v>
      </c>
      <c r="D898" s="362"/>
      <c r="E898" s="273" t="s">
        <v>14450</v>
      </c>
      <c r="F898" s="273" t="s">
        <v>14483</v>
      </c>
      <c r="G898" s="273" t="s">
        <v>14484</v>
      </c>
      <c r="H898" s="363" t="s">
        <v>5596</v>
      </c>
      <c r="I898" s="364" t="str">
        <f t="shared" si="22"/>
        <v>фото1</v>
      </c>
      <c r="J898" s="364"/>
      <c r="K898" s="365" t="s">
        <v>14453</v>
      </c>
      <c r="L898" s="367">
        <v>1</v>
      </c>
    </row>
    <row r="899" spans="1:12" ht="38.25">
      <c r="A899" s="347">
        <v>884</v>
      </c>
      <c r="B899" s="360">
        <v>2295</v>
      </c>
      <c r="C899" s="361" t="s">
        <v>6508</v>
      </c>
      <c r="D899" s="362"/>
      <c r="E899" s="273" t="s">
        <v>14450</v>
      </c>
      <c r="F899" s="273" t="s">
        <v>14485</v>
      </c>
      <c r="G899" s="273" t="s">
        <v>14486</v>
      </c>
      <c r="H899" s="363" t="s">
        <v>5597</v>
      </c>
      <c r="I899" s="364" t="str">
        <f t="shared" si="22"/>
        <v>фото1</v>
      </c>
      <c r="J899" s="364"/>
      <c r="K899" s="365" t="s">
        <v>14453</v>
      </c>
      <c r="L899" s="367">
        <v>2</v>
      </c>
    </row>
    <row r="900" spans="1:12" ht="25.5">
      <c r="A900" s="347">
        <v>885</v>
      </c>
      <c r="B900" s="360">
        <v>6858</v>
      </c>
      <c r="C900" s="361" t="s">
        <v>1371</v>
      </c>
      <c r="D900" s="362"/>
      <c r="E900" s="273" t="s">
        <v>14450</v>
      </c>
      <c r="F900" s="273" t="s">
        <v>1372</v>
      </c>
      <c r="G900" s="273" t="s">
        <v>1373</v>
      </c>
      <c r="H900" s="363" t="s">
        <v>1374</v>
      </c>
      <c r="I900" s="364" t="str">
        <f t="shared" si="22"/>
        <v>фото1</v>
      </c>
      <c r="J900" s="364"/>
      <c r="K900" s="365" t="s">
        <v>14453</v>
      </c>
      <c r="L900" s="367">
        <v>1</v>
      </c>
    </row>
    <row r="901" spans="1:12" ht="15">
      <c r="A901" s="347">
        <v>886</v>
      </c>
      <c r="B901" s="360">
        <v>3707</v>
      </c>
      <c r="C901" s="361" t="s">
        <v>6509</v>
      </c>
      <c r="D901" s="362"/>
      <c r="E901" s="273" t="s">
        <v>14450</v>
      </c>
      <c r="F901" s="273" t="s">
        <v>14487</v>
      </c>
      <c r="G901" s="273" t="s">
        <v>14488</v>
      </c>
      <c r="H901" s="363" t="s">
        <v>5598</v>
      </c>
      <c r="I901" s="364" t="str">
        <f t="shared" si="22"/>
        <v>фото1</v>
      </c>
      <c r="J901" s="364"/>
      <c r="K901" s="365" t="s">
        <v>14453</v>
      </c>
      <c r="L901" s="367">
        <v>1</v>
      </c>
    </row>
    <row r="902" spans="1:12" ht="38.25">
      <c r="A902" s="347">
        <v>887</v>
      </c>
      <c r="B902" s="360">
        <v>4512</v>
      </c>
      <c r="C902" s="361" t="s">
        <v>1375</v>
      </c>
      <c r="D902" s="362"/>
      <c r="E902" s="273" t="s">
        <v>14450</v>
      </c>
      <c r="F902" s="273" t="s">
        <v>1376</v>
      </c>
      <c r="G902" s="273" t="s">
        <v>1377</v>
      </c>
      <c r="H902" s="363" t="s">
        <v>1378</v>
      </c>
      <c r="I902" s="364" t="str">
        <f t="shared" si="22"/>
        <v>фото1</v>
      </c>
      <c r="J902" s="364"/>
      <c r="K902" s="365" t="s">
        <v>14453</v>
      </c>
      <c r="L902" s="367">
        <v>1</v>
      </c>
    </row>
    <row r="903" spans="1:12" ht="25.5">
      <c r="A903" s="347">
        <v>888</v>
      </c>
      <c r="B903" s="360">
        <v>5687</v>
      </c>
      <c r="C903" s="361" t="s">
        <v>1379</v>
      </c>
      <c r="D903" s="362"/>
      <c r="E903" s="273" t="s">
        <v>14450</v>
      </c>
      <c r="F903" s="273" t="s">
        <v>1380</v>
      </c>
      <c r="G903" s="273" t="s">
        <v>1381</v>
      </c>
      <c r="H903" s="363" t="s">
        <v>1382</v>
      </c>
      <c r="I903" s="364" t="str">
        <f t="shared" si="22"/>
        <v>фото1</v>
      </c>
      <c r="J903" s="364"/>
      <c r="K903" s="365" t="s">
        <v>14453</v>
      </c>
      <c r="L903" s="367">
        <v>1</v>
      </c>
    </row>
    <row r="904" spans="1:12" ht="25.5">
      <c r="A904" s="347">
        <v>889</v>
      </c>
      <c r="B904" s="360">
        <v>2303</v>
      </c>
      <c r="C904" s="361" t="s">
        <v>6510</v>
      </c>
      <c r="D904" s="362"/>
      <c r="E904" s="273" t="s">
        <v>14450</v>
      </c>
      <c r="F904" s="273" t="s">
        <v>14489</v>
      </c>
      <c r="G904" s="273" t="s">
        <v>14490</v>
      </c>
      <c r="H904" s="363" t="s">
        <v>5599</v>
      </c>
      <c r="I904" s="364" t="str">
        <f t="shared" si="22"/>
        <v>фото1</v>
      </c>
      <c r="J904" s="364"/>
      <c r="K904" s="365" t="s">
        <v>14453</v>
      </c>
      <c r="L904" s="367">
        <v>2</v>
      </c>
    </row>
    <row r="905" spans="1:12" ht="38.25">
      <c r="A905" s="347">
        <v>890</v>
      </c>
      <c r="B905" s="360">
        <v>1713</v>
      </c>
      <c r="C905" s="361" t="s">
        <v>6511</v>
      </c>
      <c r="D905" s="362"/>
      <c r="E905" s="273" t="s">
        <v>14450</v>
      </c>
      <c r="F905" s="273" t="s">
        <v>14491</v>
      </c>
      <c r="G905" s="273" t="s">
        <v>14492</v>
      </c>
      <c r="H905" s="363" t="s">
        <v>5600</v>
      </c>
      <c r="I905" s="364" t="str">
        <f t="shared" si="22"/>
        <v>фото1</v>
      </c>
      <c r="J905" s="364"/>
      <c r="K905" s="365" t="s">
        <v>14453</v>
      </c>
      <c r="L905" s="367">
        <v>1</v>
      </c>
    </row>
    <row r="906" spans="1:12" ht="25.5">
      <c r="A906" s="347">
        <v>891</v>
      </c>
      <c r="B906" s="360">
        <v>10804</v>
      </c>
      <c r="C906" s="361" t="s">
        <v>146</v>
      </c>
      <c r="D906" s="362"/>
      <c r="E906" s="274" t="s">
        <v>14450</v>
      </c>
      <c r="F906" s="274" t="s">
        <v>147</v>
      </c>
      <c r="G906" s="274" t="s">
        <v>148</v>
      </c>
      <c r="H906" s="368" t="s">
        <v>149</v>
      </c>
      <c r="I906" s="364" t="str">
        <f t="shared" si="22"/>
        <v>фото1</v>
      </c>
      <c r="J906" s="364"/>
      <c r="K906" s="365" t="s">
        <v>14453</v>
      </c>
      <c r="L906" s="367">
        <v>1</v>
      </c>
    </row>
    <row r="907" spans="1:12" ht="25.5">
      <c r="A907" s="347">
        <v>892</v>
      </c>
      <c r="B907" s="360">
        <v>1716</v>
      </c>
      <c r="C907" s="361" t="s">
        <v>6512</v>
      </c>
      <c r="D907" s="362"/>
      <c r="E907" s="273" t="s">
        <v>14450</v>
      </c>
      <c r="F907" s="273" t="s">
        <v>14493</v>
      </c>
      <c r="G907" s="273" t="s">
        <v>14494</v>
      </c>
      <c r="H907" s="363" t="s">
        <v>5601</v>
      </c>
      <c r="I907" s="364" t="str">
        <f t="shared" si="22"/>
        <v>фото1</v>
      </c>
      <c r="J907" s="364"/>
      <c r="K907" s="365" t="s">
        <v>14453</v>
      </c>
      <c r="L907" s="367">
        <v>2</v>
      </c>
    </row>
    <row r="908" spans="1:12" ht="25.5">
      <c r="A908" s="347">
        <v>893</v>
      </c>
      <c r="B908" s="360">
        <v>2455</v>
      </c>
      <c r="C908" s="361" t="s">
        <v>6513</v>
      </c>
      <c r="D908" s="362"/>
      <c r="E908" s="273" t="s">
        <v>14450</v>
      </c>
      <c r="F908" s="273" t="s">
        <v>14495</v>
      </c>
      <c r="G908" s="273" t="s">
        <v>14496</v>
      </c>
      <c r="H908" s="363" t="s">
        <v>5602</v>
      </c>
      <c r="I908" s="364" t="str">
        <f t="shared" si="22"/>
        <v>фото1</v>
      </c>
      <c r="J908" s="364"/>
      <c r="K908" s="365" t="s">
        <v>14453</v>
      </c>
      <c r="L908" s="367">
        <v>1</v>
      </c>
    </row>
    <row r="909" spans="1:12" ht="51">
      <c r="A909" s="347">
        <v>894</v>
      </c>
      <c r="B909" s="360">
        <v>3716</v>
      </c>
      <c r="C909" s="361" t="s">
        <v>6514</v>
      </c>
      <c r="D909" s="362"/>
      <c r="E909" s="273" t="s">
        <v>14450</v>
      </c>
      <c r="F909" s="273" t="s">
        <v>14497</v>
      </c>
      <c r="G909" s="273" t="s">
        <v>14498</v>
      </c>
      <c r="H909" s="363" t="s">
        <v>5603</v>
      </c>
      <c r="I909" s="364" t="str">
        <f t="shared" si="22"/>
        <v>фото1</v>
      </c>
      <c r="J909" s="364"/>
      <c r="K909" s="365" t="s">
        <v>14453</v>
      </c>
      <c r="L909" s="367">
        <v>1</v>
      </c>
    </row>
    <row r="910" spans="1:12" ht="38.25">
      <c r="A910" s="347">
        <v>895</v>
      </c>
      <c r="B910" s="360">
        <v>1717</v>
      </c>
      <c r="C910" s="361" t="s">
        <v>6515</v>
      </c>
      <c r="D910" s="362"/>
      <c r="E910" s="273" t="s">
        <v>14450</v>
      </c>
      <c r="F910" s="273" t="s">
        <v>14499</v>
      </c>
      <c r="G910" s="273" t="s">
        <v>14500</v>
      </c>
      <c r="H910" s="363" t="s">
        <v>5604</v>
      </c>
      <c r="I910" s="364" t="str">
        <f t="shared" si="22"/>
        <v>фото1</v>
      </c>
      <c r="J910" s="364"/>
      <c r="K910" s="365" t="s">
        <v>14453</v>
      </c>
      <c r="L910" s="367">
        <v>2</v>
      </c>
    </row>
    <row r="911" spans="1:12" ht="15">
      <c r="A911" s="347">
        <v>896</v>
      </c>
      <c r="B911" s="360">
        <v>4069</v>
      </c>
      <c r="C911" s="361" t="s">
        <v>3752</v>
      </c>
      <c r="D911" s="362"/>
      <c r="E911" s="304" t="s">
        <v>14450</v>
      </c>
      <c r="F911" s="304" t="s">
        <v>3753</v>
      </c>
      <c r="G911" s="304" t="s">
        <v>3754</v>
      </c>
      <c r="H911" s="369" t="s">
        <v>3755</v>
      </c>
      <c r="I911" s="364" t="str">
        <f t="shared" si="22"/>
        <v>фото1</v>
      </c>
      <c r="J911" s="364"/>
      <c r="K911" s="365" t="s">
        <v>14453</v>
      </c>
      <c r="L911" s="367">
        <v>1</v>
      </c>
    </row>
    <row r="912" spans="1:12" ht="25.5">
      <c r="A912" s="347">
        <v>897</v>
      </c>
      <c r="B912" s="360">
        <v>4070</v>
      </c>
      <c r="C912" s="361" t="s">
        <v>6516</v>
      </c>
      <c r="D912" s="362"/>
      <c r="E912" s="273" t="s">
        <v>14450</v>
      </c>
      <c r="F912" s="273" t="s">
        <v>14501</v>
      </c>
      <c r="G912" s="273" t="s">
        <v>14502</v>
      </c>
      <c r="H912" s="363" t="s">
        <v>5605</v>
      </c>
      <c r="I912" s="364" t="str">
        <f t="shared" si="22"/>
        <v>фото1</v>
      </c>
      <c r="J912" s="364"/>
      <c r="K912" s="365" t="s">
        <v>14453</v>
      </c>
      <c r="L912" s="367">
        <v>1</v>
      </c>
    </row>
    <row r="913" spans="1:12" ht="15">
      <c r="A913" s="347">
        <v>898</v>
      </c>
      <c r="B913" s="360">
        <v>4071</v>
      </c>
      <c r="C913" s="361" t="s">
        <v>6517</v>
      </c>
      <c r="D913" s="362"/>
      <c r="E913" s="273" t="s">
        <v>14450</v>
      </c>
      <c r="F913" s="273" t="s">
        <v>14503</v>
      </c>
      <c r="G913" s="273" t="s">
        <v>14504</v>
      </c>
      <c r="H913" s="363" t="s">
        <v>5606</v>
      </c>
      <c r="I913" s="364" t="str">
        <f t="shared" si="22"/>
        <v>фото1</v>
      </c>
      <c r="J913" s="364"/>
      <c r="K913" s="365" t="s">
        <v>14453</v>
      </c>
      <c r="L913" s="367">
        <v>1</v>
      </c>
    </row>
    <row r="914" spans="1:12" ht="25.5">
      <c r="A914" s="347">
        <v>899</v>
      </c>
      <c r="B914" s="360">
        <v>2757</v>
      </c>
      <c r="C914" s="361" t="s">
        <v>6518</v>
      </c>
      <c r="D914" s="362"/>
      <c r="E914" s="304" t="s">
        <v>14450</v>
      </c>
      <c r="F914" s="304" t="s">
        <v>150</v>
      </c>
      <c r="G914" s="304" t="s">
        <v>14505</v>
      </c>
      <c r="H914" s="369" t="s">
        <v>5607</v>
      </c>
      <c r="I914" s="364" t="str">
        <f t="shared" si="22"/>
        <v>фото1</v>
      </c>
      <c r="J914" s="364"/>
      <c r="K914" s="365" t="s">
        <v>14453</v>
      </c>
      <c r="L914" s="367">
        <v>1</v>
      </c>
    </row>
    <row r="915" spans="1:12" ht="38.25">
      <c r="A915" s="347">
        <v>900</v>
      </c>
      <c r="B915" s="360">
        <v>6325</v>
      </c>
      <c r="C915" s="361" t="s">
        <v>5608</v>
      </c>
      <c r="D915" s="362"/>
      <c r="E915" s="304" t="s">
        <v>14450</v>
      </c>
      <c r="F915" s="304" t="s">
        <v>5609</v>
      </c>
      <c r="G915" s="304" t="s">
        <v>5610</v>
      </c>
      <c r="H915" s="369" t="s">
        <v>5611</v>
      </c>
      <c r="I915" s="364" t="str">
        <f t="shared" si="22"/>
        <v>фото1</v>
      </c>
      <c r="J915" s="364"/>
      <c r="K915" s="365" t="s">
        <v>14453</v>
      </c>
      <c r="L915" s="367">
        <v>1</v>
      </c>
    </row>
    <row r="916" spans="1:12" ht="25.5">
      <c r="A916" s="347">
        <v>901</v>
      </c>
      <c r="B916" s="360">
        <v>5685</v>
      </c>
      <c r="C916" s="361" t="s">
        <v>1383</v>
      </c>
      <c r="D916" s="362"/>
      <c r="E916" s="273" t="s">
        <v>14450</v>
      </c>
      <c r="F916" s="273" t="s">
        <v>1384</v>
      </c>
      <c r="G916" s="273" t="s">
        <v>1385</v>
      </c>
      <c r="H916" s="363" t="s">
        <v>1386</v>
      </c>
      <c r="I916" s="364" t="str">
        <f t="shared" si="22"/>
        <v>фото1</v>
      </c>
      <c r="J916" s="364"/>
      <c r="K916" s="365" t="s">
        <v>14453</v>
      </c>
      <c r="L916" s="367">
        <v>1</v>
      </c>
    </row>
    <row r="917" spans="1:12" ht="25.5">
      <c r="A917" s="347">
        <v>902</v>
      </c>
      <c r="B917" s="360">
        <v>1718</v>
      </c>
      <c r="C917" s="361" t="s">
        <v>6519</v>
      </c>
      <c r="D917" s="362"/>
      <c r="E917" s="273" t="s">
        <v>14450</v>
      </c>
      <c r="F917" s="273" t="s">
        <v>14506</v>
      </c>
      <c r="G917" s="273" t="s">
        <v>14507</v>
      </c>
      <c r="H917" s="363" t="s">
        <v>5612</v>
      </c>
      <c r="I917" s="364" t="str">
        <f t="shared" si="22"/>
        <v>фото1</v>
      </c>
      <c r="J917" s="364"/>
      <c r="K917" s="365" t="s">
        <v>14453</v>
      </c>
      <c r="L917" s="367">
        <v>2</v>
      </c>
    </row>
    <row r="918" spans="1:12" ht="25.5">
      <c r="A918" s="347">
        <v>903</v>
      </c>
      <c r="B918" s="360">
        <v>3718</v>
      </c>
      <c r="C918" s="361" t="s">
        <v>6520</v>
      </c>
      <c r="D918" s="362"/>
      <c r="E918" s="273" t="s">
        <v>14450</v>
      </c>
      <c r="F918" s="273" t="s">
        <v>14508</v>
      </c>
      <c r="G918" s="273" t="s">
        <v>14509</v>
      </c>
      <c r="H918" s="363" t="s">
        <v>5613</v>
      </c>
      <c r="I918" s="364" t="str">
        <f t="shared" si="22"/>
        <v>фото1</v>
      </c>
      <c r="J918" s="364"/>
      <c r="K918" s="365" t="s">
        <v>14453</v>
      </c>
      <c r="L918" s="367">
        <v>1</v>
      </c>
    </row>
    <row r="919" spans="1:12" ht="25.5">
      <c r="A919" s="347">
        <v>904</v>
      </c>
      <c r="B919" s="360">
        <v>4072</v>
      </c>
      <c r="C919" s="361" t="s">
        <v>6521</v>
      </c>
      <c r="D919" s="362"/>
      <c r="E919" s="273" t="s">
        <v>14450</v>
      </c>
      <c r="F919" s="273" t="s">
        <v>14510</v>
      </c>
      <c r="G919" s="273" t="s">
        <v>14511</v>
      </c>
      <c r="H919" s="363" t="s">
        <v>5614</v>
      </c>
      <c r="I919" s="364" t="str">
        <f t="shared" si="22"/>
        <v>фото1</v>
      </c>
      <c r="J919" s="364"/>
      <c r="K919" s="365" t="s">
        <v>14453</v>
      </c>
      <c r="L919" s="367">
        <v>1</v>
      </c>
    </row>
    <row r="920" spans="1:12" ht="51">
      <c r="A920" s="347">
        <v>905</v>
      </c>
      <c r="B920" s="360">
        <v>5482</v>
      </c>
      <c r="C920" s="361" t="s">
        <v>5615</v>
      </c>
      <c r="D920" s="362"/>
      <c r="E920" s="273" t="s">
        <v>14450</v>
      </c>
      <c r="F920" s="273" t="s">
        <v>6522</v>
      </c>
      <c r="G920" s="273" t="s">
        <v>6523</v>
      </c>
      <c r="H920" s="363" t="s">
        <v>5616</v>
      </c>
      <c r="I920" s="364" t="str">
        <f t="shared" si="22"/>
        <v>фото1</v>
      </c>
      <c r="J920" s="364"/>
      <c r="K920" s="365"/>
      <c r="L920" s="367">
        <v>1</v>
      </c>
    </row>
    <row r="921" spans="1:12" ht="25.5">
      <c r="A921" s="347">
        <v>906</v>
      </c>
      <c r="B921" s="360">
        <v>3711</v>
      </c>
      <c r="C921" s="361" t="s">
        <v>6524</v>
      </c>
      <c r="D921" s="362"/>
      <c r="E921" s="273" t="s">
        <v>14450</v>
      </c>
      <c r="F921" s="273" t="s">
        <v>14512</v>
      </c>
      <c r="G921" s="273" t="s">
        <v>14513</v>
      </c>
      <c r="H921" s="363" t="s">
        <v>5617</v>
      </c>
      <c r="I921" s="364" t="str">
        <f t="shared" si="22"/>
        <v>фото1</v>
      </c>
      <c r="J921" s="364"/>
      <c r="K921" s="365" t="s">
        <v>14453</v>
      </c>
      <c r="L921" s="367">
        <v>1</v>
      </c>
    </row>
    <row r="922" spans="1:12" ht="15">
      <c r="A922" s="347">
        <v>907</v>
      </c>
      <c r="B922" s="360">
        <v>3712</v>
      </c>
      <c r="C922" s="361" t="s">
        <v>6525</v>
      </c>
      <c r="D922" s="362"/>
      <c r="E922" s="273" t="s">
        <v>14450</v>
      </c>
      <c r="F922" s="273" t="s">
        <v>14514</v>
      </c>
      <c r="G922" s="273" t="s">
        <v>14515</v>
      </c>
      <c r="H922" s="363" t="s">
        <v>5618</v>
      </c>
      <c r="I922" s="364" t="str">
        <f t="shared" si="22"/>
        <v>фото1</v>
      </c>
      <c r="J922" s="364"/>
      <c r="K922" s="365" t="s">
        <v>14453</v>
      </c>
      <c r="L922" s="367">
        <v>1</v>
      </c>
    </row>
    <row r="923" spans="1:12" ht="25.5">
      <c r="A923" s="347">
        <v>908</v>
      </c>
      <c r="B923" s="360">
        <v>2291</v>
      </c>
      <c r="C923" s="361" t="s">
        <v>6526</v>
      </c>
      <c r="D923" s="362"/>
      <c r="E923" s="273" t="s">
        <v>14450</v>
      </c>
      <c r="F923" s="273" t="s">
        <v>14516</v>
      </c>
      <c r="G923" s="273" t="s">
        <v>14517</v>
      </c>
      <c r="H923" s="363" t="s">
        <v>5619</v>
      </c>
      <c r="I923" s="364" t="str">
        <f t="shared" si="22"/>
        <v>фото1</v>
      </c>
      <c r="J923" s="364"/>
      <c r="K923" s="365" t="s">
        <v>14453</v>
      </c>
      <c r="L923" s="367">
        <v>1</v>
      </c>
    </row>
    <row r="924" spans="1:12" ht="25.5">
      <c r="A924" s="347">
        <v>909</v>
      </c>
      <c r="B924" s="360">
        <v>2513</v>
      </c>
      <c r="C924" s="361" t="s">
        <v>1387</v>
      </c>
      <c r="D924" s="362"/>
      <c r="E924" s="273" t="s">
        <v>14450</v>
      </c>
      <c r="F924" s="273" t="s">
        <v>1388</v>
      </c>
      <c r="G924" s="273" t="s">
        <v>1389</v>
      </c>
      <c r="H924" s="363" t="s">
        <v>1390</v>
      </c>
      <c r="I924" s="364" t="str">
        <f t="shared" si="22"/>
        <v>фото1</v>
      </c>
      <c r="J924" s="364"/>
      <c r="K924" s="365" t="s">
        <v>14453</v>
      </c>
      <c r="L924" s="367">
        <v>1</v>
      </c>
    </row>
    <row r="925" spans="1:12" ht="25.5">
      <c r="A925" s="347">
        <v>910</v>
      </c>
      <c r="B925" s="360">
        <v>1653</v>
      </c>
      <c r="C925" s="361" t="s">
        <v>6527</v>
      </c>
      <c r="D925" s="362"/>
      <c r="E925" s="273" t="s">
        <v>14450</v>
      </c>
      <c r="F925" s="273" t="s">
        <v>14518</v>
      </c>
      <c r="G925" s="273" t="s">
        <v>14519</v>
      </c>
      <c r="H925" s="363" t="s">
        <v>5620</v>
      </c>
      <c r="I925" s="364" t="str">
        <f t="shared" si="22"/>
        <v>фото1</v>
      </c>
      <c r="J925" s="364"/>
      <c r="K925" s="365" t="s">
        <v>14453</v>
      </c>
      <c r="L925" s="367">
        <v>1</v>
      </c>
    </row>
    <row r="926" spans="1:12" ht="38.25">
      <c r="A926" s="347">
        <v>911</v>
      </c>
      <c r="B926" s="360">
        <v>1678</v>
      </c>
      <c r="C926" s="361" t="s">
        <v>1391</v>
      </c>
      <c r="D926" s="362"/>
      <c r="E926" s="273" t="s">
        <v>14450</v>
      </c>
      <c r="F926" s="273" t="s">
        <v>1392</v>
      </c>
      <c r="G926" s="273" t="s">
        <v>1393</v>
      </c>
      <c r="H926" s="363" t="s">
        <v>1394</v>
      </c>
      <c r="I926" s="364" t="str">
        <f t="shared" si="22"/>
        <v>фото1</v>
      </c>
      <c r="J926" s="364"/>
      <c r="K926" s="365" t="s">
        <v>14453</v>
      </c>
      <c r="L926" s="367">
        <v>1</v>
      </c>
    </row>
    <row r="927" spans="1:12" ht="25.5">
      <c r="A927" s="347">
        <v>912</v>
      </c>
      <c r="B927" s="360">
        <v>3016</v>
      </c>
      <c r="C927" s="361" t="s">
        <v>6528</v>
      </c>
      <c r="D927" s="362"/>
      <c r="E927" s="273" t="s">
        <v>14450</v>
      </c>
      <c r="F927" s="273" t="s">
        <v>14520</v>
      </c>
      <c r="G927" s="273" t="s">
        <v>14521</v>
      </c>
      <c r="H927" s="363" t="s">
        <v>5621</v>
      </c>
      <c r="I927" s="364" t="str">
        <f t="shared" si="22"/>
        <v>фото1</v>
      </c>
      <c r="J927" s="364"/>
      <c r="K927" s="365" t="s">
        <v>14453</v>
      </c>
      <c r="L927" s="367">
        <v>1</v>
      </c>
    </row>
    <row r="928" spans="1:12" ht="25.5">
      <c r="A928" s="347">
        <v>913</v>
      </c>
      <c r="B928" s="360">
        <v>943</v>
      </c>
      <c r="C928" s="361" t="s">
        <v>1395</v>
      </c>
      <c r="D928" s="362"/>
      <c r="E928" s="273" t="s">
        <v>14450</v>
      </c>
      <c r="F928" s="273" t="s">
        <v>1396</v>
      </c>
      <c r="G928" s="273" t="s">
        <v>1397</v>
      </c>
      <c r="H928" s="363" t="s">
        <v>1398</v>
      </c>
      <c r="I928" s="364" t="str">
        <f t="shared" si="22"/>
        <v>фото1</v>
      </c>
      <c r="J928" s="364"/>
      <c r="K928" s="365" t="s">
        <v>14453</v>
      </c>
      <c r="L928" s="367">
        <v>1</v>
      </c>
    </row>
    <row r="929" spans="1:12" ht="25.5">
      <c r="A929" s="347">
        <v>914</v>
      </c>
      <c r="B929" s="360">
        <v>10805</v>
      </c>
      <c r="C929" s="361" t="s">
        <v>151</v>
      </c>
      <c r="D929" s="362"/>
      <c r="E929" s="274" t="s">
        <v>14450</v>
      </c>
      <c r="F929" s="274" t="s">
        <v>10900</v>
      </c>
      <c r="G929" s="274" t="s">
        <v>152</v>
      </c>
      <c r="H929" s="368" t="s">
        <v>153</v>
      </c>
      <c r="I929" s="364" t="str">
        <f t="shared" si="22"/>
        <v>фото1</v>
      </c>
      <c r="J929" s="364"/>
      <c r="K929" s="365" t="s">
        <v>14453</v>
      </c>
      <c r="L929" s="367">
        <v>2</v>
      </c>
    </row>
    <row r="930" spans="1:12" ht="25.5">
      <c r="A930" s="347">
        <v>915</v>
      </c>
      <c r="B930" s="360">
        <v>6949</v>
      </c>
      <c r="C930" s="361" t="s">
        <v>6529</v>
      </c>
      <c r="D930" s="362"/>
      <c r="E930" s="273" t="s">
        <v>14450</v>
      </c>
      <c r="F930" s="273" t="s">
        <v>11598</v>
      </c>
      <c r="G930" s="273" t="s">
        <v>11599</v>
      </c>
      <c r="H930" s="363" t="s">
        <v>5622</v>
      </c>
      <c r="I930" s="364" t="str">
        <f t="shared" si="22"/>
        <v>фото1</v>
      </c>
      <c r="J930" s="364"/>
      <c r="K930" s="365" t="s">
        <v>14453</v>
      </c>
      <c r="L930" s="367">
        <v>1</v>
      </c>
    </row>
    <row r="931" spans="1:12" ht="25.5">
      <c r="A931" s="347">
        <v>916</v>
      </c>
      <c r="B931" s="360">
        <v>5484</v>
      </c>
      <c r="C931" s="361" t="s">
        <v>5624</v>
      </c>
      <c r="D931" s="362"/>
      <c r="E931" s="273" t="s">
        <v>14450</v>
      </c>
      <c r="F931" s="273" t="s">
        <v>6530</v>
      </c>
      <c r="G931" s="273" t="s">
        <v>6531</v>
      </c>
      <c r="H931" s="363" t="s">
        <v>5625</v>
      </c>
      <c r="I931" s="364" t="str">
        <f t="shared" si="22"/>
        <v>фото1</v>
      </c>
      <c r="J931" s="364"/>
      <c r="K931" s="365"/>
      <c r="L931" s="367">
        <v>1</v>
      </c>
    </row>
    <row r="932" spans="1:12" ht="38.25">
      <c r="A932" s="347">
        <v>917</v>
      </c>
      <c r="B932" s="360">
        <v>4541</v>
      </c>
      <c r="C932" s="361" t="s">
        <v>6532</v>
      </c>
      <c r="D932" s="362"/>
      <c r="E932" s="273" t="s">
        <v>14450</v>
      </c>
      <c r="F932" s="273" t="s">
        <v>14524</v>
      </c>
      <c r="G932" s="273" t="s">
        <v>14525</v>
      </c>
      <c r="H932" s="363" t="s">
        <v>5626</v>
      </c>
      <c r="I932" s="364" t="str">
        <f t="shared" si="22"/>
        <v>фото1</v>
      </c>
      <c r="J932" s="364"/>
      <c r="K932" s="365" t="s">
        <v>14453</v>
      </c>
      <c r="L932" s="367">
        <v>1</v>
      </c>
    </row>
    <row r="933" spans="1:12" ht="25.5">
      <c r="A933" s="347">
        <v>918</v>
      </c>
      <c r="B933" s="360">
        <v>2298</v>
      </c>
      <c r="C933" s="361" t="s">
        <v>6533</v>
      </c>
      <c r="D933" s="362"/>
      <c r="E933" s="304" t="s">
        <v>14450</v>
      </c>
      <c r="F933" s="304" t="s">
        <v>11600</v>
      </c>
      <c r="G933" s="304" t="s">
        <v>14526</v>
      </c>
      <c r="H933" s="369" t="s">
        <v>5627</v>
      </c>
      <c r="I933" s="364" t="str">
        <f t="shared" si="22"/>
        <v>фото1</v>
      </c>
      <c r="J933" s="364"/>
      <c r="K933" s="365" t="s">
        <v>14453</v>
      </c>
      <c r="L933" s="367">
        <v>1</v>
      </c>
    </row>
    <row r="934" spans="1:12" ht="25.5">
      <c r="A934" s="347">
        <v>919</v>
      </c>
      <c r="B934" s="360">
        <v>2304</v>
      </c>
      <c r="C934" s="361" t="s">
        <v>6534</v>
      </c>
      <c r="D934" s="362"/>
      <c r="E934" s="273" t="s">
        <v>14450</v>
      </c>
      <c r="F934" s="273" t="s">
        <v>14527</v>
      </c>
      <c r="G934" s="273" t="s">
        <v>14528</v>
      </c>
      <c r="H934" s="363" t="s">
        <v>5628</v>
      </c>
      <c r="I934" s="364" t="str">
        <f t="shared" si="22"/>
        <v>фото1</v>
      </c>
      <c r="J934" s="364"/>
      <c r="K934" s="365" t="s">
        <v>14453</v>
      </c>
      <c r="L934" s="367">
        <v>1</v>
      </c>
    </row>
    <row r="935" spans="1:12" ht="15">
      <c r="A935" s="347">
        <v>920</v>
      </c>
      <c r="B935" s="360">
        <v>4075</v>
      </c>
      <c r="C935" s="361" t="s">
        <v>6535</v>
      </c>
      <c r="D935" s="362"/>
      <c r="E935" s="273" t="s">
        <v>14450</v>
      </c>
      <c r="F935" s="273" t="s">
        <v>14529</v>
      </c>
      <c r="G935" s="273" t="s">
        <v>14530</v>
      </c>
      <c r="H935" s="363" t="s">
        <v>5629</v>
      </c>
      <c r="I935" s="364" t="str">
        <f t="shared" si="22"/>
        <v>фото1</v>
      </c>
      <c r="J935" s="364"/>
      <c r="K935" s="365" t="s">
        <v>14453</v>
      </c>
      <c r="L935" s="367">
        <v>1</v>
      </c>
    </row>
    <row r="936" spans="1:12" ht="63.75">
      <c r="A936" s="347">
        <v>921</v>
      </c>
      <c r="B936" s="360">
        <v>5714</v>
      </c>
      <c r="C936" s="361" t="s">
        <v>3756</v>
      </c>
      <c r="D936" s="362" t="s">
        <v>3757</v>
      </c>
      <c r="E936" s="273" t="s">
        <v>14450</v>
      </c>
      <c r="F936" s="273" t="s">
        <v>3758</v>
      </c>
      <c r="G936" s="273" t="s">
        <v>3759</v>
      </c>
      <c r="H936" s="363" t="s">
        <v>3760</v>
      </c>
      <c r="I936" s="364" t="str">
        <f t="shared" si="22"/>
        <v>фото1</v>
      </c>
      <c r="J936" s="364" t="str">
        <f>HYPERLINK("http://www.gardenbulbs.ru/images/vesna_CL/thumbnails/"&amp;D936&amp;".jpg","фото2")</f>
        <v>фото2</v>
      </c>
      <c r="K936" s="365" t="s">
        <v>14453</v>
      </c>
      <c r="L936" s="367">
        <v>1</v>
      </c>
    </row>
    <row r="937" spans="1:12" ht="15">
      <c r="A937" s="347">
        <v>922</v>
      </c>
      <c r="B937" s="360">
        <v>4542</v>
      </c>
      <c r="C937" s="361" t="s">
        <v>6536</v>
      </c>
      <c r="D937" s="362"/>
      <c r="E937" s="273" t="s">
        <v>14450</v>
      </c>
      <c r="F937" s="273" t="s">
        <v>14531</v>
      </c>
      <c r="G937" s="273" t="s">
        <v>14532</v>
      </c>
      <c r="H937" s="363" t="s">
        <v>5630</v>
      </c>
      <c r="I937" s="364" t="str">
        <f t="shared" si="22"/>
        <v>фото1</v>
      </c>
      <c r="J937" s="364"/>
      <c r="K937" s="365" t="s">
        <v>14453</v>
      </c>
      <c r="L937" s="367">
        <v>1</v>
      </c>
    </row>
    <row r="938" spans="1:12" ht="25.5">
      <c r="A938" s="347">
        <v>923</v>
      </c>
      <c r="B938" s="360">
        <v>3018</v>
      </c>
      <c r="C938" s="361" t="s">
        <v>6537</v>
      </c>
      <c r="D938" s="362"/>
      <c r="E938" s="273" t="s">
        <v>14450</v>
      </c>
      <c r="F938" s="273" t="s">
        <v>14533</v>
      </c>
      <c r="G938" s="273" t="s">
        <v>14534</v>
      </c>
      <c r="H938" s="363" t="s">
        <v>5631</v>
      </c>
      <c r="I938" s="364" t="str">
        <f t="shared" ref="I938:I1001" si="23">HYPERLINK("http://www.gardenbulbs.ru/images/vesna_CL/thumbnails/"&amp;C938&amp;".jpg","фото1")</f>
        <v>фото1</v>
      </c>
      <c r="J938" s="364"/>
      <c r="K938" s="365" t="s">
        <v>14453</v>
      </c>
      <c r="L938" s="367">
        <v>1</v>
      </c>
    </row>
    <row r="939" spans="1:12" ht="38.25">
      <c r="A939" s="347">
        <v>924</v>
      </c>
      <c r="B939" s="360">
        <v>1888</v>
      </c>
      <c r="C939" s="361" t="s">
        <v>1399</v>
      </c>
      <c r="D939" s="362"/>
      <c r="E939" s="273" t="s">
        <v>14450</v>
      </c>
      <c r="F939" s="273" t="s">
        <v>1400</v>
      </c>
      <c r="G939" s="273" t="s">
        <v>1401</v>
      </c>
      <c r="H939" s="363" t="s">
        <v>1402</v>
      </c>
      <c r="I939" s="364" t="str">
        <f t="shared" si="23"/>
        <v>фото1</v>
      </c>
      <c r="J939" s="364"/>
      <c r="K939" s="365" t="s">
        <v>14453</v>
      </c>
      <c r="L939" s="367">
        <v>1</v>
      </c>
    </row>
    <row r="940" spans="1:12" ht="25.5">
      <c r="A940" s="347">
        <v>925</v>
      </c>
      <c r="B940" s="360">
        <v>1707</v>
      </c>
      <c r="C940" s="361" t="s">
        <v>6489</v>
      </c>
      <c r="D940" s="362"/>
      <c r="E940" s="273" t="s">
        <v>14450</v>
      </c>
      <c r="F940" s="273" t="s">
        <v>14457</v>
      </c>
      <c r="G940" s="273" t="s">
        <v>3745</v>
      </c>
      <c r="H940" s="363" t="s">
        <v>5574</v>
      </c>
      <c r="I940" s="364" t="str">
        <f t="shared" si="23"/>
        <v>фото1</v>
      </c>
      <c r="J940" s="364"/>
      <c r="K940" s="365" t="s">
        <v>14453</v>
      </c>
      <c r="L940" s="367">
        <v>2</v>
      </c>
    </row>
    <row r="941" spans="1:12" ht="38.25">
      <c r="A941" s="347">
        <v>926</v>
      </c>
      <c r="B941" s="360">
        <v>1711</v>
      </c>
      <c r="C941" s="361" t="s">
        <v>6497</v>
      </c>
      <c r="D941" s="362"/>
      <c r="E941" s="273" t="s">
        <v>14450</v>
      </c>
      <c r="F941" s="273" t="s">
        <v>14468</v>
      </c>
      <c r="G941" s="273" t="s">
        <v>3746</v>
      </c>
      <c r="H941" s="363" t="s">
        <v>5586</v>
      </c>
      <c r="I941" s="364" t="str">
        <f t="shared" si="23"/>
        <v>фото1</v>
      </c>
      <c r="J941" s="364"/>
      <c r="K941" s="365" t="s">
        <v>14453</v>
      </c>
      <c r="L941" s="367">
        <v>2</v>
      </c>
    </row>
    <row r="942" spans="1:12" ht="25.5">
      <c r="A942" s="347">
        <v>927</v>
      </c>
      <c r="B942" s="360">
        <v>4076</v>
      </c>
      <c r="C942" s="361" t="s">
        <v>6538</v>
      </c>
      <c r="D942" s="362"/>
      <c r="E942" s="273" t="s">
        <v>14450</v>
      </c>
      <c r="F942" s="273" t="s">
        <v>14535</v>
      </c>
      <c r="G942" s="273" t="s">
        <v>14536</v>
      </c>
      <c r="H942" s="363" t="s">
        <v>5632</v>
      </c>
      <c r="I942" s="364" t="str">
        <f t="shared" si="23"/>
        <v>фото1</v>
      </c>
      <c r="J942" s="364"/>
      <c r="K942" s="365" t="s">
        <v>14453</v>
      </c>
      <c r="L942" s="367">
        <v>2</v>
      </c>
    </row>
    <row r="943" spans="1:12" ht="25.5">
      <c r="A943" s="347">
        <v>928</v>
      </c>
      <c r="B943" s="360">
        <v>103</v>
      </c>
      <c r="C943" s="361" t="s">
        <v>1403</v>
      </c>
      <c r="D943" s="362"/>
      <c r="E943" s="273" t="s">
        <v>14450</v>
      </c>
      <c r="F943" s="273" t="s">
        <v>1404</v>
      </c>
      <c r="G943" s="273" t="s">
        <v>1405</v>
      </c>
      <c r="H943" s="363" t="s">
        <v>1406</v>
      </c>
      <c r="I943" s="364" t="str">
        <f t="shared" si="23"/>
        <v>фото1</v>
      </c>
      <c r="J943" s="364"/>
      <c r="K943" s="365" t="s">
        <v>14453</v>
      </c>
      <c r="L943" s="367">
        <v>1</v>
      </c>
    </row>
    <row r="944" spans="1:12" ht="38.25">
      <c r="A944" s="347">
        <v>929</v>
      </c>
      <c r="B944" s="360">
        <v>1730</v>
      </c>
      <c r="C944" s="361" t="s">
        <v>6539</v>
      </c>
      <c r="D944" s="362"/>
      <c r="E944" s="273" t="s">
        <v>14450</v>
      </c>
      <c r="F944" s="273" t="s">
        <v>14537</v>
      </c>
      <c r="G944" s="273" t="s">
        <v>14538</v>
      </c>
      <c r="H944" s="363" t="s">
        <v>5633</v>
      </c>
      <c r="I944" s="364" t="str">
        <f t="shared" si="23"/>
        <v>фото1</v>
      </c>
      <c r="J944" s="364"/>
      <c r="K944" s="365" t="s">
        <v>14453</v>
      </c>
      <c r="L944" s="367">
        <v>2</v>
      </c>
    </row>
    <row r="945" spans="1:12" ht="25.5">
      <c r="A945" s="347">
        <v>930</v>
      </c>
      <c r="B945" s="360">
        <v>6765</v>
      </c>
      <c r="C945" s="361" t="s">
        <v>1407</v>
      </c>
      <c r="D945" s="362"/>
      <c r="E945" s="273" t="s">
        <v>14450</v>
      </c>
      <c r="F945" s="273" t="s">
        <v>1408</v>
      </c>
      <c r="G945" s="273" t="s">
        <v>1409</v>
      </c>
      <c r="H945" s="363" t="s">
        <v>1410</v>
      </c>
      <c r="I945" s="364" t="str">
        <f t="shared" si="23"/>
        <v>фото1</v>
      </c>
      <c r="J945" s="364"/>
      <c r="K945" s="365" t="s">
        <v>14453</v>
      </c>
      <c r="L945" s="367">
        <v>1</v>
      </c>
    </row>
    <row r="946" spans="1:12" ht="38.25">
      <c r="A946" s="347">
        <v>931</v>
      </c>
      <c r="B946" s="360">
        <v>4530</v>
      </c>
      <c r="C946" s="361" t="s">
        <v>1411</v>
      </c>
      <c r="D946" s="362"/>
      <c r="E946" s="273" t="s">
        <v>14450</v>
      </c>
      <c r="F946" s="273" t="s">
        <v>1412</v>
      </c>
      <c r="G946" s="273" t="s">
        <v>1413</v>
      </c>
      <c r="H946" s="363" t="s">
        <v>1414</v>
      </c>
      <c r="I946" s="364" t="str">
        <f t="shared" si="23"/>
        <v>фото1</v>
      </c>
      <c r="J946" s="364"/>
      <c r="K946" s="365" t="s">
        <v>14453</v>
      </c>
      <c r="L946" s="367">
        <v>1</v>
      </c>
    </row>
    <row r="947" spans="1:12" ht="25.5">
      <c r="A947" s="347">
        <v>932</v>
      </c>
      <c r="B947" s="360">
        <v>10806</v>
      </c>
      <c r="C947" s="361" t="s">
        <v>154</v>
      </c>
      <c r="D947" s="362"/>
      <c r="E947" s="274" t="s">
        <v>14450</v>
      </c>
      <c r="F947" s="274" t="s">
        <v>155</v>
      </c>
      <c r="G947" s="274" t="s">
        <v>156</v>
      </c>
      <c r="H947" s="368" t="s">
        <v>157</v>
      </c>
      <c r="I947" s="364" t="str">
        <f t="shared" si="23"/>
        <v>фото1</v>
      </c>
      <c r="J947" s="364"/>
      <c r="K947" s="365" t="s">
        <v>14453</v>
      </c>
      <c r="L947" s="367">
        <v>1</v>
      </c>
    </row>
    <row r="948" spans="1:12" ht="25.5">
      <c r="A948" s="347">
        <v>933</v>
      </c>
      <c r="B948" s="360">
        <v>1714</v>
      </c>
      <c r="C948" s="361" t="s">
        <v>6540</v>
      </c>
      <c r="D948" s="362"/>
      <c r="E948" s="273" t="s">
        <v>14450</v>
      </c>
      <c r="F948" s="273" t="s">
        <v>14539</v>
      </c>
      <c r="G948" s="273" t="s">
        <v>14540</v>
      </c>
      <c r="H948" s="363" t="s">
        <v>5634</v>
      </c>
      <c r="I948" s="364" t="str">
        <f t="shared" si="23"/>
        <v>фото1</v>
      </c>
      <c r="J948" s="364"/>
      <c r="K948" s="365" t="s">
        <v>14453</v>
      </c>
      <c r="L948" s="367">
        <v>2</v>
      </c>
    </row>
    <row r="949" spans="1:12" ht="38.25">
      <c r="A949" s="347">
        <v>934</v>
      </c>
      <c r="B949" s="360">
        <v>4083</v>
      </c>
      <c r="C949" s="361" t="s">
        <v>6541</v>
      </c>
      <c r="D949" s="362"/>
      <c r="E949" s="304" t="s">
        <v>14450</v>
      </c>
      <c r="F949" s="304" t="s">
        <v>14541</v>
      </c>
      <c r="G949" s="304" t="s">
        <v>14542</v>
      </c>
      <c r="H949" s="369" t="s">
        <v>5635</v>
      </c>
      <c r="I949" s="364" t="str">
        <f t="shared" si="23"/>
        <v>фото1</v>
      </c>
      <c r="J949" s="364"/>
      <c r="K949" s="365" t="s">
        <v>14453</v>
      </c>
      <c r="L949" s="367">
        <v>1</v>
      </c>
    </row>
    <row r="950" spans="1:12" ht="15">
      <c r="A950" s="347">
        <v>935</v>
      </c>
      <c r="B950" s="360">
        <v>3709</v>
      </c>
      <c r="C950" s="361" t="s">
        <v>6542</v>
      </c>
      <c r="D950" s="362"/>
      <c r="E950" s="273" t="s">
        <v>14450</v>
      </c>
      <c r="F950" s="273" t="s">
        <v>14543</v>
      </c>
      <c r="G950" s="273" t="s">
        <v>14544</v>
      </c>
      <c r="H950" s="363" t="s">
        <v>5636</v>
      </c>
      <c r="I950" s="364" t="str">
        <f t="shared" si="23"/>
        <v>фото1</v>
      </c>
      <c r="J950" s="364"/>
      <c r="K950" s="365" t="s">
        <v>14453</v>
      </c>
      <c r="L950" s="367">
        <v>2</v>
      </c>
    </row>
    <row r="951" spans="1:12" ht="25.5">
      <c r="A951" s="347">
        <v>936</v>
      </c>
      <c r="B951" s="360">
        <v>2305</v>
      </c>
      <c r="C951" s="361" t="s">
        <v>6543</v>
      </c>
      <c r="D951" s="362"/>
      <c r="E951" s="273" t="s">
        <v>14450</v>
      </c>
      <c r="F951" s="273" t="s">
        <v>14545</v>
      </c>
      <c r="G951" s="273" t="s">
        <v>14546</v>
      </c>
      <c r="H951" s="363" t="s">
        <v>5637</v>
      </c>
      <c r="I951" s="364" t="str">
        <f t="shared" si="23"/>
        <v>фото1</v>
      </c>
      <c r="J951" s="364"/>
      <c r="K951" s="365" t="s">
        <v>14453</v>
      </c>
      <c r="L951" s="367">
        <v>2</v>
      </c>
    </row>
    <row r="952" spans="1:12" ht="25.5">
      <c r="A952" s="347">
        <v>937</v>
      </c>
      <c r="B952" s="360">
        <v>3019</v>
      </c>
      <c r="C952" s="361" t="s">
        <v>6544</v>
      </c>
      <c r="D952" s="362"/>
      <c r="E952" s="273" t="s">
        <v>14450</v>
      </c>
      <c r="F952" s="273" t="s">
        <v>14547</v>
      </c>
      <c r="G952" s="273" t="s">
        <v>14548</v>
      </c>
      <c r="H952" s="363" t="s">
        <v>5638</v>
      </c>
      <c r="I952" s="364" t="str">
        <f t="shared" si="23"/>
        <v>фото1</v>
      </c>
      <c r="J952" s="364"/>
      <c r="K952" s="365" t="s">
        <v>14453</v>
      </c>
      <c r="L952" s="367">
        <v>1</v>
      </c>
    </row>
    <row r="953" spans="1:12" ht="25.5">
      <c r="A953" s="347">
        <v>938</v>
      </c>
      <c r="B953" s="360">
        <v>10807</v>
      </c>
      <c r="C953" s="361" t="s">
        <v>158</v>
      </c>
      <c r="D953" s="362"/>
      <c r="E953" s="274" t="s">
        <v>14450</v>
      </c>
      <c r="F953" s="274" t="s">
        <v>159</v>
      </c>
      <c r="G953" s="274" t="s">
        <v>160</v>
      </c>
      <c r="H953" s="368" t="s">
        <v>161</v>
      </c>
      <c r="I953" s="364" t="str">
        <f t="shared" si="23"/>
        <v>фото1</v>
      </c>
      <c r="J953" s="364"/>
      <c r="K953" s="365" t="s">
        <v>14453</v>
      </c>
      <c r="L953" s="367">
        <v>1</v>
      </c>
    </row>
    <row r="954" spans="1:12" ht="38.25">
      <c r="A954" s="347">
        <v>939</v>
      </c>
      <c r="B954" s="360">
        <v>388</v>
      </c>
      <c r="C954" s="361" t="s">
        <v>3761</v>
      </c>
      <c r="D954" s="362"/>
      <c r="E954" s="273" t="s">
        <v>14450</v>
      </c>
      <c r="F954" s="273" t="s">
        <v>3762</v>
      </c>
      <c r="G954" s="273" t="s">
        <v>3763</v>
      </c>
      <c r="H954" s="363" t="s">
        <v>3764</v>
      </c>
      <c r="I954" s="364" t="str">
        <f t="shared" si="23"/>
        <v>фото1</v>
      </c>
      <c r="J954" s="364"/>
      <c r="K954" s="365" t="s">
        <v>14453</v>
      </c>
      <c r="L954" s="367">
        <v>1</v>
      </c>
    </row>
    <row r="955" spans="1:12" ht="15">
      <c r="A955" s="347">
        <v>940</v>
      </c>
      <c r="B955" s="360">
        <v>3021</v>
      </c>
      <c r="C955" s="361" t="s">
        <v>6545</v>
      </c>
      <c r="D955" s="362"/>
      <c r="E955" s="273" t="s">
        <v>14450</v>
      </c>
      <c r="F955" s="273" t="s">
        <v>14549</v>
      </c>
      <c r="G955" s="273" t="s">
        <v>14550</v>
      </c>
      <c r="H955" s="363" t="s">
        <v>5639</v>
      </c>
      <c r="I955" s="364" t="str">
        <f t="shared" si="23"/>
        <v>фото1</v>
      </c>
      <c r="J955" s="364"/>
      <c r="K955" s="365" t="s">
        <v>14453</v>
      </c>
      <c r="L955" s="367">
        <v>2</v>
      </c>
    </row>
    <row r="956" spans="1:12" ht="38.25">
      <c r="A956" s="347">
        <v>941</v>
      </c>
      <c r="B956" s="360">
        <v>6933</v>
      </c>
      <c r="C956" s="361" t="s">
        <v>6546</v>
      </c>
      <c r="D956" s="362"/>
      <c r="E956" s="273" t="s">
        <v>14450</v>
      </c>
      <c r="F956" s="273" t="s">
        <v>11601</v>
      </c>
      <c r="G956" s="273" t="s">
        <v>13710</v>
      </c>
      <c r="H956" s="363" t="s">
        <v>5640</v>
      </c>
      <c r="I956" s="364" t="str">
        <f t="shared" si="23"/>
        <v>фото1</v>
      </c>
      <c r="J956" s="364"/>
      <c r="K956" s="365" t="s">
        <v>14453</v>
      </c>
      <c r="L956" s="367">
        <v>1</v>
      </c>
    </row>
    <row r="957" spans="1:12" ht="25.5">
      <c r="A957" s="347">
        <v>942</v>
      </c>
      <c r="B957" s="360">
        <v>6934</v>
      </c>
      <c r="C957" s="361" t="s">
        <v>6547</v>
      </c>
      <c r="D957" s="362"/>
      <c r="E957" s="273" t="s">
        <v>14450</v>
      </c>
      <c r="F957" s="273" t="s">
        <v>11602</v>
      </c>
      <c r="G957" s="273" t="s">
        <v>11603</v>
      </c>
      <c r="H957" s="363" t="s">
        <v>5641</v>
      </c>
      <c r="I957" s="364" t="str">
        <f t="shared" si="23"/>
        <v>фото1</v>
      </c>
      <c r="J957" s="364"/>
      <c r="K957" s="365" t="s">
        <v>14453</v>
      </c>
      <c r="L957" s="367">
        <v>1</v>
      </c>
    </row>
    <row r="958" spans="1:12" ht="38.25">
      <c r="A958" s="347">
        <v>943</v>
      </c>
      <c r="B958" s="360">
        <v>10808</v>
      </c>
      <c r="C958" s="361" t="s">
        <v>162</v>
      </c>
      <c r="D958" s="362"/>
      <c r="E958" s="274" t="s">
        <v>14450</v>
      </c>
      <c r="F958" s="274" t="s">
        <v>163</v>
      </c>
      <c r="G958" s="274" t="s">
        <v>164</v>
      </c>
      <c r="H958" s="368" t="s">
        <v>165</v>
      </c>
      <c r="I958" s="364" t="str">
        <f t="shared" si="23"/>
        <v>фото1</v>
      </c>
      <c r="J958" s="364"/>
      <c r="K958" s="365" t="s">
        <v>14453</v>
      </c>
      <c r="L958" s="367">
        <v>1</v>
      </c>
    </row>
    <row r="959" spans="1:12" ht="25.5">
      <c r="A959" s="347">
        <v>944</v>
      </c>
      <c r="B959" s="360">
        <v>1731</v>
      </c>
      <c r="C959" s="361" t="s">
        <v>6548</v>
      </c>
      <c r="D959" s="362"/>
      <c r="E959" s="273" t="s">
        <v>14450</v>
      </c>
      <c r="F959" s="273" t="s">
        <v>14551</v>
      </c>
      <c r="G959" s="273" t="s">
        <v>14552</v>
      </c>
      <c r="H959" s="363" t="s">
        <v>5642</v>
      </c>
      <c r="I959" s="364" t="str">
        <f t="shared" si="23"/>
        <v>фото1</v>
      </c>
      <c r="J959" s="364"/>
      <c r="K959" s="365" t="s">
        <v>14453</v>
      </c>
      <c r="L959" s="367">
        <v>2</v>
      </c>
    </row>
    <row r="960" spans="1:12" ht="38.25">
      <c r="A960" s="347">
        <v>945</v>
      </c>
      <c r="B960" s="360">
        <v>4085</v>
      </c>
      <c r="C960" s="361" t="s">
        <v>6549</v>
      </c>
      <c r="D960" s="362"/>
      <c r="E960" s="273" t="s">
        <v>14450</v>
      </c>
      <c r="F960" s="273" t="s">
        <v>14553</v>
      </c>
      <c r="G960" s="273" t="s">
        <v>14554</v>
      </c>
      <c r="H960" s="363" t="s">
        <v>166</v>
      </c>
      <c r="I960" s="364" t="str">
        <f t="shared" si="23"/>
        <v>фото1</v>
      </c>
      <c r="J960" s="364"/>
      <c r="K960" s="365" t="s">
        <v>14453</v>
      </c>
      <c r="L960" s="367">
        <v>2</v>
      </c>
    </row>
    <row r="961" spans="1:12" ht="15">
      <c r="A961" s="347">
        <v>946</v>
      </c>
      <c r="B961" s="360">
        <v>4087</v>
      </c>
      <c r="C961" s="361" t="s">
        <v>6550</v>
      </c>
      <c r="D961" s="362"/>
      <c r="E961" s="273" t="s">
        <v>14450</v>
      </c>
      <c r="F961" s="273" t="s">
        <v>14555</v>
      </c>
      <c r="G961" s="273" t="s">
        <v>14556</v>
      </c>
      <c r="H961" s="363" t="s">
        <v>5643</v>
      </c>
      <c r="I961" s="364" t="str">
        <f t="shared" si="23"/>
        <v>фото1</v>
      </c>
      <c r="J961" s="364"/>
      <c r="K961" s="365" t="s">
        <v>14453</v>
      </c>
      <c r="L961" s="367">
        <v>1</v>
      </c>
    </row>
    <row r="962" spans="1:12" ht="25.5">
      <c r="A962" s="347">
        <v>947</v>
      </c>
      <c r="B962" s="360">
        <v>2306</v>
      </c>
      <c r="C962" s="361" t="s">
        <v>6551</v>
      </c>
      <c r="D962" s="362"/>
      <c r="E962" s="273" t="s">
        <v>14450</v>
      </c>
      <c r="F962" s="273" t="s">
        <v>14557</v>
      </c>
      <c r="G962" s="273" t="s">
        <v>14558</v>
      </c>
      <c r="H962" s="363" t="s">
        <v>5644</v>
      </c>
      <c r="I962" s="364" t="str">
        <f t="shared" si="23"/>
        <v>фото1</v>
      </c>
      <c r="J962" s="364"/>
      <c r="K962" s="365" t="s">
        <v>14453</v>
      </c>
      <c r="L962" s="367">
        <v>1</v>
      </c>
    </row>
    <row r="963" spans="1:12" ht="38.25">
      <c r="A963" s="347">
        <v>948</v>
      </c>
      <c r="B963" s="360">
        <v>10809</v>
      </c>
      <c r="C963" s="361" t="s">
        <v>167</v>
      </c>
      <c r="D963" s="362"/>
      <c r="E963" s="274" t="s">
        <v>14450</v>
      </c>
      <c r="F963" s="274" t="s">
        <v>168</v>
      </c>
      <c r="G963" s="274" t="s">
        <v>169</v>
      </c>
      <c r="H963" s="368" t="s">
        <v>170</v>
      </c>
      <c r="I963" s="364" t="str">
        <f t="shared" si="23"/>
        <v>фото1</v>
      </c>
      <c r="J963" s="364"/>
      <c r="K963" s="365" t="s">
        <v>14453</v>
      </c>
      <c r="L963" s="367">
        <v>1</v>
      </c>
    </row>
    <row r="964" spans="1:12" ht="25.5">
      <c r="A964" s="347">
        <v>949</v>
      </c>
      <c r="B964" s="360">
        <v>1655</v>
      </c>
      <c r="C964" s="361" t="s">
        <v>6552</v>
      </c>
      <c r="D964" s="362"/>
      <c r="E964" s="273" t="s">
        <v>14450</v>
      </c>
      <c r="F964" s="273" t="s">
        <v>14559</v>
      </c>
      <c r="G964" s="273" t="s">
        <v>14560</v>
      </c>
      <c r="H964" s="363" t="s">
        <v>5645</v>
      </c>
      <c r="I964" s="364" t="str">
        <f t="shared" si="23"/>
        <v>фото1</v>
      </c>
      <c r="J964" s="364"/>
      <c r="K964" s="365" t="s">
        <v>14453</v>
      </c>
      <c r="L964" s="367">
        <v>2</v>
      </c>
    </row>
    <row r="965" spans="1:12" ht="51">
      <c r="A965" s="347">
        <v>950</v>
      </c>
      <c r="B965" s="360">
        <v>10810</v>
      </c>
      <c r="C965" s="361" t="s">
        <v>171</v>
      </c>
      <c r="D965" s="362"/>
      <c r="E965" s="274" t="s">
        <v>14450</v>
      </c>
      <c r="F965" s="274" t="s">
        <v>172</v>
      </c>
      <c r="G965" s="274" t="s">
        <v>173</v>
      </c>
      <c r="H965" s="368" t="s">
        <v>174</v>
      </c>
      <c r="I965" s="364" t="str">
        <f t="shared" si="23"/>
        <v>фото1</v>
      </c>
      <c r="J965" s="364"/>
      <c r="K965" s="365" t="s">
        <v>14453</v>
      </c>
      <c r="L965" s="367">
        <v>1</v>
      </c>
    </row>
    <row r="966" spans="1:12" ht="25.5">
      <c r="A966" s="347">
        <v>951</v>
      </c>
      <c r="B966" s="360">
        <v>3717</v>
      </c>
      <c r="C966" s="361" t="s">
        <v>6553</v>
      </c>
      <c r="D966" s="362"/>
      <c r="E966" s="273" t="s">
        <v>14450</v>
      </c>
      <c r="F966" s="273" t="s">
        <v>14561</v>
      </c>
      <c r="G966" s="273" t="s">
        <v>14562</v>
      </c>
      <c r="H966" s="363" t="s">
        <v>5646</v>
      </c>
      <c r="I966" s="364" t="str">
        <f t="shared" si="23"/>
        <v>фото1</v>
      </c>
      <c r="J966" s="364"/>
      <c r="K966" s="365" t="s">
        <v>14453</v>
      </c>
      <c r="L966" s="367">
        <v>1</v>
      </c>
    </row>
    <row r="967" spans="1:12" ht="51">
      <c r="A967" s="347">
        <v>952</v>
      </c>
      <c r="B967" s="360">
        <v>10811</v>
      </c>
      <c r="C967" s="361" t="s">
        <v>175</v>
      </c>
      <c r="D967" s="362"/>
      <c r="E967" s="274" t="s">
        <v>14450</v>
      </c>
      <c r="F967" s="274" t="s">
        <v>176</v>
      </c>
      <c r="G967" s="274" t="s">
        <v>177</v>
      </c>
      <c r="H967" s="368" t="s">
        <v>178</v>
      </c>
      <c r="I967" s="364" t="str">
        <f t="shared" si="23"/>
        <v>фото1</v>
      </c>
      <c r="J967" s="364"/>
      <c r="K967" s="365" t="s">
        <v>14453</v>
      </c>
      <c r="L967" s="367">
        <v>1</v>
      </c>
    </row>
    <row r="968" spans="1:12" ht="38.25">
      <c r="A968" s="347">
        <v>953</v>
      </c>
      <c r="B968" s="360">
        <v>4066</v>
      </c>
      <c r="C968" s="361" t="s">
        <v>1415</v>
      </c>
      <c r="D968" s="362"/>
      <c r="E968" s="273" t="s">
        <v>14450</v>
      </c>
      <c r="F968" s="273" t="s">
        <v>1416</v>
      </c>
      <c r="G968" s="273" t="s">
        <v>1417</v>
      </c>
      <c r="H968" s="363" t="s">
        <v>1418</v>
      </c>
      <c r="I968" s="364" t="str">
        <f t="shared" si="23"/>
        <v>фото1</v>
      </c>
      <c r="J968" s="364"/>
      <c r="K968" s="365" t="s">
        <v>14453</v>
      </c>
      <c r="L968" s="367">
        <v>1</v>
      </c>
    </row>
    <row r="969" spans="1:12" ht="25.5">
      <c r="A969" s="347">
        <v>954</v>
      </c>
      <c r="B969" s="360">
        <v>6937</v>
      </c>
      <c r="C969" s="361" t="s">
        <v>6554</v>
      </c>
      <c r="D969" s="362"/>
      <c r="E969" s="273" t="s">
        <v>14450</v>
      </c>
      <c r="F969" s="273" t="s">
        <v>11604</v>
      </c>
      <c r="G969" s="273" t="s">
        <v>11605</v>
      </c>
      <c r="H969" s="363" t="s">
        <v>5647</v>
      </c>
      <c r="I969" s="364" t="str">
        <f t="shared" si="23"/>
        <v>фото1</v>
      </c>
      <c r="J969" s="364"/>
      <c r="K969" s="365" t="s">
        <v>14453</v>
      </c>
      <c r="L969" s="367">
        <v>1</v>
      </c>
    </row>
    <row r="970" spans="1:12" ht="25.5">
      <c r="A970" s="347">
        <v>955</v>
      </c>
      <c r="B970" s="360">
        <v>4088</v>
      </c>
      <c r="C970" s="361" t="s">
        <v>6555</v>
      </c>
      <c r="D970" s="362"/>
      <c r="E970" s="273" t="s">
        <v>14450</v>
      </c>
      <c r="F970" s="273" t="s">
        <v>14563</v>
      </c>
      <c r="G970" s="273" t="s">
        <v>14564</v>
      </c>
      <c r="H970" s="363" t="s">
        <v>1419</v>
      </c>
      <c r="I970" s="364" t="str">
        <f t="shared" si="23"/>
        <v>фото1</v>
      </c>
      <c r="J970" s="364"/>
      <c r="K970" s="365" t="s">
        <v>14453</v>
      </c>
      <c r="L970" s="367">
        <v>1</v>
      </c>
    </row>
    <row r="971" spans="1:12" ht="25.5">
      <c r="A971" s="347">
        <v>956</v>
      </c>
      <c r="B971" s="360">
        <v>3722</v>
      </c>
      <c r="C971" s="361" t="s">
        <v>6556</v>
      </c>
      <c r="D971" s="362"/>
      <c r="E971" s="273" t="s">
        <v>14450</v>
      </c>
      <c r="F971" s="273" t="s">
        <v>14565</v>
      </c>
      <c r="G971" s="273" t="s">
        <v>14566</v>
      </c>
      <c r="H971" s="363" t="s">
        <v>5648</v>
      </c>
      <c r="I971" s="364" t="str">
        <f t="shared" si="23"/>
        <v>фото1</v>
      </c>
      <c r="J971" s="364"/>
      <c r="K971" s="365" t="s">
        <v>14453</v>
      </c>
      <c r="L971" s="367">
        <v>1</v>
      </c>
    </row>
    <row r="972" spans="1:12" ht="38.25">
      <c r="A972" s="347">
        <v>957</v>
      </c>
      <c r="B972" s="360">
        <v>1656</v>
      </c>
      <c r="C972" s="361" t="s">
        <v>6557</v>
      </c>
      <c r="D972" s="362"/>
      <c r="E972" s="273" t="s">
        <v>14450</v>
      </c>
      <c r="F972" s="273" t="s">
        <v>14567</v>
      </c>
      <c r="G972" s="273" t="s">
        <v>14568</v>
      </c>
      <c r="H972" s="363" t="s">
        <v>5649</v>
      </c>
      <c r="I972" s="364" t="str">
        <f t="shared" si="23"/>
        <v>фото1</v>
      </c>
      <c r="J972" s="364"/>
      <c r="K972" s="365" t="s">
        <v>14453</v>
      </c>
      <c r="L972" s="367">
        <v>1</v>
      </c>
    </row>
    <row r="973" spans="1:12" ht="38.25">
      <c r="A973" s="347">
        <v>958</v>
      </c>
      <c r="B973" s="360">
        <v>4090</v>
      </c>
      <c r="C973" s="361" t="s">
        <v>6558</v>
      </c>
      <c r="D973" s="362"/>
      <c r="E973" s="273" t="s">
        <v>14450</v>
      </c>
      <c r="F973" s="273" t="s">
        <v>14569</v>
      </c>
      <c r="G973" s="273" t="s">
        <v>14570</v>
      </c>
      <c r="H973" s="363" t="s">
        <v>5650</v>
      </c>
      <c r="I973" s="364" t="str">
        <f t="shared" si="23"/>
        <v>фото1</v>
      </c>
      <c r="J973" s="364"/>
      <c r="K973" s="365" t="s">
        <v>14453</v>
      </c>
      <c r="L973" s="367">
        <v>1</v>
      </c>
    </row>
    <row r="974" spans="1:12" ht="51">
      <c r="A974" s="347">
        <v>959</v>
      </c>
      <c r="B974" s="360">
        <v>5696</v>
      </c>
      <c r="C974" s="361" t="s">
        <v>5651</v>
      </c>
      <c r="D974" s="362"/>
      <c r="E974" s="273" t="s">
        <v>14450</v>
      </c>
      <c r="F974" s="273" t="s">
        <v>5652</v>
      </c>
      <c r="G974" s="273" t="s">
        <v>5653</v>
      </c>
      <c r="H974" s="363" t="s">
        <v>5654</v>
      </c>
      <c r="I974" s="364" t="str">
        <f t="shared" si="23"/>
        <v>фото1</v>
      </c>
      <c r="J974" s="364"/>
      <c r="K974" s="365" t="s">
        <v>14453</v>
      </c>
      <c r="L974" s="367">
        <v>1</v>
      </c>
    </row>
    <row r="975" spans="1:12" ht="51">
      <c r="A975" s="347">
        <v>960</v>
      </c>
      <c r="B975" s="360">
        <v>4544</v>
      </c>
      <c r="C975" s="361" t="s">
        <v>6559</v>
      </c>
      <c r="D975" s="362" t="s">
        <v>5655</v>
      </c>
      <c r="E975" s="273" t="s">
        <v>14450</v>
      </c>
      <c r="F975" s="273" t="s">
        <v>14571</v>
      </c>
      <c r="G975" s="273" t="s">
        <v>14572</v>
      </c>
      <c r="H975" s="363" t="s">
        <v>5656</v>
      </c>
      <c r="I975" s="364" t="str">
        <f t="shared" si="23"/>
        <v>фото1</v>
      </c>
      <c r="J975" s="364" t="str">
        <f>HYPERLINK("http://www.gardenbulbs.ru/images/vesna_CL/thumbnails/"&amp;D975&amp;".jpg","фото2")</f>
        <v>фото2</v>
      </c>
      <c r="K975" s="365" t="s">
        <v>14453</v>
      </c>
      <c r="L975" s="367">
        <v>1</v>
      </c>
    </row>
    <row r="976" spans="1:12" ht="25.5">
      <c r="A976" s="347">
        <v>961</v>
      </c>
      <c r="B976" s="360">
        <v>10812</v>
      </c>
      <c r="C976" s="361" t="s">
        <v>179</v>
      </c>
      <c r="D976" s="362" t="s">
        <v>180</v>
      </c>
      <c r="E976" s="274" t="s">
        <v>14450</v>
      </c>
      <c r="F976" s="274" t="s">
        <v>181</v>
      </c>
      <c r="G976" s="274" t="s">
        <v>182</v>
      </c>
      <c r="H976" s="368" t="s">
        <v>183</v>
      </c>
      <c r="I976" s="364" t="str">
        <f t="shared" si="23"/>
        <v>фото1</v>
      </c>
      <c r="J976" s="364" t="str">
        <f>HYPERLINK("http://www.gardenbulbs.ru/images/vesna_CL/thumbnails/"&amp;D976&amp;".jpg","фото2")</f>
        <v>фото2</v>
      </c>
      <c r="K976" s="365" t="s">
        <v>14453</v>
      </c>
      <c r="L976" s="367">
        <v>1</v>
      </c>
    </row>
    <row r="977" spans="1:12" ht="15">
      <c r="A977" s="347">
        <v>962</v>
      </c>
      <c r="B977" s="360">
        <v>3723</v>
      </c>
      <c r="C977" s="361" t="s">
        <v>6560</v>
      </c>
      <c r="D977" s="362"/>
      <c r="E977" s="304" t="s">
        <v>14450</v>
      </c>
      <c r="F977" s="304" t="s">
        <v>14573</v>
      </c>
      <c r="G977" s="304" t="s">
        <v>14574</v>
      </c>
      <c r="H977" s="369" t="s">
        <v>5657</v>
      </c>
      <c r="I977" s="364" t="str">
        <f t="shared" si="23"/>
        <v>фото1</v>
      </c>
      <c r="J977" s="364"/>
      <c r="K977" s="365" t="s">
        <v>14453</v>
      </c>
      <c r="L977" s="367">
        <v>1</v>
      </c>
    </row>
    <row r="978" spans="1:12" ht="25.5">
      <c r="A978" s="347">
        <v>963</v>
      </c>
      <c r="B978" s="360">
        <v>3022</v>
      </c>
      <c r="C978" s="361" t="s">
        <v>6561</v>
      </c>
      <c r="D978" s="362"/>
      <c r="E978" s="273" t="s">
        <v>14450</v>
      </c>
      <c r="F978" s="273" t="s">
        <v>14575</v>
      </c>
      <c r="G978" s="273" t="s">
        <v>14576</v>
      </c>
      <c r="H978" s="363" t="s">
        <v>5658</v>
      </c>
      <c r="I978" s="364" t="str">
        <f t="shared" si="23"/>
        <v>фото1</v>
      </c>
      <c r="J978" s="364"/>
      <c r="K978" s="365" t="s">
        <v>14453</v>
      </c>
      <c r="L978" s="367">
        <v>1</v>
      </c>
    </row>
    <row r="979" spans="1:12" ht="38.25">
      <c r="A979" s="347">
        <v>964</v>
      </c>
      <c r="B979" s="360">
        <v>2139</v>
      </c>
      <c r="C979" s="361" t="s">
        <v>3765</v>
      </c>
      <c r="D979" s="362"/>
      <c r="E979" s="273" t="s">
        <v>14450</v>
      </c>
      <c r="F979" s="273" t="s">
        <v>3766</v>
      </c>
      <c r="G979" s="273" t="s">
        <v>3767</v>
      </c>
      <c r="H979" s="363" t="s">
        <v>3768</v>
      </c>
      <c r="I979" s="364" t="str">
        <f t="shared" si="23"/>
        <v>фото1</v>
      </c>
      <c r="J979" s="364"/>
      <c r="K979" s="365" t="s">
        <v>14453</v>
      </c>
      <c r="L979" s="367">
        <v>1</v>
      </c>
    </row>
    <row r="980" spans="1:12" ht="51">
      <c r="A980" s="347">
        <v>965</v>
      </c>
      <c r="B980" s="360">
        <v>5697</v>
      </c>
      <c r="C980" s="361" t="s">
        <v>5659</v>
      </c>
      <c r="D980" s="362" t="s">
        <v>5660</v>
      </c>
      <c r="E980" s="273" t="s">
        <v>14450</v>
      </c>
      <c r="F980" s="273" t="s">
        <v>5661</v>
      </c>
      <c r="G980" s="273" t="s">
        <v>5662</v>
      </c>
      <c r="H980" s="363" t="s">
        <v>5663</v>
      </c>
      <c r="I980" s="364" t="str">
        <f t="shared" si="23"/>
        <v>фото1</v>
      </c>
      <c r="J980" s="364" t="str">
        <f>HYPERLINK("http://www.gardenbulbs.ru/images/vesna_CL/thumbnails/"&amp;D980&amp;".jpg","фото2")</f>
        <v>фото2</v>
      </c>
      <c r="K980" s="365" t="s">
        <v>14453</v>
      </c>
      <c r="L980" s="367">
        <v>1</v>
      </c>
    </row>
    <row r="981" spans="1:12" ht="38.25">
      <c r="A981" s="347">
        <v>966</v>
      </c>
      <c r="B981" s="360">
        <v>4092</v>
      </c>
      <c r="C981" s="361" t="s">
        <v>6562</v>
      </c>
      <c r="D981" s="362"/>
      <c r="E981" s="273" t="s">
        <v>14450</v>
      </c>
      <c r="F981" s="273" t="s">
        <v>14577</v>
      </c>
      <c r="G981" s="273" t="s">
        <v>14578</v>
      </c>
      <c r="H981" s="363" t="s">
        <v>1420</v>
      </c>
      <c r="I981" s="364" t="str">
        <f t="shared" si="23"/>
        <v>фото1</v>
      </c>
      <c r="J981" s="364"/>
      <c r="K981" s="365" t="s">
        <v>14453</v>
      </c>
      <c r="L981" s="367">
        <v>1</v>
      </c>
    </row>
    <row r="982" spans="1:12" ht="25.5">
      <c r="A982" s="347">
        <v>967</v>
      </c>
      <c r="B982" s="360">
        <v>4093</v>
      </c>
      <c r="C982" s="361" t="s">
        <v>6563</v>
      </c>
      <c r="D982" s="362"/>
      <c r="E982" s="273" t="s">
        <v>14450</v>
      </c>
      <c r="F982" s="273" t="s">
        <v>14579</v>
      </c>
      <c r="G982" s="273" t="s">
        <v>14580</v>
      </c>
      <c r="H982" s="363" t="s">
        <v>5664</v>
      </c>
      <c r="I982" s="364" t="str">
        <f t="shared" si="23"/>
        <v>фото1</v>
      </c>
      <c r="J982" s="364"/>
      <c r="K982" s="365" t="s">
        <v>14453</v>
      </c>
      <c r="L982" s="367">
        <v>1</v>
      </c>
    </row>
    <row r="983" spans="1:12" ht="25.5">
      <c r="A983" s="347">
        <v>968</v>
      </c>
      <c r="B983" s="360">
        <v>3023</v>
      </c>
      <c r="C983" s="361" t="s">
        <v>6564</v>
      </c>
      <c r="D983" s="362"/>
      <c r="E983" s="304" t="s">
        <v>14450</v>
      </c>
      <c r="F983" s="304" t="s">
        <v>14581</v>
      </c>
      <c r="G983" s="304" t="s">
        <v>14582</v>
      </c>
      <c r="H983" s="369" t="s">
        <v>5665</v>
      </c>
      <c r="I983" s="364" t="str">
        <f t="shared" si="23"/>
        <v>фото1</v>
      </c>
      <c r="J983" s="364"/>
      <c r="K983" s="365" t="s">
        <v>14453</v>
      </c>
      <c r="L983" s="367">
        <v>2</v>
      </c>
    </row>
    <row r="984" spans="1:12" ht="25.5">
      <c r="A984" s="347">
        <v>969</v>
      </c>
      <c r="B984" s="360">
        <v>10813</v>
      </c>
      <c r="C984" s="361" t="s">
        <v>184</v>
      </c>
      <c r="D984" s="362"/>
      <c r="E984" s="274" t="s">
        <v>14450</v>
      </c>
      <c r="F984" s="274" t="s">
        <v>185</v>
      </c>
      <c r="G984" s="274" t="s">
        <v>186</v>
      </c>
      <c r="H984" s="368" t="s">
        <v>187</v>
      </c>
      <c r="I984" s="364" t="str">
        <f t="shared" si="23"/>
        <v>фото1</v>
      </c>
      <c r="J984" s="364"/>
      <c r="K984" s="365" t="s">
        <v>14453</v>
      </c>
      <c r="L984" s="367">
        <v>1</v>
      </c>
    </row>
    <row r="985" spans="1:12" ht="25.5">
      <c r="A985" s="347">
        <v>970</v>
      </c>
      <c r="B985" s="360">
        <v>2755</v>
      </c>
      <c r="C985" s="361" t="s">
        <v>1421</v>
      </c>
      <c r="D985" s="362"/>
      <c r="E985" s="273" t="s">
        <v>14450</v>
      </c>
      <c r="F985" s="273" t="s">
        <v>1422</v>
      </c>
      <c r="G985" s="273" t="s">
        <v>1423</v>
      </c>
      <c r="H985" s="363" t="s">
        <v>1424</v>
      </c>
      <c r="I985" s="364" t="str">
        <f t="shared" si="23"/>
        <v>фото1</v>
      </c>
      <c r="J985" s="364"/>
      <c r="K985" s="365" t="s">
        <v>14453</v>
      </c>
      <c r="L985" s="367">
        <v>1</v>
      </c>
    </row>
    <row r="986" spans="1:12" ht="38.25">
      <c r="A986" s="347">
        <v>971</v>
      </c>
      <c r="B986" s="360">
        <v>3024</v>
      </c>
      <c r="C986" s="361" t="s">
        <v>3770</v>
      </c>
      <c r="D986" s="362"/>
      <c r="E986" s="273" t="s">
        <v>14450</v>
      </c>
      <c r="F986" s="273" t="s">
        <v>14584</v>
      </c>
      <c r="G986" s="273" t="s">
        <v>14585</v>
      </c>
      <c r="H986" s="363" t="s">
        <v>5667</v>
      </c>
      <c r="I986" s="364" t="str">
        <f t="shared" si="23"/>
        <v>фото1</v>
      </c>
      <c r="J986" s="364"/>
      <c r="K986" s="365" t="s">
        <v>14453</v>
      </c>
      <c r="L986" s="367">
        <v>2</v>
      </c>
    </row>
    <row r="987" spans="1:12" ht="38.25">
      <c r="A987" s="347">
        <v>972</v>
      </c>
      <c r="B987" s="360">
        <v>352</v>
      </c>
      <c r="C987" s="361" t="s">
        <v>3771</v>
      </c>
      <c r="D987" s="362"/>
      <c r="E987" s="273" t="s">
        <v>14450</v>
      </c>
      <c r="F987" s="273" t="s">
        <v>3772</v>
      </c>
      <c r="G987" s="273" t="s">
        <v>3773</v>
      </c>
      <c r="H987" s="363" t="s">
        <v>3774</v>
      </c>
      <c r="I987" s="364" t="str">
        <f t="shared" si="23"/>
        <v>фото1</v>
      </c>
      <c r="J987" s="364"/>
      <c r="K987" s="365" t="s">
        <v>14453</v>
      </c>
      <c r="L987" s="367">
        <v>1</v>
      </c>
    </row>
    <row r="988" spans="1:12" ht="25.5">
      <c r="A988" s="347">
        <v>973</v>
      </c>
      <c r="B988" s="360">
        <v>4097</v>
      </c>
      <c r="C988" s="361" t="s">
        <v>6566</v>
      </c>
      <c r="D988" s="362"/>
      <c r="E988" s="273" t="s">
        <v>14450</v>
      </c>
      <c r="F988" s="273" t="s">
        <v>14586</v>
      </c>
      <c r="G988" s="273" t="s">
        <v>14587</v>
      </c>
      <c r="H988" s="363" t="s">
        <v>5668</v>
      </c>
      <c r="I988" s="364" t="str">
        <f t="shared" si="23"/>
        <v>фото1</v>
      </c>
      <c r="J988" s="364"/>
      <c r="K988" s="365" t="s">
        <v>14453</v>
      </c>
      <c r="L988" s="367">
        <v>2</v>
      </c>
    </row>
    <row r="989" spans="1:12" ht="38.25">
      <c r="A989" s="347">
        <v>974</v>
      </c>
      <c r="B989" s="360">
        <v>123</v>
      </c>
      <c r="C989" s="361" t="s">
        <v>3775</v>
      </c>
      <c r="D989" s="362"/>
      <c r="E989" s="273" t="s">
        <v>14450</v>
      </c>
      <c r="F989" s="273" t="s">
        <v>3776</v>
      </c>
      <c r="G989" s="273" t="s">
        <v>3777</v>
      </c>
      <c r="H989" s="363" t="s">
        <v>3778</v>
      </c>
      <c r="I989" s="364" t="str">
        <f t="shared" si="23"/>
        <v>фото1</v>
      </c>
      <c r="J989" s="364"/>
      <c r="K989" s="365" t="s">
        <v>14453</v>
      </c>
      <c r="L989" s="367">
        <v>1</v>
      </c>
    </row>
    <row r="990" spans="1:12" ht="25.5">
      <c r="A990" s="347">
        <v>975</v>
      </c>
      <c r="B990" s="360">
        <v>3066</v>
      </c>
      <c r="C990" s="361" t="s">
        <v>6567</v>
      </c>
      <c r="D990" s="362"/>
      <c r="E990" s="273" t="s">
        <v>14450</v>
      </c>
      <c r="F990" s="273" t="s">
        <v>14588</v>
      </c>
      <c r="G990" s="273" t="s">
        <v>14589</v>
      </c>
      <c r="H990" s="363" t="s">
        <v>5669</v>
      </c>
      <c r="I990" s="364" t="str">
        <f t="shared" si="23"/>
        <v>фото1</v>
      </c>
      <c r="J990" s="364"/>
      <c r="K990" s="365" t="s">
        <v>14453</v>
      </c>
      <c r="L990" s="367">
        <v>2</v>
      </c>
    </row>
    <row r="991" spans="1:12" ht="38.25">
      <c r="A991" s="347">
        <v>976</v>
      </c>
      <c r="B991" s="360">
        <v>5698</v>
      </c>
      <c r="C991" s="361" t="s">
        <v>5670</v>
      </c>
      <c r="D991" s="362"/>
      <c r="E991" s="273" t="s">
        <v>14450</v>
      </c>
      <c r="F991" s="273" t="s">
        <v>9818</v>
      </c>
      <c r="G991" s="273" t="s">
        <v>9819</v>
      </c>
      <c r="H991" s="363" t="s">
        <v>5671</v>
      </c>
      <c r="I991" s="364" t="str">
        <f t="shared" si="23"/>
        <v>фото1</v>
      </c>
      <c r="J991" s="364"/>
      <c r="K991" s="365" t="s">
        <v>14453</v>
      </c>
      <c r="L991" s="367">
        <v>1</v>
      </c>
    </row>
    <row r="992" spans="1:12" ht="76.5">
      <c r="A992" s="347">
        <v>977</v>
      </c>
      <c r="B992" s="360">
        <v>4199</v>
      </c>
      <c r="C992" s="361" t="s">
        <v>3779</v>
      </c>
      <c r="D992" s="362"/>
      <c r="E992" s="273" t="s">
        <v>14450</v>
      </c>
      <c r="F992" s="273" t="s">
        <v>3780</v>
      </c>
      <c r="G992" s="273" t="s">
        <v>3781</v>
      </c>
      <c r="H992" s="363" t="s">
        <v>3782</v>
      </c>
      <c r="I992" s="364" t="str">
        <f t="shared" si="23"/>
        <v>фото1</v>
      </c>
      <c r="J992" s="364"/>
      <c r="K992" s="365" t="s">
        <v>14453</v>
      </c>
      <c r="L992" s="367">
        <v>1</v>
      </c>
    </row>
    <row r="993" spans="1:12" ht="25.5">
      <c r="A993" s="347">
        <v>978</v>
      </c>
      <c r="B993" s="360">
        <v>4099</v>
      </c>
      <c r="C993" s="361" t="s">
        <v>6568</v>
      </c>
      <c r="D993" s="362"/>
      <c r="E993" s="273" t="s">
        <v>14450</v>
      </c>
      <c r="F993" s="273" t="s">
        <v>14590</v>
      </c>
      <c r="G993" s="273" t="s">
        <v>14591</v>
      </c>
      <c r="H993" s="363" t="s">
        <v>5672</v>
      </c>
      <c r="I993" s="364" t="str">
        <f t="shared" si="23"/>
        <v>фото1</v>
      </c>
      <c r="J993" s="364"/>
      <c r="K993" s="365" t="s">
        <v>14453</v>
      </c>
      <c r="L993" s="367">
        <v>1</v>
      </c>
    </row>
    <row r="994" spans="1:12" ht="25.5">
      <c r="A994" s="347">
        <v>979</v>
      </c>
      <c r="B994" s="360">
        <v>4100</v>
      </c>
      <c r="C994" s="361" t="s">
        <v>5673</v>
      </c>
      <c r="D994" s="362"/>
      <c r="E994" s="273" t="s">
        <v>14450</v>
      </c>
      <c r="F994" s="273" t="s">
        <v>14592</v>
      </c>
      <c r="G994" s="273" t="s">
        <v>14593</v>
      </c>
      <c r="H994" s="363" t="s">
        <v>5674</v>
      </c>
      <c r="I994" s="364" t="str">
        <f t="shared" si="23"/>
        <v>фото1</v>
      </c>
      <c r="J994" s="364"/>
      <c r="K994" s="365" t="s">
        <v>14453</v>
      </c>
      <c r="L994" s="367">
        <v>1</v>
      </c>
    </row>
    <row r="995" spans="1:12" ht="25.5">
      <c r="A995" s="347">
        <v>980</v>
      </c>
      <c r="B995" s="360">
        <v>4545</v>
      </c>
      <c r="C995" s="361" t="s">
        <v>6569</v>
      </c>
      <c r="D995" s="362"/>
      <c r="E995" s="304" t="s">
        <v>14450</v>
      </c>
      <c r="F995" s="304" t="s">
        <v>14594</v>
      </c>
      <c r="G995" s="304" t="s">
        <v>14595</v>
      </c>
      <c r="H995" s="369" t="s">
        <v>5675</v>
      </c>
      <c r="I995" s="364" t="str">
        <f t="shared" si="23"/>
        <v>фото1</v>
      </c>
      <c r="J995" s="364"/>
      <c r="K995" s="365" t="s">
        <v>14453</v>
      </c>
      <c r="L995" s="367">
        <v>1</v>
      </c>
    </row>
    <row r="996" spans="1:12" ht="38.25">
      <c r="A996" s="347">
        <v>981</v>
      </c>
      <c r="B996" s="360">
        <v>10814</v>
      </c>
      <c r="C996" s="361" t="s">
        <v>188</v>
      </c>
      <c r="D996" s="362"/>
      <c r="E996" s="274" t="s">
        <v>14450</v>
      </c>
      <c r="F996" s="274" t="s">
        <v>189</v>
      </c>
      <c r="G996" s="274" t="s">
        <v>190</v>
      </c>
      <c r="H996" s="368" t="s">
        <v>191</v>
      </c>
      <c r="I996" s="364" t="str">
        <f t="shared" si="23"/>
        <v>фото1</v>
      </c>
      <c r="J996" s="364"/>
      <c r="K996" s="365" t="s">
        <v>14453</v>
      </c>
      <c r="L996" s="367">
        <v>1</v>
      </c>
    </row>
    <row r="997" spans="1:12" ht="25.5">
      <c r="A997" s="347">
        <v>982</v>
      </c>
      <c r="B997" s="360">
        <v>6940</v>
      </c>
      <c r="C997" s="361" t="s">
        <v>6570</v>
      </c>
      <c r="D997" s="362"/>
      <c r="E997" s="273" t="s">
        <v>14450</v>
      </c>
      <c r="F997" s="273" t="s">
        <v>13737</v>
      </c>
      <c r="G997" s="273" t="s">
        <v>13738</v>
      </c>
      <c r="H997" s="363" t="s">
        <v>5676</v>
      </c>
      <c r="I997" s="364" t="str">
        <f t="shared" si="23"/>
        <v>фото1</v>
      </c>
      <c r="J997" s="364"/>
      <c r="K997" s="365" t="s">
        <v>14453</v>
      </c>
      <c r="L997" s="367">
        <v>1</v>
      </c>
    </row>
    <row r="998" spans="1:12" ht="25.5">
      <c r="A998" s="347">
        <v>983</v>
      </c>
      <c r="B998" s="360">
        <v>4101</v>
      </c>
      <c r="C998" s="361" t="s">
        <v>6571</v>
      </c>
      <c r="D998" s="362"/>
      <c r="E998" s="273" t="s">
        <v>14450</v>
      </c>
      <c r="F998" s="273" t="s">
        <v>14596</v>
      </c>
      <c r="G998" s="273" t="s">
        <v>14597</v>
      </c>
      <c r="H998" s="363" t="s">
        <v>5677</v>
      </c>
      <c r="I998" s="364" t="str">
        <f t="shared" si="23"/>
        <v>фото1</v>
      </c>
      <c r="J998" s="364"/>
      <c r="K998" s="365" t="s">
        <v>14453</v>
      </c>
      <c r="L998" s="367">
        <v>1</v>
      </c>
    </row>
    <row r="999" spans="1:12" ht="25.5">
      <c r="A999" s="347">
        <v>984</v>
      </c>
      <c r="B999" s="360">
        <v>1719</v>
      </c>
      <c r="C999" s="361" t="s">
        <v>6572</v>
      </c>
      <c r="D999" s="362"/>
      <c r="E999" s="304" t="s">
        <v>14450</v>
      </c>
      <c r="F999" s="304" t="s">
        <v>14598</v>
      </c>
      <c r="G999" s="304" t="s">
        <v>14599</v>
      </c>
      <c r="H999" s="369" t="s">
        <v>5678</v>
      </c>
      <c r="I999" s="364" t="str">
        <f t="shared" si="23"/>
        <v>фото1</v>
      </c>
      <c r="J999" s="364"/>
      <c r="K999" s="365" t="s">
        <v>14453</v>
      </c>
      <c r="L999" s="367">
        <v>1</v>
      </c>
    </row>
    <row r="1000" spans="1:12" ht="38.25">
      <c r="A1000" s="347">
        <v>985</v>
      </c>
      <c r="B1000" s="360">
        <v>3725</v>
      </c>
      <c r="C1000" s="361" t="s">
        <v>6573</v>
      </c>
      <c r="D1000" s="362"/>
      <c r="E1000" s="273" t="s">
        <v>14450</v>
      </c>
      <c r="F1000" s="273" t="s">
        <v>14600</v>
      </c>
      <c r="G1000" s="273" t="s">
        <v>14601</v>
      </c>
      <c r="H1000" s="363" t="s">
        <v>5679</v>
      </c>
      <c r="I1000" s="364" t="str">
        <f t="shared" si="23"/>
        <v>фото1</v>
      </c>
      <c r="J1000" s="364"/>
      <c r="K1000" s="365" t="s">
        <v>14453</v>
      </c>
      <c r="L1000" s="367">
        <v>1</v>
      </c>
    </row>
    <row r="1001" spans="1:12" ht="38.25">
      <c r="A1001" s="347">
        <v>986</v>
      </c>
      <c r="B1001" s="360">
        <v>10815</v>
      </c>
      <c r="C1001" s="361" t="s">
        <v>192</v>
      </c>
      <c r="D1001" s="362"/>
      <c r="E1001" s="274" t="s">
        <v>14450</v>
      </c>
      <c r="F1001" s="274" t="s">
        <v>193</v>
      </c>
      <c r="G1001" s="274" t="s">
        <v>194</v>
      </c>
      <c r="H1001" s="368" t="s">
        <v>195</v>
      </c>
      <c r="I1001" s="364" t="str">
        <f t="shared" si="23"/>
        <v>фото1</v>
      </c>
      <c r="J1001" s="364"/>
      <c r="K1001" s="365" t="s">
        <v>14453</v>
      </c>
      <c r="L1001" s="367">
        <v>1</v>
      </c>
    </row>
    <row r="1002" spans="1:12" ht="25.5">
      <c r="A1002" s="347">
        <v>987</v>
      </c>
      <c r="B1002" s="360">
        <v>10816</v>
      </c>
      <c r="C1002" s="361" t="s">
        <v>196</v>
      </c>
      <c r="D1002" s="362"/>
      <c r="E1002" s="274" t="s">
        <v>14450</v>
      </c>
      <c r="F1002" s="274" t="s">
        <v>197</v>
      </c>
      <c r="G1002" s="274" t="s">
        <v>198</v>
      </c>
      <c r="H1002" s="368" t="s">
        <v>199</v>
      </c>
      <c r="I1002" s="364" t="str">
        <f t="shared" ref="I1002:I1065" si="24">HYPERLINK("http://www.gardenbulbs.ru/images/vesna_CL/thumbnails/"&amp;C1002&amp;".jpg","фото1")</f>
        <v>фото1</v>
      </c>
      <c r="J1002" s="364"/>
      <c r="K1002" s="365" t="s">
        <v>14453</v>
      </c>
      <c r="L1002" s="367">
        <v>1</v>
      </c>
    </row>
    <row r="1003" spans="1:12" ht="38.25">
      <c r="A1003" s="347">
        <v>988</v>
      </c>
      <c r="B1003" s="360">
        <v>4546</v>
      </c>
      <c r="C1003" s="361" t="s">
        <v>6574</v>
      </c>
      <c r="D1003" s="362"/>
      <c r="E1003" s="273" t="s">
        <v>14450</v>
      </c>
      <c r="F1003" s="273" t="s">
        <v>14602</v>
      </c>
      <c r="G1003" s="273" t="s">
        <v>14325</v>
      </c>
      <c r="H1003" s="363" t="s">
        <v>5680</v>
      </c>
      <c r="I1003" s="364" t="str">
        <f t="shared" si="24"/>
        <v>фото1</v>
      </c>
      <c r="J1003" s="364"/>
      <c r="K1003" s="365" t="s">
        <v>14453</v>
      </c>
      <c r="L1003" s="367">
        <v>1</v>
      </c>
    </row>
    <row r="1004" spans="1:12" ht="25.5">
      <c r="A1004" s="347">
        <v>989</v>
      </c>
      <c r="B1004" s="360">
        <v>4102</v>
      </c>
      <c r="C1004" s="361" t="s">
        <v>6575</v>
      </c>
      <c r="D1004" s="362"/>
      <c r="E1004" s="273" t="s">
        <v>14450</v>
      </c>
      <c r="F1004" s="273" t="s">
        <v>14603</v>
      </c>
      <c r="G1004" s="273" t="s">
        <v>14604</v>
      </c>
      <c r="H1004" s="363" t="s">
        <v>5681</v>
      </c>
      <c r="I1004" s="364" t="str">
        <f t="shared" si="24"/>
        <v>фото1</v>
      </c>
      <c r="J1004" s="364"/>
      <c r="K1004" s="365" t="s">
        <v>14453</v>
      </c>
      <c r="L1004" s="367">
        <v>1</v>
      </c>
    </row>
    <row r="1005" spans="1:12" ht="25.5">
      <c r="A1005" s="347">
        <v>990</v>
      </c>
      <c r="B1005" s="360">
        <v>4103</v>
      </c>
      <c r="C1005" s="361" t="s">
        <v>6576</v>
      </c>
      <c r="D1005" s="362"/>
      <c r="E1005" s="304" t="s">
        <v>14450</v>
      </c>
      <c r="F1005" s="304" t="s">
        <v>14605</v>
      </c>
      <c r="G1005" s="304" t="s">
        <v>14606</v>
      </c>
      <c r="H1005" s="369" t="s">
        <v>5682</v>
      </c>
      <c r="I1005" s="364" t="str">
        <f t="shared" si="24"/>
        <v>фото1</v>
      </c>
      <c r="J1005" s="364"/>
      <c r="K1005" s="365" t="s">
        <v>14453</v>
      </c>
      <c r="L1005" s="367">
        <v>1</v>
      </c>
    </row>
    <row r="1006" spans="1:12" ht="38.25">
      <c r="A1006" s="347">
        <v>991</v>
      </c>
      <c r="B1006" s="360">
        <v>826</v>
      </c>
      <c r="C1006" s="361" t="s">
        <v>3783</v>
      </c>
      <c r="D1006" s="362"/>
      <c r="E1006" s="273" t="s">
        <v>14450</v>
      </c>
      <c r="F1006" s="273" t="s">
        <v>3784</v>
      </c>
      <c r="G1006" s="273" t="s">
        <v>3785</v>
      </c>
      <c r="H1006" s="363" t="s">
        <v>3786</v>
      </c>
      <c r="I1006" s="364" t="str">
        <f t="shared" si="24"/>
        <v>фото1</v>
      </c>
      <c r="J1006" s="364"/>
      <c r="K1006" s="365" t="s">
        <v>14453</v>
      </c>
      <c r="L1006" s="367">
        <v>1</v>
      </c>
    </row>
    <row r="1007" spans="1:12" ht="51">
      <c r="A1007" s="347">
        <v>992</v>
      </c>
      <c r="B1007" s="360">
        <v>2227</v>
      </c>
      <c r="C1007" s="361" t="s">
        <v>3787</v>
      </c>
      <c r="D1007" s="362"/>
      <c r="E1007" s="273" t="s">
        <v>14450</v>
      </c>
      <c r="F1007" s="273" t="s">
        <v>3788</v>
      </c>
      <c r="G1007" s="273" t="s">
        <v>3789</v>
      </c>
      <c r="H1007" s="363" t="s">
        <v>3790</v>
      </c>
      <c r="I1007" s="364" t="str">
        <f t="shared" si="24"/>
        <v>фото1</v>
      </c>
      <c r="J1007" s="364"/>
      <c r="K1007" s="365" t="s">
        <v>14453</v>
      </c>
      <c r="L1007" s="367">
        <v>1</v>
      </c>
    </row>
    <row r="1008" spans="1:12" ht="25.5">
      <c r="A1008" s="347">
        <v>993</v>
      </c>
      <c r="B1008" s="360">
        <v>4548</v>
      </c>
      <c r="C1008" s="361" t="s">
        <v>6577</v>
      </c>
      <c r="D1008" s="362"/>
      <c r="E1008" s="273" t="s">
        <v>14450</v>
      </c>
      <c r="F1008" s="273" t="s">
        <v>14607</v>
      </c>
      <c r="G1008" s="273" t="s">
        <v>14608</v>
      </c>
      <c r="H1008" s="363" t="s">
        <v>5683</v>
      </c>
      <c r="I1008" s="364" t="str">
        <f t="shared" si="24"/>
        <v>фото1</v>
      </c>
      <c r="J1008" s="364"/>
      <c r="K1008" s="365" t="s">
        <v>14453</v>
      </c>
      <c r="L1008" s="367">
        <v>1</v>
      </c>
    </row>
    <row r="1009" spans="1:12" ht="25.5">
      <c r="A1009" s="347">
        <v>994</v>
      </c>
      <c r="B1009" s="360">
        <v>1720</v>
      </c>
      <c r="C1009" s="361" t="s">
        <v>6578</v>
      </c>
      <c r="D1009" s="362"/>
      <c r="E1009" s="304" t="s">
        <v>14450</v>
      </c>
      <c r="F1009" s="304" t="s">
        <v>14609</v>
      </c>
      <c r="G1009" s="304" t="s">
        <v>14610</v>
      </c>
      <c r="H1009" s="369" t="s">
        <v>5684</v>
      </c>
      <c r="I1009" s="364" t="str">
        <f t="shared" si="24"/>
        <v>фото1</v>
      </c>
      <c r="J1009" s="364"/>
      <c r="K1009" s="365" t="s">
        <v>14453</v>
      </c>
      <c r="L1009" s="367">
        <v>2</v>
      </c>
    </row>
    <row r="1010" spans="1:12" ht="38.25">
      <c r="A1010" s="347">
        <v>995</v>
      </c>
      <c r="B1010" s="360">
        <v>5699</v>
      </c>
      <c r="C1010" s="361" t="s">
        <v>5685</v>
      </c>
      <c r="D1010" s="362"/>
      <c r="E1010" s="273" t="s">
        <v>14450</v>
      </c>
      <c r="F1010" s="273" t="s">
        <v>5686</v>
      </c>
      <c r="G1010" s="273" t="s">
        <v>5687</v>
      </c>
      <c r="H1010" s="363" t="s">
        <v>5688</v>
      </c>
      <c r="I1010" s="364" t="str">
        <f t="shared" si="24"/>
        <v>фото1</v>
      </c>
      <c r="J1010" s="364"/>
      <c r="K1010" s="365" t="s">
        <v>14453</v>
      </c>
      <c r="L1010" s="367">
        <v>1</v>
      </c>
    </row>
    <row r="1011" spans="1:12" ht="38.25">
      <c r="A1011" s="347">
        <v>996</v>
      </c>
      <c r="B1011" s="360">
        <v>2296</v>
      </c>
      <c r="C1011" s="361" t="s">
        <v>6579</v>
      </c>
      <c r="D1011" s="362"/>
      <c r="E1011" s="273" t="s">
        <v>14450</v>
      </c>
      <c r="F1011" s="273" t="s">
        <v>14611</v>
      </c>
      <c r="G1011" s="273" t="s">
        <v>14612</v>
      </c>
      <c r="H1011" s="363" t="s">
        <v>5689</v>
      </c>
      <c r="I1011" s="364" t="str">
        <f t="shared" si="24"/>
        <v>фото1</v>
      </c>
      <c r="J1011" s="364"/>
      <c r="K1011" s="365" t="s">
        <v>14453</v>
      </c>
      <c r="L1011" s="367">
        <v>2</v>
      </c>
    </row>
    <row r="1012" spans="1:12" ht="15">
      <c r="A1012" s="347">
        <v>997</v>
      </c>
      <c r="B1012" s="360">
        <v>3740</v>
      </c>
      <c r="C1012" s="361" t="s">
        <v>6580</v>
      </c>
      <c r="D1012" s="362"/>
      <c r="E1012" s="273" t="s">
        <v>14450</v>
      </c>
      <c r="F1012" s="273" t="s">
        <v>14613</v>
      </c>
      <c r="G1012" s="273" t="s">
        <v>14614</v>
      </c>
      <c r="H1012" s="363" t="s">
        <v>5690</v>
      </c>
      <c r="I1012" s="364" t="str">
        <f t="shared" si="24"/>
        <v>фото1</v>
      </c>
      <c r="J1012" s="364"/>
      <c r="K1012" s="365" t="s">
        <v>14453</v>
      </c>
      <c r="L1012" s="367">
        <v>1</v>
      </c>
    </row>
    <row r="1013" spans="1:12" ht="25.5">
      <c r="A1013" s="347">
        <v>998</v>
      </c>
      <c r="B1013" s="360">
        <v>4105</v>
      </c>
      <c r="C1013" s="361" t="s">
        <v>6581</v>
      </c>
      <c r="D1013" s="362"/>
      <c r="E1013" s="304" t="s">
        <v>14450</v>
      </c>
      <c r="F1013" s="304" t="s">
        <v>14615</v>
      </c>
      <c r="G1013" s="304" t="s">
        <v>14616</v>
      </c>
      <c r="H1013" s="369" t="s">
        <v>5691</v>
      </c>
      <c r="I1013" s="364" t="str">
        <f t="shared" si="24"/>
        <v>фото1</v>
      </c>
      <c r="J1013" s="364"/>
      <c r="K1013" s="365" t="s">
        <v>14453</v>
      </c>
      <c r="L1013" s="367">
        <v>1</v>
      </c>
    </row>
    <row r="1014" spans="1:12" ht="76.5">
      <c r="A1014" s="347">
        <v>999</v>
      </c>
      <c r="B1014" s="360">
        <v>314</v>
      </c>
      <c r="C1014" s="361" t="s">
        <v>3791</v>
      </c>
      <c r="D1014" s="362"/>
      <c r="E1014" s="273" t="s">
        <v>14450</v>
      </c>
      <c r="F1014" s="273" t="s">
        <v>3792</v>
      </c>
      <c r="G1014" s="273" t="s">
        <v>3793</v>
      </c>
      <c r="H1014" s="363" t="s">
        <v>3794</v>
      </c>
      <c r="I1014" s="364" t="str">
        <f t="shared" si="24"/>
        <v>фото1</v>
      </c>
      <c r="J1014" s="364"/>
      <c r="K1014" s="365" t="s">
        <v>14453</v>
      </c>
      <c r="L1014" s="367">
        <v>1</v>
      </c>
    </row>
    <row r="1015" spans="1:12" ht="25.5">
      <c r="A1015" s="347">
        <v>1000</v>
      </c>
      <c r="B1015" s="360">
        <v>3720</v>
      </c>
      <c r="C1015" s="361" t="s">
        <v>1425</v>
      </c>
      <c r="D1015" s="362"/>
      <c r="E1015" s="273" t="s">
        <v>14450</v>
      </c>
      <c r="F1015" s="273" t="s">
        <v>1426</v>
      </c>
      <c r="G1015" s="273" t="s">
        <v>1427</v>
      </c>
      <c r="H1015" s="363" t="s">
        <v>1428</v>
      </c>
      <c r="I1015" s="364" t="str">
        <f t="shared" si="24"/>
        <v>фото1</v>
      </c>
      <c r="J1015" s="364"/>
      <c r="K1015" s="365" t="s">
        <v>14453</v>
      </c>
      <c r="L1015" s="367">
        <v>1</v>
      </c>
    </row>
    <row r="1016" spans="1:12" ht="51">
      <c r="A1016" s="347">
        <v>1001</v>
      </c>
      <c r="B1016" s="360">
        <v>5700</v>
      </c>
      <c r="C1016" s="361" t="s">
        <v>5692</v>
      </c>
      <c r="D1016" s="362"/>
      <c r="E1016" s="273" t="s">
        <v>14450</v>
      </c>
      <c r="F1016" s="273" t="s">
        <v>5693</v>
      </c>
      <c r="G1016" s="273" t="s">
        <v>5694</v>
      </c>
      <c r="H1016" s="363" t="s">
        <v>5695</v>
      </c>
      <c r="I1016" s="364" t="str">
        <f t="shared" si="24"/>
        <v>фото1</v>
      </c>
      <c r="J1016" s="364"/>
      <c r="K1016" s="365" t="s">
        <v>14453</v>
      </c>
      <c r="L1016" s="367">
        <v>2</v>
      </c>
    </row>
    <row r="1017" spans="1:12" ht="51">
      <c r="A1017" s="347">
        <v>1002</v>
      </c>
      <c r="B1017" s="360">
        <v>3727</v>
      </c>
      <c r="C1017" s="361" t="s">
        <v>6582</v>
      </c>
      <c r="D1017" s="362"/>
      <c r="E1017" s="273" t="s">
        <v>14450</v>
      </c>
      <c r="F1017" s="273" t="s">
        <v>14637</v>
      </c>
      <c r="G1017" s="273" t="s">
        <v>13746</v>
      </c>
      <c r="H1017" s="363" t="s">
        <v>5751</v>
      </c>
      <c r="I1017" s="364" t="str">
        <f t="shared" si="24"/>
        <v>фото1</v>
      </c>
      <c r="J1017" s="364"/>
      <c r="K1017" s="365" t="s">
        <v>14453</v>
      </c>
      <c r="L1017" s="367">
        <v>1</v>
      </c>
    </row>
    <row r="1018" spans="1:12" ht="38.25">
      <c r="A1018" s="347">
        <v>1003</v>
      </c>
      <c r="B1018" s="360">
        <v>3068</v>
      </c>
      <c r="C1018" s="361" t="s">
        <v>6583</v>
      </c>
      <c r="D1018" s="362"/>
      <c r="E1018" s="273" t="s">
        <v>14450</v>
      </c>
      <c r="F1018" s="273" t="s">
        <v>14617</v>
      </c>
      <c r="G1018" s="273" t="s">
        <v>14618</v>
      </c>
      <c r="H1018" s="363" t="s">
        <v>5696</v>
      </c>
      <c r="I1018" s="364" t="str">
        <f t="shared" si="24"/>
        <v>фото1</v>
      </c>
      <c r="J1018" s="364"/>
      <c r="K1018" s="365" t="s">
        <v>14453</v>
      </c>
      <c r="L1018" s="367">
        <v>1</v>
      </c>
    </row>
    <row r="1019" spans="1:12" ht="63.75">
      <c r="A1019" s="347">
        <v>1004</v>
      </c>
      <c r="B1019" s="360">
        <v>6942</v>
      </c>
      <c r="C1019" s="361" t="s">
        <v>6584</v>
      </c>
      <c r="D1019" s="362"/>
      <c r="E1019" s="273" t="s">
        <v>14450</v>
      </c>
      <c r="F1019" s="273" t="s">
        <v>11606</v>
      </c>
      <c r="G1019" s="273" t="s">
        <v>11607</v>
      </c>
      <c r="H1019" s="363" t="s">
        <v>5697</v>
      </c>
      <c r="I1019" s="364" t="str">
        <f t="shared" si="24"/>
        <v>фото1</v>
      </c>
      <c r="J1019" s="364"/>
      <c r="K1019" s="365" t="s">
        <v>14453</v>
      </c>
      <c r="L1019" s="367">
        <v>1</v>
      </c>
    </row>
    <row r="1020" spans="1:12" ht="51">
      <c r="A1020" s="347">
        <v>1005</v>
      </c>
      <c r="B1020" s="360">
        <v>6627</v>
      </c>
      <c r="C1020" s="361" t="s">
        <v>5698</v>
      </c>
      <c r="D1020" s="362"/>
      <c r="E1020" s="273" t="s">
        <v>14450</v>
      </c>
      <c r="F1020" s="273" t="s">
        <v>5699</v>
      </c>
      <c r="G1020" s="273" t="s">
        <v>5700</v>
      </c>
      <c r="H1020" s="363" t="s">
        <v>5701</v>
      </c>
      <c r="I1020" s="364" t="str">
        <f t="shared" si="24"/>
        <v>фото1</v>
      </c>
      <c r="J1020" s="364"/>
      <c r="K1020" s="365" t="s">
        <v>14453</v>
      </c>
      <c r="L1020" s="367">
        <v>1</v>
      </c>
    </row>
    <row r="1021" spans="1:12" ht="51">
      <c r="A1021" s="347">
        <v>1006</v>
      </c>
      <c r="B1021" s="360">
        <v>6327</v>
      </c>
      <c r="C1021" s="361" t="s">
        <v>1429</v>
      </c>
      <c r="D1021" s="362"/>
      <c r="E1021" s="304" t="s">
        <v>14450</v>
      </c>
      <c r="F1021" s="304" t="s">
        <v>11448</v>
      </c>
      <c r="G1021" s="304" t="s">
        <v>13186</v>
      </c>
      <c r="H1021" s="369" t="s">
        <v>1430</v>
      </c>
      <c r="I1021" s="364" t="str">
        <f t="shared" si="24"/>
        <v>фото1</v>
      </c>
      <c r="J1021" s="364"/>
      <c r="K1021" s="365" t="s">
        <v>14453</v>
      </c>
      <c r="L1021" s="367">
        <v>1</v>
      </c>
    </row>
    <row r="1022" spans="1:12" ht="25.5">
      <c r="A1022" s="347">
        <v>1007</v>
      </c>
      <c r="B1022" s="360">
        <v>6936</v>
      </c>
      <c r="C1022" s="361" t="s">
        <v>6585</v>
      </c>
      <c r="D1022" s="362"/>
      <c r="E1022" s="304" t="s">
        <v>14450</v>
      </c>
      <c r="F1022" s="304" t="s">
        <v>11608</v>
      </c>
      <c r="G1022" s="304" t="s">
        <v>11609</v>
      </c>
      <c r="H1022" s="369" t="s">
        <v>5702</v>
      </c>
      <c r="I1022" s="364" t="str">
        <f t="shared" si="24"/>
        <v>фото1</v>
      </c>
      <c r="J1022" s="364"/>
      <c r="K1022" s="365" t="s">
        <v>14453</v>
      </c>
      <c r="L1022" s="367">
        <v>2</v>
      </c>
    </row>
    <row r="1023" spans="1:12" ht="25.5">
      <c r="A1023" s="347">
        <v>1008</v>
      </c>
      <c r="B1023" s="360">
        <v>4106</v>
      </c>
      <c r="C1023" s="361" t="s">
        <v>6586</v>
      </c>
      <c r="D1023" s="362"/>
      <c r="E1023" s="304" t="s">
        <v>14450</v>
      </c>
      <c r="F1023" s="304" t="s">
        <v>14619</v>
      </c>
      <c r="G1023" s="304" t="s">
        <v>14620</v>
      </c>
      <c r="H1023" s="369" t="s">
        <v>5703</v>
      </c>
      <c r="I1023" s="364" t="str">
        <f t="shared" si="24"/>
        <v>фото1</v>
      </c>
      <c r="J1023" s="364"/>
      <c r="K1023" s="365" t="s">
        <v>14453</v>
      </c>
      <c r="L1023" s="367">
        <v>1</v>
      </c>
    </row>
    <row r="1024" spans="1:12" ht="25.5">
      <c r="A1024" s="347">
        <v>1009</v>
      </c>
      <c r="B1024" s="360">
        <v>3728</v>
      </c>
      <c r="C1024" s="361" t="s">
        <v>6587</v>
      </c>
      <c r="D1024" s="362"/>
      <c r="E1024" s="273" t="s">
        <v>14450</v>
      </c>
      <c r="F1024" s="273" t="s">
        <v>14621</v>
      </c>
      <c r="G1024" s="273" t="s">
        <v>14622</v>
      </c>
      <c r="H1024" s="363" t="s">
        <v>5704</v>
      </c>
      <c r="I1024" s="364" t="str">
        <f t="shared" si="24"/>
        <v>фото1</v>
      </c>
      <c r="J1024" s="364"/>
      <c r="K1024" s="365" t="s">
        <v>14453</v>
      </c>
      <c r="L1024" s="367">
        <v>1</v>
      </c>
    </row>
    <row r="1025" spans="1:12" ht="38.25">
      <c r="A1025" s="347">
        <v>1010</v>
      </c>
      <c r="B1025" s="360">
        <v>5483</v>
      </c>
      <c r="C1025" s="361" t="s">
        <v>5705</v>
      </c>
      <c r="D1025" s="362"/>
      <c r="E1025" s="304" t="s">
        <v>14450</v>
      </c>
      <c r="F1025" s="304" t="s">
        <v>13658</v>
      </c>
      <c r="G1025" s="304" t="s">
        <v>13659</v>
      </c>
      <c r="H1025" s="369" t="s">
        <v>5706</v>
      </c>
      <c r="I1025" s="364" t="str">
        <f t="shared" si="24"/>
        <v>фото1</v>
      </c>
      <c r="J1025" s="364"/>
      <c r="K1025" s="365" t="s">
        <v>14453</v>
      </c>
      <c r="L1025" s="367">
        <v>1</v>
      </c>
    </row>
    <row r="1026" spans="1:12" ht="25.5">
      <c r="A1026" s="347">
        <v>1011</v>
      </c>
      <c r="B1026" s="360">
        <v>829</v>
      </c>
      <c r="C1026" s="361" t="s">
        <v>6588</v>
      </c>
      <c r="D1026" s="362"/>
      <c r="E1026" s="273" t="s">
        <v>14450</v>
      </c>
      <c r="F1026" s="273" t="s">
        <v>14623</v>
      </c>
      <c r="G1026" s="273" t="s">
        <v>14624</v>
      </c>
      <c r="H1026" s="363" t="s">
        <v>5707</v>
      </c>
      <c r="I1026" s="364" t="str">
        <f t="shared" si="24"/>
        <v>фото1</v>
      </c>
      <c r="J1026" s="364"/>
      <c r="K1026" s="365" t="s">
        <v>14453</v>
      </c>
      <c r="L1026" s="367">
        <v>1</v>
      </c>
    </row>
    <row r="1027" spans="1:12" ht="25.5">
      <c r="A1027" s="347">
        <v>1012</v>
      </c>
      <c r="B1027" s="360">
        <v>3070</v>
      </c>
      <c r="C1027" s="361" t="s">
        <v>6589</v>
      </c>
      <c r="D1027" s="362"/>
      <c r="E1027" s="273" t="s">
        <v>14450</v>
      </c>
      <c r="F1027" s="273" t="s">
        <v>14625</v>
      </c>
      <c r="G1027" s="273" t="s">
        <v>14626</v>
      </c>
      <c r="H1027" s="363" t="s">
        <v>5708</v>
      </c>
      <c r="I1027" s="364" t="str">
        <f t="shared" si="24"/>
        <v>фото1</v>
      </c>
      <c r="J1027" s="364"/>
      <c r="K1027" s="365" t="s">
        <v>14453</v>
      </c>
      <c r="L1027" s="367">
        <v>1</v>
      </c>
    </row>
    <row r="1028" spans="1:12" ht="51">
      <c r="A1028" s="347">
        <v>1013</v>
      </c>
      <c r="B1028" s="360">
        <v>6943</v>
      </c>
      <c r="C1028" s="361" t="s">
        <v>6590</v>
      </c>
      <c r="D1028" s="362"/>
      <c r="E1028" s="304" t="s">
        <v>14450</v>
      </c>
      <c r="F1028" s="304" t="s">
        <v>11610</v>
      </c>
      <c r="G1028" s="304" t="s">
        <v>11611</v>
      </c>
      <c r="H1028" s="369" t="s">
        <v>5709</v>
      </c>
      <c r="I1028" s="364" t="str">
        <f t="shared" si="24"/>
        <v>фото1</v>
      </c>
      <c r="J1028" s="364"/>
      <c r="K1028" s="365" t="s">
        <v>14453</v>
      </c>
      <c r="L1028" s="367">
        <v>2</v>
      </c>
    </row>
    <row r="1029" spans="1:12" ht="38.25">
      <c r="A1029" s="347">
        <v>1014</v>
      </c>
      <c r="B1029" s="360">
        <v>1721</v>
      </c>
      <c r="C1029" s="361" t="s">
        <v>6591</v>
      </c>
      <c r="D1029" s="362"/>
      <c r="E1029" s="304" t="s">
        <v>14450</v>
      </c>
      <c r="F1029" s="304" t="s">
        <v>14627</v>
      </c>
      <c r="G1029" s="304" t="s">
        <v>14628</v>
      </c>
      <c r="H1029" s="369" t="s">
        <v>5710</v>
      </c>
      <c r="I1029" s="364" t="str">
        <f t="shared" si="24"/>
        <v>фото1</v>
      </c>
      <c r="J1029" s="364"/>
      <c r="K1029" s="365" t="s">
        <v>14453</v>
      </c>
      <c r="L1029" s="367">
        <v>1</v>
      </c>
    </row>
    <row r="1030" spans="1:12" ht="51">
      <c r="A1030" s="347">
        <v>1015</v>
      </c>
      <c r="B1030" s="360">
        <v>4455</v>
      </c>
      <c r="C1030" s="361" t="s">
        <v>3795</v>
      </c>
      <c r="D1030" s="362"/>
      <c r="E1030" s="273" t="s">
        <v>14450</v>
      </c>
      <c r="F1030" s="273" t="s">
        <v>3796</v>
      </c>
      <c r="G1030" s="273" t="s">
        <v>3797</v>
      </c>
      <c r="H1030" s="363" t="s">
        <v>3798</v>
      </c>
      <c r="I1030" s="364" t="str">
        <f t="shared" si="24"/>
        <v>фото1</v>
      </c>
      <c r="J1030" s="364"/>
      <c r="K1030" s="365" t="s">
        <v>14453</v>
      </c>
      <c r="L1030" s="367">
        <v>1</v>
      </c>
    </row>
    <row r="1031" spans="1:12" ht="38.25">
      <c r="A1031" s="347">
        <v>1016</v>
      </c>
      <c r="B1031" s="360">
        <v>3071</v>
      </c>
      <c r="C1031" s="361" t="s">
        <v>6592</v>
      </c>
      <c r="D1031" s="362"/>
      <c r="E1031" s="304" t="s">
        <v>14450</v>
      </c>
      <c r="F1031" s="304" t="s">
        <v>14629</v>
      </c>
      <c r="G1031" s="304" t="s">
        <v>14630</v>
      </c>
      <c r="H1031" s="369" t="s">
        <v>5711</v>
      </c>
      <c r="I1031" s="364" t="str">
        <f t="shared" si="24"/>
        <v>фото1</v>
      </c>
      <c r="J1031" s="364"/>
      <c r="K1031" s="365" t="s">
        <v>14453</v>
      </c>
      <c r="L1031" s="367">
        <v>1</v>
      </c>
    </row>
    <row r="1032" spans="1:12" ht="25.5">
      <c r="A1032" s="347">
        <v>1017</v>
      </c>
      <c r="B1032" s="360">
        <v>3729</v>
      </c>
      <c r="C1032" s="361" t="s">
        <v>6593</v>
      </c>
      <c r="D1032" s="362"/>
      <c r="E1032" s="273" t="s">
        <v>14450</v>
      </c>
      <c r="F1032" s="273" t="s">
        <v>14631</v>
      </c>
      <c r="G1032" s="273" t="s">
        <v>14632</v>
      </c>
      <c r="H1032" s="363" t="s">
        <v>5712</v>
      </c>
      <c r="I1032" s="364" t="str">
        <f t="shared" si="24"/>
        <v>фото1</v>
      </c>
      <c r="J1032" s="364"/>
      <c r="K1032" s="365" t="s">
        <v>14453</v>
      </c>
      <c r="L1032" s="367">
        <v>2</v>
      </c>
    </row>
    <row r="1033" spans="1:12" ht="25.5">
      <c r="A1033" s="347">
        <v>1018</v>
      </c>
      <c r="B1033" s="360">
        <v>2309</v>
      </c>
      <c r="C1033" s="361" t="s">
        <v>6594</v>
      </c>
      <c r="D1033" s="362"/>
      <c r="E1033" s="273" t="s">
        <v>14450</v>
      </c>
      <c r="F1033" s="273" t="s">
        <v>14633</v>
      </c>
      <c r="G1033" s="273" t="s">
        <v>14634</v>
      </c>
      <c r="H1033" s="363" t="s">
        <v>5713</v>
      </c>
      <c r="I1033" s="364" t="str">
        <f t="shared" si="24"/>
        <v>фото1</v>
      </c>
      <c r="J1033" s="364"/>
      <c r="K1033" s="365" t="s">
        <v>14453</v>
      </c>
      <c r="L1033" s="367">
        <v>2</v>
      </c>
    </row>
    <row r="1034" spans="1:12" ht="38.25">
      <c r="A1034" s="347">
        <v>1019</v>
      </c>
      <c r="B1034" s="360">
        <v>1663</v>
      </c>
      <c r="C1034" s="361" t="s">
        <v>6595</v>
      </c>
      <c r="D1034" s="362"/>
      <c r="E1034" s="273" t="s">
        <v>14450</v>
      </c>
      <c r="F1034" s="273" t="s">
        <v>14635</v>
      </c>
      <c r="G1034" s="273" t="s">
        <v>14636</v>
      </c>
      <c r="H1034" s="363" t="s">
        <v>5714</v>
      </c>
      <c r="I1034" s="364" t="str">
        <f t="shared" si="24"/>
        <v>фото1</v>
      </c>
      <c r="J1034" s="364"/>
      <c r="K1034" s="365" t="s">
        <v>14453</v>
      </c>
      <c r="L1034" s="367">
        <v>1</v>
      </c>
    </row>
    <row r="1035" spans="1:12" ht="25.5">
      <c r="A1035" s="347">
        <v>1020</v>
      </c>
      <c r="B1035" s="360">
        <v>3713</v>
      </c>
      <c r="C1035" s="361" t="s">
        <v>1431</v>
      </c>
      <c r="D1035" s="362"/>
      <c r="E1035" s="273" t="s">
        <v>14450</v>
      </c>
      <c r="F1035" s="273" t="s">
        <v>11058</v>
      </c>
      <c r="G1035" s="273" t="s">
        <v>1432</v>
      </c>
      <c r="H1035" s="363" t="s">
        <v>1433</v>
      </c>
      <c r="I1035" s="364" t="str">
        <f t="shared" si="24"/>
        <v>фото1</v>
      </c>
      <c r="J1035" s="364"/>
      <c r="K1035" s="365" t="s">
        <v>14453</v>
      </c>
      <c r="L1035" s="367">
        <v>1</v>
      </c>
    </row>
    <row r="1036" spans="1:12" ht="25.5">
      <c r="A1036" s="347">
        <v>1021</v>
      </c>
      <c r="B1036" s="360">
        <v>10817</v>
      </c>
      <c r="C1036" s="361" t="s">
        <v>200</v>
      </c>
      <c r="D1036" s="362"/>
      <c r="E1036" s="274" t="s">
        <v>14450</v>
      </c>
      <c r="F1036" s="274" t="s">
        <v>201</v>
      </c>
      <c r="G1036" s="274" t="s">
        <v>202</v>
      </c>
      <c r="H1036" s="368" t="s">
        <v>203</v>
      </c>
      <c r="I1036" s="364" t="str">
        <f t="shared" si="24"/>
        <v>фото1</v>
      </c>
      <c r="J1036" s="364"/>
      <c r="K1036" s="365" t="s">
        <v>14453</v>
      </c>
      <c r="L1036" s="367">
        <v>1</v>
      </c>
    </row>
    <row r="1037" spans="1:12" ht="63.75">
      <c r="A1037" s="347">
        <v>1022</v>
      </c>
      <c r="B1037" s="360">
        <v>4449</v>
      </c>
      <c r="C1037" s="361" t="s">
        <v>3799</v>
      </c>
      <c r="D1037" s="362"/>
      <c r="E1037" s="304" t="s">
        <v>14450</v>
      </c>
      <c r="F1037" s="304" t="s">
        <v>3800</v>
      </c>
      <c r="G1037" s="304" t="s">
        <v>3801</v>
      </c>
      <c r="H1037" s="369" t="s">
        <v>3802</v>
      </c>
      <c r="I1037" s="364" t="str">
        <f t="shared" si="24"/>
        <v>фото1</v>
      </c>
      <c r="J1037" s="364"/>
      <c r="K1037" s="365" t="s">
        <v>14453</v>
      </c>
      <c r="L1037" s="367">
        <v>1</v>
      </c>
    </row>
    <row r="1038" spans="1:12" ht="25.5">
      <c r="A1038" s="347">
        <v>1023</v>
      </c>
      <c r="B1038" s="360">
        <v>3072</v>
      </c>
      <c r="C1038" s="361" t="s">
        <v>6596</v>
      </c>
      <c r="D1038" s="362"/>
      <c r="E1038" s="273" t="s">
        <v>14450</v>
      </c>
      <c r="F1038" s="273" t="s">
        <v>14638</v>
      </c>
      <c r="G1038" s="273" t="s">
        <v>14639</v>
      </c>
      <c r="H1038" s="363" t="s">
        <v>5715</v>
      </c>
      <c r="I1038" s="364" t="str">
        <f t="shared" si="24"/>
        <v>фото1</v>
      </c>
      <c r="J1038" s="364"/>
      <c r="K1038" s="365" t="s">
        <v>14453</v>
      </c>
      <c r="L1038" s="367">
        <v>2</v>
      </c>
    </row>
    <row r="1039" spans="1:12" ht="25.5">
      <c r="A1039" s="347">
        <v>1024</v>
      </c>
      <c r="B1039" s="360">
        <v>5702</v>
      </c>
      <c r="C1039" s="361" t="s">
        <v>5716</v>
      </c>
      <c r="D1039" s="362" t="s">
        <v>5717</v>
      </c>
      <c r="E1039" s="273" t="s">
        <v>14450</v>
      </c>
      <c r="F1039" s="273" t="s">
        <v>5718</v>
      </c>
      <c r="G1039" s="273" t="s">
        <v>5719</v>
      </c>
      <c r="H1039" s="363" t="s">
        <v>5720</v>
      </c>
      <c r="I1039" s="364" t="str">
        <f t="shared" si="24"/>
        <v>фото1</v>
      </c>
      <c r="J1039" s="364" t="str">
        <f>HYPERLINK("http://www.gardenbulbs.ru/images/vesna_CL/thumbnails/"&amp;D1039&amp;".jpg","фото2")</f>
        <v>фото2</v>
      </c>
      <c r="K1039" s="365" t="s">
        <v>14453</v>
      </c>
      <c r="L1039" s="367">
        <v>2</v>
      </c>
    </row>
    <row r="1040" spans="1:12" ht="25.5">
      <c r="A1040" s="347">
        <v>1025</v>
      </c>
      <c r="B1040" s="360">
        <v>3073</v>
      </c>
      <c r="C1040" s="361" t="s">
        <v>6597</v>
      </c>
      <c r="D1040" s="362"/>
      <c r="E1040" s="273" t="s">
        <v>14450</v>
      </c>
      <c r="F1040" s="273" t="s">
        <v>14640</v>
      </c>
      <c r="G1040" s="273" t="s">
        <v>14641</v>
      </c>
      <c r="H1040" s="363" t="s">
        <v>5721</v>
      </c>
      <c r="I1040" s="364" t="str">
        <f t="shared" si="24"/>
        <v>фото1</v>
      </c>
      <c r="J1040" s="364"/>
      <c r="K1040" s="365" t="s">
        <v>14453</v>
      </c>
      <c r="L1040" s="367">
        <v>2</v>
      </c>
    </row>
    <row r="1041" spans="1:12" ht="25.5">
      <c r="A1041" s="347">
        <v>1026</v>
      </c>
      <c r="B1041" s="360">
        <v>1732</v>
      </c>
      <c r="C1041" s="361" t="s">
        <v>6598</v>
      </c>
      <c r="D1041" s="362"/>
      <c r="E1041" s="273" t="s">
        <v>14450</v>
      </c>
      <c r="F1041" s="273" t="s">
        <v>14522</v>
      </c>
      <c r="G1041" s="273" t="s">
        <v>14523</v>
      </c>
      <c r="H1041" s="363" t="s">
        <v>5623</v>
      </c>
      <c r="I1041" s="364" t="str">
        <f t="shared" si="24"/>
        <v>фото1</v>
      </c>
      <c r="J1041" s="364"/>
      <c r="K1041" s="365" t="s">
        <v>14453</v>
      </c>
      <c r="L1041" s="367">
        <v>2</v>
      </c>
    </row>
    <row r="1042" spans="1:12" ht="25.5">
      <c r="A1042" s="347">
        <v>1027</v>
      </c>
      <c r="B1042" s="360">
        <v>4081</v>
      </c>
      <c r="C1042" s="361" t="s">
        <v>1434</v>
      </c>
      <c r="D1042" s="362"/>
      <c r="E1042" s="273" t="s">
        <v>14450</v>
      </c>
      <c r="F1042" s="273" t="s">
        <v>1435</v>
      </c>
      <c r="G1042" s="273" t="s">
        <v>1436</v>
      </c>
      <c r="H1042" s="363" t="s">
        <v>1437</v>
      </c>
      <c r="I1042" s="364" t="str">
        <f t="shared" si="24"/>
        <v>фото1</v>
      </c>
      <c r="J1042" s="364"/>
      <c r="K1042" s="365" t="s">
        <v>14453</v>
      </c>
      <c r="L1042" s="367">
        <v>1</v>
      </c>
    </row>
    <row r="1043" spans="1:12" ht="63.75">
      <c r="A1043" s="347">
        <v>1028</v>
      </c>
      <c r="B1043" s="360">
        <v>6945</v>
      </c>
      <c r="C1043" s="361" t="s">
        <v>6599</v>
      </c>
      <c r="D1043" s="362"/>
      <c r="E1043" s="273" t="s">
        <v>14450</v>
      </c>
      <c r="F1043" s="273" t="s">
        <v>1438</v>
      </c>
      <c r="G1043" s="273" t="s">
        <v>11612</v>
      </c>
      <c r="H1043" s="363" t="s">
        <v>5722</v>
      </c>
      <c r="I1043" s="364" t="str">
        <f t="shared" si="24"/>
        <v>фото1</v>
      </c>
      <c r="J1043" s="364"/>
      <c r="K1043" s="365" t="s">
        <v>14453</v>
      </c>
      <c r="L1043" s="367">
        <v>1</v>
      </c>
    </row>
    <row r="1044" spans="1:12" ht="25.5">
      <c r="A1044" s="347">
        <v>1029</v>
      </c>
      <c r="B1044" s="360">
        <v>3731</v>
      </c>
      <c r="C1044" s="361" t="s">
        <v>6600</v>
      </c>
      <c r="D1044" s="362"/>
      <c r="E1044" s="273" t="s">
        <v>14450</v>
      </c>
      <c r="F1044" s="273" t="s">
        <v>14642</v>
      </c>
      <c r="G1044" s="273" t="s">
        <v>14643</v>
      </c>
      <c r="H1044" s="363" t="s">
        <v>5723</v>
      </c>
      <c r="I1044" s="364" t="str">
        <f t="shared" si="24"/>
        <v>фото1</v>
      </c>
      <c r="J1044" s="364"/>
      <c r="K1044" s="365" t="s">
        <v>14453</v>
      </c>
      <c r="L1044" s="367">
        <v>1</v>
      </c>
    </row>
    <row r="1045" spans="1:12" ht="38.25">
      <c r="A1045" s="347">
        <v>1030</v>
      </c>
      <c r="B1045" s="360">
        <v>1724</v>
      </c>
      <c r="C1045" s="361" t="s">
        <v>6601</v>
      </c>
      <c r="D1045" s="362"/>
      <c r="E1045" s="273" t="s">
        <v>14450</v>
      </c>
      <c r="F1045" s="273" t="s">
        <v>14644</v>
      </c>
      <c r="G1045" s="273" t="s">
        <v>14645</v>
      </c>
      <c r="H1045" s="363" t="s">
        <v>5724</v>
      </c>
      <c r="I1045" s="364" t="str">
        <f t="shared" si="24"/>
        <v>фото1</v>
      </c>
      <c r="J1045" s="364"/>
      <c r="K1045" s="365" t="s">
        <v>14453</v>
      </c>
      <c r="L1045" s="367">
        <v>2</v>
      </c>
    </row>
    <row r="1046" spans="1:12" ht="38.25">
      <c r="A1046" s="347">
        <v>1031</v>
      </c>
      <c r="B1046" s="360">
        <v>3708</v>
      </c>
      <c r="C1046" s="361" t="s">
        <v>1439</v>
      </c>
      <c r="D1046" s="362"/>
      <c r="E1046" s="273" t="s">
        <v>14450</v>
      </c>
      <c r="F1046" s="273" t="s">
        <v>8235</v>
      </c>
      <c r="G1046" s="273" t="s">
        <v>5292</v>
      </c>
      <c r="H1046" s="363" t="s">
        <v>1440</v>
      </c>
      <c r="I1046" s="364" t="str">
        <f t="shared" si="24"/>
        <v>фото1</v>
      </c>
      <c r="J1046" s="364"/>
      <c r="K1046" s="365" t="s">
        <v>14453</v>
      </c>
      <c r="L1046" s="367">
        <v>1</v>
      </c>
    </row>
    <row r="1047" spans="1:12" ht="38.25">
      <c r="A1047" s="347">
        <v>1032</v>
      </c>
      <c r="B1047" s="360">
        <v>1667</v>
      </c>
      <c r="C1047" s="361" t="s">
        <v>6602</v>
      </c>
      <c r="D1047" s="362"/>
      <c r="E1047" s="273" t="s">
        <v>14450</v>
      </c>
      <c r="F1047" s="273" t="s">
        <v>6603</v>
      </c>
      <c r="G1047" s="273" t="s">
        <v>6604</v>
      </c>
      <c r="H1047" s="363" t="s">
        <v>5725</v>
      </c>
      <c r="I1047" s="364" t="str">
        <f t="shared" si="24"/>
        <v>фото1</v>
      </c>
      <c r="J1047" s="364"/>
      <c r="K1047" s="365" t="s">
        <v>14453</v>
      </c>
      <c r="L1047" s="367">
        <v>1</v>
      </c>
    </row>
    <row r="1048" spans="1:12" ht="25.5">
      <c r="A1048" s="347">
        <v>1033</v>
      </c>
      <c r="B1048" s="360">
        <v>4551</v>
      </c>
      <c r="C1048" s="361" t="s">
        <v>5726</v>
      </c>
      <c r="D1048" s="362" t="s">
        <v>5727</v>
      </c>
      <c r="E1048" s="273" t="s">
        <v>14450</v>
      </c>
      <c r="F1048" s="273" t="s">
        <v>5728</v>
      </c>
      <c r="G1048" s="273" t="s">
        <v>5729</v>
      </c>
      <c r="H1048" s="363" t="s">
        <v>5730</v>
      </c>
      <c r="I1048" s="364" t="str">
        <f t="shared" si="24"/>
        <v>фото1</v>
      </c>
      <c r="J1048" s="364" t="str">
        <f>HYPERLINK("http://www.gardenbulbs.ru/images/vesna_CL/thumbnails/"&amp;D1048&amp;".jpg","фото2")</f>
        <v>фото2</v>
      </c>
      <c r="K1048" s="365" t="s">
        <v>14453</v>
      </c>
      <c r="L1048" s="367">
        <v>1</v>
      </c>
    </row>
    <row r="1049" spans="1:12" ht="25.5">
      <c r="A1049" s="347">
        <v>1034</v>
      </c>
      <c r="B1049" s="360">
        <v>3074</v>
      </c>
      <c r="C1049" s="361" t="s">
        <v>6605</v>
      </c>
      <c r="D1049" s="362"/>
      <c r="E1049" s="304" t="s">
        <v>14450</v>
      </c>
      <c r="F1049" s="304" t="s">
        <v>14646</v>
      </c>
      <c r="G1049" s="304" t="s">
        <v>14647</v>
      </c>
      <c r="H1049" s="369" t="s">
        <v>5731</v>
      </c>
      <c r="I1049" s="364" t="str">
        <f t="shared" si="24"/>
        <v>фото1</v>
      </c>
      <c r="J1049" s="364"/>
      <c r="K1049" s="365" t="s">
        <v>14453</v>
      </c>
      <c r="L1049" s="367">
        <v>1</v>
      </c>
    </row>
    <row r="1050" spans="1:12" ht="25.5">
      <c r="A1050" s="347">
        <v>1035</v>
      </c>
      <c r="B1050" s="360">
        <v>5485</v>
      </c>
      <c r="C1050" s="361" t="s">
        <v>5732</v>
      </c>
      <c r="D1050" s="362"/>
      <c r="E1050" s="273" t="s">
        <v>14450</v>
      </c>
      <c r="F1050" s="273" t="s">
        <v>6606</v>
      </c>
      <c r="G1050" s="273" t="s">
        <v>6607</v>
      </c>
      <c r="H1050" s="363" t="s">
        <v>5733</v>
      </c>
      <c r="I1050" s="364" t="str">
        <f t="shared" si="24"/>
        <v>фото1</v>
      </c>
      <c r="J1050" s="364"/>
      <c r="K1050" s="365"/>
      <c r="L1050" s="367">
        <v>1</v>
      </c>
    </row>
    <row r="1051" spans="1:12" ht="25.5">
      <c r="A1051" s="347">
        <v>1036</v>
      </c>
      <c r="B1051" s="360">
        <v>4107</v>
      </c>
      <c r="C1051" s="361" t="s">
        <v>5734</v>
      </c>
      <c r="D1051" s="362"/>
      <c r="E1051" s="273" t="s">
        <v>14450</v>
      </c>
      <c r="F1051" s="273" t="s">
        <v>5735</v>
      </c>
      <c r="G1051" s="273" t="s">
        <v>5736</v>
      </c>
      <c r="H1051" s="363" t="s">
        <v>5737</v>
      </c>
      <c r="I1051" s="364" t="str">
        <f t="shared" si="24"/>
        <v>фото1</v>
      </c>
      <c r="J1051" s="364"/>
      <c r="K1051" s="365" t="s">
        <v>14453</v>
      </c>
      <c r="L1051" s="367">
        <v>1</v>
      </c>
    </row>
    <row r="1052" spans="1:12" ht="38.25">
      <c r="A1052" s="347">
        <v>1037</v>
      </c>
      <c r="B1052" s="360">
        <v>6947</v>
      </c>
      <c r="C1052" s="361" t="s">
        <v>5738</v>
      </c>
      <c r="D1052" s="362"/>
      <c r="E1052" s="273" t="s">
        <v>14450</v>
      </c>
      <c r="F1052" s="273" t="s">
        <v>11613</v>
      </c>
      <c r="G1052" s="273" t="s">
        <v>11614</v>
      </c>
      <c r="H1052" s="363" t="s">
        <v>5739</v>
      </c>
      <c r="I1052" s="364" t="str">
        <f t="shared" si="24"/>
        <v>фото1</v>
      </c>
      <c r="J1052" s="364"/>
      <c r="K1052" s="365" t="s">
        <v>14453</v>
      </c>
      <c r="L1052" s="367">
        <v>1</v>
      </c>
    </row>
    <row r="1053" spans="1:12" ht="25.5">
      <c r="A1053" s="347">
        <v>1038</v>
      </c>
      <c r="B1053" s="360">
        <v>3744</v>
      </c>
      <c r="C1053" s="361" t="s">
        <v>6608</v>
      </c>
      <c r="D1053" s="362"/>
      <c r="E1053" s="273" t="s">
        <v>14450</v>
      </c>
      <c r="F1053" s="273" t="s">
        <v>14648</v>
      </c>
      <c r="G1053" s="273" t="s">
        <v>14649</v>
      </c>
      <c r="H1053" s="363" t="s">
        <v>5740</v>
      </c>
      <c r="I1053" s="364" t="str">
        <f t="shared" si="24"/>
        <v>фото1</v>
      </c>
      <c r="J1053" s="364"/>
      <c r="K1053" s="365" t="s">
        <v>14453</v>
      </c>
      <c r="L1053" s="367">
        <v>1</v>
      </c>
    </row>
    <row r="1054" spans="1:12" ht="38.25">
      <c r="A1054" s="347">
        <v>1039</v>
      </c>
      <c r="B1054" s="360">
        <v>3075</v>
      </c>
      <c r="C1054" s="361" t="s">
        <v>6609</v>
      </c>
      <c r="D1054" s="362"/>
      <c r="E1054" s="273" t="s">
        <v>14450</v>
      </c>
      <c r="F1054" s="273" t="s">
        <v>1441</v>
      </c>
      <c r="G1054" s="273" t="s">
        <v>14650</v>
      </c>
      <c r="H1054" s="363" t="s">
        <v>5741</v>
      </c>
      <c r="I1054" s="364" t="str">
        <f t="shared" si="24"/>
        <v>фото1</v>
      </c>
      <c r="J1054" s="364"/>
      <c r="K1054" s="365" t="s">
        <v>14453</v>
      </c>
      <c r="L1054" s="367">
        <v>1</v>
      </c>
    </row>
    <row r="1055" spans="1:12" ht="38.25">
      <c r="A1055" s="347">
        <v>1040</v>
      </c>
      <c r="B1055" s="360">
        <v>6944</v>
      </c>
      <c r="C1055" s="361" t="s">
        <v>6610</v>
      </c>
      <c r="D1055" s="362"/>
      <c r="E1055" s="273" t="s">
        <v>14450</v>
      </c>
      <c r="F1055" s="273" t="s">
        <v>11615</v>
      </c>
      <c r="G1055" s="273" t="s">
        <v>11616</v>
      </c>
      <c r="H1055" s="363" t="s">
        <v>1442</v>
      </c>
      <c r="I1055" s="364" t="str">
        <f t="shared" si="24"/>
        <v>фото1</v>
      </c>
      <c r="J1055" s="364"/>
      <c r="K1055" s="365" t="s">
        <v>14453</v>
      </c>
      <c r="L1055" s="367">
        <v>1</v>
      </c>
    </row>
    <row r="1056" spans="1:12" ht="38.25">
      <c r="A1056" s="347">
        <v>1041</v>
      </c>
      <c r="B1056" s="360">
        <v>4089</v>
      </c>
      <c r="C1056" s="361" t="s">
        <v>1443</v>
      </c>
      <c r="D1056" s="362"/>
      <c r="E1056" s="273" t="s">
        <v>14450</v>
      </c>
      <c r="F1056" s="273" t="s">
        <v>1444</v>
      </c>
      <c r="G1056" s="273" t="s">
        <v>1445</v>
      </c>
      <c r="H1056" s="363" t="s">
        <v>1446</v>
      </c>
      <c r="I1056" s="364" t="str">
        <f t="shared" si="24"/>
        <v>фото1</v>
      </c>
      <c r="J1056" s="364"/>
      <c r="K1056" s="365" t="s">
        <v>14453</v>
      </c>
      <c r="L1056" s="367">
        <v>1</v>
      </c>
    </row>
    <row r="1057" spans="1:12" ht="25.5">
      <c r="A1057" s="347">
        <v>1042</v>
      </c>
      <c r="B1057" s="360">
        <v>4095</v>
      </c>
      <c r="C1057" s="361" t="s">
        <v>1447</v>
      </c>
      <c r="D1057" s="362"/>
      <c r="E1057" s="273" t="s">
        <v>14450</v>
      </c>
      <c r="F1057" s="273" t="s">
        <v>1448</v>
      </c>
      <c r="G1057" s="273" t="s">
        <v>1449</v>
      </c>
      <c r="H1057" s="363" t="s">
        <v>1450</v>
      </c>
      <c r="I1057" s="364" t="str">
        <f t="shared" si="24"/>
        <v>фото1</v>
      </c>
      <c r="J1057" s="364"/>
      <c r="K1057" s="365" t="s">
        <v>14453</v>
      </c>
      <c r="L1057" s="367">
        <v>1</v>
      </c>
    </row>
    <row r="1058" spans="1:12" ht="38.25">
      <c r="A1058" s="347">
        <v>1043</v>
      </c>
      <c r="B1058" s="360">
        <v>1725</v>
      </c>
      <c r="C1058" s="361" t="s">
        <v>6611</v>
      </c>
      <c r="D1058" s="362"/>
      <c r="E1058" s="273" t="s">
        <v>14450</v>
      </c>
      <c r="F1058" s="273" t="s">
        <v>14653</v>
      </c>
      <c r="G1058" s="273" t="s">
        <v>14654</v>
      </c>
      <c r="H1058" s="363" t="s">
        <v>5742</v>
      </c>
      <c r="I1058" s="364" t="str">
        <f t="shared" si="24"/>
        <v>фото1</v>
      </c>
      <c r="J1058" s="364"/>
      <c r="K1058" s="365" t="s">
        <v>14453</v>
      </c>
      <c r="L1058" s="367">
        <v>1</v>
      </c>
    </row>
    <row r="1059" spans="1:12" ht="38.25">
      <c r="A1059" s="347">
        <v>1044</v>
      </c>
      <c r="B1059" s="360">
        <v>4096</v>
      </c>
      <c r="C1059" s="361" t="s">
        <v>1451</v>
      </c>
      <c r="D1059" s="362"/>
      <c r="E1059" s="273" t="s">
        <v>14450</v>
      </c>
      <c r="F1059" s="273" t="s">
        <v>1452</v>
      </c>
      <c r="G1059" s="273" t="s">
        <v>1453</v>
      </c>
      <c r="H1059" s="363" t="s">
        <v>1454</v>
      </c>
      <c r="I1059" s="364" t="str">
        <f t="shared" si="24"/>
        <v>фото1</v>
      </c>
      <c r="J1059" s="364"/>
      <c r="K1059" s="365" t="s">
        <v>14453</v>
      </c>
      <c r="L1059" s="367">
        <v>1</v>
      </c>
    </row>
    <row r="1060" spans="1:12" ht="51">
      <c r="A1060" s="347">
        <v>1045</v>
      </c>
      <c r="B1060" s="360">
        <v>6946</v>
      </c>
      <c r="C1060" s="361" t="s">
        <v>6612</v>
      </c>
      <c r="D1060" s="362"/>
      <c r="E1060" s="273" t="s">
        <v>14450</v>
      </c>
      <c r="F1060" s="273" t="s">
        <v>11617</v>
      </c>
      <c r="G1060" s="273" t="s">
        <v>11618</v>
      </c>
      <c r="H1060" s="363" t="s">
        <v>5743</v>
      </c>
      <c r="I1060" s="364" t="str">
        <f t="shared" si="24"/>
        <v>фото1</v>
      </c>
      <c r="J1060" s="364"/>
      <c r="K1060" s="365" t="s">
        <v>14453</v>
      </c>
      <c r="L1060" s="367">
        <v>1</v>
      </c>
    </row>
    <row r="1061" spans="1:12" ht="25.5">
      <c r="A1061" s="347">
        <v>1046</v>
      </c>
      <c r="B1061" s="360">
        <v>4104</v>
      </c>
      <c r="C1061" s="361" t="s">
        <v>1455</v>
      </c>
      <c r="D1061" s="362"/>
      <c r="E1061" s="273" t="s">
        <v>14450</v>
      </c>
      <c r="F1061" s="273" t="s">
        <v>1456</v>
      </c>
      <c r="G1061" s="273" t="s">
        <v>1457</v>
      </c>
      <c r="H1061" s="363" t="s">
        <v>1458</v>
      </c>
      <c r="I1061" s="364" t="str">
        <f t="shared" si="24"/>
        <v>фото1</v>
      </c>
      <c r="J1061" s="364"/>
      <c r="K1061" s="365" t="s">
        <v>14453</v>
      </c>
      <c r="L1061" s="367">
        <v>1</v>
      </c>
    </row>
    <row r="1062" spans="1:12" ht="25.5">
      <c r="A1062" s="347">
        <v>1047</v>
      </c>
      <c r="B1062" s="360">
        <v>3736</v>
      </c>
      <c r="C1062" s="361" t="s">
        <v>6613</v>
      </c>
      <c r="D1062" s="362"/>
      <c r="E1062" s="273" t="s">
        <v>14450</v>
      </c>
      <c r="F1062" s="273" t="s">
        <v>14655</v>
      </c>
      <c r="G1062" s="273" t="s">
        <v>14656</v>
      </c>
      <c r="H1062" s="363" t="s">
        <v>5744</v>
      </c>
      <c r="I1062" s="364" t="str">
        <f t="shared" si="24"/>
        <v>фото1</v>
      </c>
      <c r="J1062" s="364"/>
      <c r="K1062" s="365" t="s">
        <v>14453</v>
      </c>
      <c r="L1062" s="367">
        <v>2</v>
      </c>
    </row>
    <row r="1063" spans="1:12" ht="38.25">
      <c r="A1063" s="347">
        <v>1048</v>
      </c>
      <c r="B1063" s="360">
        <v>1727</v>
      </c>
      <c r="C1063" s="361" t="s">
        <v>6614</v>
      </c>
      <c r="D1063" s="362"/>
      <c r="E1063" s="273" t="s">
        <v>14450</v>
      </c>
      <c r="F1063" s="273" t="s">
        <v>14657</v>
      </c>
      <c r="G1063" s="273" t="s">
        <v>14658</v>
      </c>
      <c r="H1063" s="363" t="s">
        <v>5745</v>
      </c>
      <c r="I1063" s="364" t="str">
        <f t="shared" si="24"/>
        <v>фото1</v>
      </c>
      <c r="J1063" s="364"/>
      <c r="K1063" s="365" t="s">
        <v>14453</v>
      </c>
      <c r="L1063" s="367">
        <v>2</v>
      </c>
    </row>
    <row r="1064" spans="1:12" ht="38.25">
      <c r="A1064" s="347">
        <v>1049</v>
      </c>
      <c r="B1064" s="360">
        <v>1706</v>
      </c>
      <c r="C1064" s="361" t="s">
        <v>6488</v>
      </c>
      <c r="D1064" s="362"/>
      <c r="E1064" s="273" t="s">
        <v>14450</v>
      </c>
      <c r="F1064" s="273" t="s">
        <v>14456</v>
      </c>
      <c r="G1064" s="273" t="s">
        <v>3744</v>
      </c>
      <c r="H1064" s="363" t="s">
        <v>5573</v>
      </c>
      <c r="I1064" s="364" t="str">
        <f t="shared" si="24"/>
        <v>фото1</v>
      </c>
      <c r="J1064" s="364"/>
      <c r="K1064" s="365" t="s">
        <v>14453</v>
      </c>
      <c r="L1064" s="367">
        <v>2</v>
      </c>
    </row>
    <row r="1065" spans="1:12" ht="38.25">
      <c r="A1065" s="347">
        <v>1050</v>
      </c>
      <c r="B1065" s="360">
        <v>2307</v>
      </c>
      <c r="C1065" s="361" t="s">
        <v>6565</v>
      </c>
      <c r="D1065" s="362"/>
      <c r="E1065" s="273" t="s">
        <v>14450</v>
      </c>
      <c r="F1065" s="273" t="s">
        <v>14583</v>
      </c>
      <c r="G1065" s="273" t="s">
        <v>3769</v>
      </c>
      <c r="H1065" s="363" t="s">
        <v>5666</v>
      </c>
      <c r="I1065" s="364" t="str">
        <f t="shared" si="24"/>
        <v>фото1</v>
      </c>
      <c r="J1065" s="364"/>
      <c r="K1065" s="365" t="s">
        <v>14453</v>
      </c>
      <c r="L1065" s="367">
        <v>2</v>
      </c>
    </row>
    <row r="1066" spans="1:12" ht="38.25">
      <c r="A1066" s="347">
        <v>1051</v>
      </c>
      <c r="B1066" s="360">
        <v>5701</v>
      </c>
      <c r="C1066" s="361" t="s">
        <v>5746</v>
      </c>
      <c r="D1066" s="362"/>
      <c r="E1066" s="273" t="s">
        <v>14450</v>
      </c>
      <c r="F1066" s="273" t="s">
        <v>5747</v>
      </c>
      <c r="G1066" s="273" t="s">
        <v>5748</v>
      </c>
      <c r="H1066" s="363" t="s">
        <v>5749</v>
      </c>
      <c r="I1066" s="364" t="str">
        <f t="shared" ref="I1066:I1083" si="25">HYPERLINK("http://www.gardenbulbs.ru/images/vesna_CL/thumbnails/"&amp;C1066&amp;".jpg","фото1")</f>
        <v>фото1</v>
      </c>
      <c r="J1066" s="364"/>
      <c r="K1066" s="365" t="s">
        <v>14453</v>
      </c>
      <c r="L1066" s="367">
        <v>2</v>
      </c>
    </row>
    <row r="1067" spans="1:12" ht="38.25">
      <c r="A1067" s="347">
        <v>1052</v>
      </c>
      <c r="B1067" s="360">
        <v>1710</v>
      </c>
      <c r="C1067" s="361" t="s">
        <v>6615</v>
      </c>
      <c r="D1067" s="362"/>
      <c r="E1067" s="273" t="s">
        <v>14450</v>
      </c>
      <c r="F1067" s="273" t="s">
        <v>11619</v>
      </c>
      <c r="G1067" s="273" t="s">
        <v>11620</v>
      </c>
      <c r="H1067" s="363" t="s">
        <v>5750</v>
      </c>
      <c r="I1067" s="364" t="str">
        <f t="shared" si="25"/>
        <v>фото1</v>
      </c>
      <c r="J1067" s="364"/>
      <c r="K1067" s="365" t="s">
        <v>14453</v>
      </c>
      <c r="L1067" s="367">
        <v>1</v>
      </c>
    </row>
    <row r="1068" spans="1:12" ht="25.5">
      <c r="A1068" s="347">
        <v>1053</v>
      </c>
      <c r="B1068" s="360">
        <v>1726</v>
      </c>
      <c r="C1068" s="361" t="s">
        <v>1459</v>
      </c>
      <c r="D1068" s="362"/>
      <c r="E1068" s="273" t="s">
        <v>14450</v>
      </c>
      <c r="F1068" s="273" t="s">
        <v>1460</v>
      </c>
      <c r="G1068" s="273" t="s">
        <v>1461</v>
      </c>
      <c r="H1068" s="363" t="s">
        <v>1462</v>
      </c>
      <c r="I1068" s="364" t="str">
        <f t="shared" si="25"/>
        <v>фото1</v>
      </c>
      <c r="J1068" s="364"/>
      <c r="K1068" s="365" t="s">
        <v>14453</v>
      </c>
      <c r="L1068" s="367">
        <v>1</v>
      </c>
    </row>
    <row r="1069" spans="1:12" ht="51">
      <c r="A1069" s="347">
        <v>1054</v>
      </c>
      <c r="B1069" s="360">
        <v>350</v>
      </c>
      <c r="C1069" s="361" t="s">
        <v>3803</v>
      </c>
      <c r="D1069" s="362"/>
      <c r="E1069" s="273" t="s">
        <v>14450</v>
      </c>
      <c r="F1069" s="273" t="s">
        <v>3804</v>
      </c>
      <c r="G1069" s="273" t="s">
        <v>3805</v>
      </c>
      <c r="H1069" s="363" t="s">
        <v>3806</v>
      </c>
      <c r="I1069" s="364" t="str">
        <f t="shared" si="25"/>
        <v>фото1</v>
      </c>
      <c r="J1069" s="364"/>
      <c r="K1069" s="365" t="s">
        <v>14453</v>
      </c>
      <c r="L1069" s="367">
        <v>1</v>
      </c>
    </row>
    <row r="1070" spans="1:12" ht="38.25">
      <c r="A1070" s="347">
        <v>1055</v>
      </c>
      <c r="B1070" s="360">
        <v>5703</v>
      </c>
      <c r="C1070" s="361" t="s">
        <v>5752</v>
      </c>
      <c r="D1070" s="362"/>
      <c r="E1070" s="273" t="s">
        <v>14450</v>
      </c>
      <c r="F1070" s="273" t="s">
        <v>5753</v>
      </c>
      <c r="G1070" s="273" t="s">
        <v>5754</v>
      </c>
      <c r="H1070" s="363" t="s">
        <v>5755</v>
      </c>
      <c r="I1070" s="364" t="str">
        <f t="shared" si="25"/>
        <v>фото1</v>
      </c>
      <c r="J1070" s="364"/>
      <c r="K1070" s="365" t="s">
        <v>14453</v>
      </c>
      <c r="L1070" s="367">
        <v>1</v>
      </c>
    </row>
    <row r="1071" spans="1:12" ht="15">
      <c r="A1071" s="347">
        <v>1056</v>
      </c>
      <c r="B1071" s="360">
        <v>4554</v>
      </c>
      <c r="C1071" s="361" t="s">
        <v>6616</v>
      </c>
      <c r="D1071" s="362"/>
      <c r="E1071" s="273" t="s">
        <v>14450</v>
      </c>
      <c r="F1071" s="273" t="s">
        <v>14659</v>
      </c>
      <c r="G1071" s="273" t="s">
        <v>14660</v>
      </c>
      <c r="H1071" s="363" t="s">
        <v>5756</v>
      </c>
      <c r="I1071" s="364" t="str">
        <f t="shared" si="25"/>
        <v>фото1</v>
      </c>
      <c r="J1071" s="364"/>
      <c r="K1071" s="365" t="s">
        <v>14453</v>
      </c>
      <c r="L1071" s="367">
        <v>1</v>
      </c>
    </row>
    <row r="1072" spans="1:12" ht="38.25">
      <c r="A1072" s="347">
        <v>1057</v>
      </c>
      <c r="B1072" s="360">
        <v>3738</v>
      </c>
      <c r="C1072" s="361" t="s">
        <v>6617</v>
      </c>
      <c r="D1072" s="362"/>
      <c r="E1072" s="273" t="s">
        <v>14450</v>
      </c>
      <c r="F1072" s="273" t="s">
        <v>14661</v>
      </c>
      <c r="G1072" s="273" t="s">
        <v>14662</v>
      </c>
      <c r="H1072" s="363" t="s">
        <v>5757</v>
      </c>
      <c r="I1072" s="364" t="str">
        <f t="shared" si="25"/>
        <v>фото1</v>
      </c>
      <c r="J1072" s="364"/>
      <c r="K1072" s="365" t="s">
        <v>14453</v>
      </c>
      <c r="L1072" s="367">
        <v>1</v>
      </c>
    </row>
    <row r="1073" spans="1:12" ht="63.75">
      <c r="A1073" s="347">
        <v>1058</v>
      </c>
      <c r="B1073" s="360">
        <v>3739</v>
      </c>
      <c r="C1073" s="361" t="s">
        <v>5758</v>
      </c>
      <c r="D1073" s="362" t="s">
        <v>5759</v>
      </c>
      <c r="E1073" s="273" t="s">
        <v>14450</v>
      </c>
      <c r="F1073" s="273" t="s">
        <v>14663</v>
      </c>
      <c r="G1073" s="273" t="s">
        <v>14664</v>
      </c>
      <c r="H1073" s="363" t="s">
        <v>5760</v>
      </c>
      <c r="I1073" s="364" t="str">
        <f t="shared" si="25"/>
        <v>фото1</v>
      </c>
      <c r="J1073" s="364" t="str">
        <f>HYPERLINK("http://www.gardenbulbs.ru/images/vesna_CL/thumbnails/"&amp;D1073&amp;".jpg","фото2")</f>
        <v>фото2</v>
      </c>
      <c r="K1073" s="365" t="s">
        <v>14453</v>
      </c>
      <c r="L1073" s="367">
        <v>1</v>
      </c>
    </row>
    <row r="1074" spans="1:12" ht="25.5">
      <c r="A1074" s="347">
        <v>1059</v>
      </c>
      <c r="B1074" s="360">
        <v>10818</v>
      </c>
      <c r="C1074" s="361" t="s">
        <v>204</v>
      </c>
      <c r="D1074" s="362"/>
      <c r="E1074" s="274" t="s">
        <v>14450</v>
      </c>
      <c r="F1074" s="274" t="s">
        <v>205</v>
      </c>
      <c r="G1074" s="274" t="s">
        <v>206</v>
      </c>
      <c r="H1074" s="368" t="s">
        <v>207</v>
      </c>
      <c r="I1074" s="364" t="str">
        <f t="shared" si="25"/>
        <v>фото1</v>
      </c>
      <c r="J1074" s="364"/>
      <c r="K1074" s="365" t="s">
        <v>14453</v>
      </c>
      <c r="L1074" s="367">
        <v>1</v>
      </c>
    </row>
    <row r="1075" spans="1:12" ht="51">
      <c r="A1075" s="347">
        <v>1060</v>
      </c>
      <c r="B1075" s="360">
        <v>1728</v>
      </c>
      <c r="C1075" s="361" t="s">
        <v>6618</v>
      </c>
      <c r="D1075" s="362"/>
      <c r="E1075" s="273" t="s">
        <v>14450</v>
      </c>
      <c r="F1075" s="273" t="s">
        <v>14665</v>
      </c>
      <c r="G1075" s="273" t="s">
        <v>14666</v>
      </c>
      <c r="H1075" s="363" t="s">
        <v>5761</v>
      </c>
      <c r="I1075" s="364" t="str">
        <f t="shared" si="25"/>
        <v>фото1</v>
      </c>
      <c r="J1075" s="364"/>
      <c r="K1075" s="365" t="s">
        <v>14453</v>
      </c>
      <c r="L1075" s="367">
        <v>2</v>
      </c>
    </row>
    <row r="1076" spans="1:12" ht="25.5">
      <c r="A1076" s="347">
        <v>1061</v>
      </c>
      <c r="B1076" s="360">
        <v>3737</v>
      </c>
      <c r="C1076" s="361" t="s">
        <v>6619</v>
      </c>
      <c r="D1076" s="362"/>
      <c r="E1076" s="273" t="s">
        <v>14450</v>
      </c>
      <c r="F1076" s="273" t="s">
        <v>14667</v>
      </c>
      <c r="G1076" s="273" t="s">
        <v>14668</v>
      </c>
      <c r="H1076" s="363" t="s">
        <v>5762</v>
      </c>
      <c r="I1076" s="364" t="str">
        <f t="shared" si="25"/>
        <v>фото1</v>
      </c>
      <c r="J1076" s="364"/>
      <c r="K1076" s="365" t="s">
        <v>14453</v>
      </c>
      <c r="L1076" s="367">
        <v>1</v>
      </c>
    </row>
    <row r="1077" spans="1:12" ht="38.25">
      <c r="A1077" s="347">
        <v>1062</v>
      </c>
      <c r="B1077" s="360">
        <v>1729</v>
      </c>
      <c r="C1077" s="361" t="s">
        <v>6620</v>
      </c>
      <c r="D1077" s="362"/>
      <c r="E1077" s="273" t="s">
        <v>14450</v>
      </c>
      <c r="F1077" s="273" t="s">
        <v>14669</v>
      </c>
      <c r="G1077" s="273" t="s">
        <v>14670</v>
      </c>
      <c r="H1077" s="363" t="s">
        <v>5763</v>
      </c>
      <c r="I1077" s="364" t="str">
        <f t="shared" si="25"/>
        <v>фото1</v>
      </c>
      <c r="J1077" s="364"/>
      <c r="K1077" s="365" t="s">
        <v>14453</v>
      </c>
      <c r="L1077" s="367">
        <v>1</v>
      </c>
    </row>
    <row r="1078" spans="1:12" ht="25.5">
      <c r="A1078" s="347">
        <v>1063</v>
      </c>
      <c r="B1078" s="360">
        <v>833</v>
      </c>
      <c r="C1078" s="361" t="s">
        <v>6621</v>
      </c>
      <c r="D1078" s="362"/>
      <c r="E1078" s="273" t="s">
        <v>14450</v>
      </c>
      <c r="F1078" s="273" t="s">
        <v>14671</v>
      </c>
      <c r="G1078" s="273" t="s">
        <v>14672</v>
      </c>
      <c r="H1078" s="363" t="s">
        <v>5764</v>
      </c>
      <c r="I1078" s="364" t="str">
        <f t="shared" si="25"/>
        <v>фото1</v>
      </c>
      <c r="J1078" s="364"/>
      <c r="K1078" s="365" t="s">
        <v>14453</v>
      </c>
      <c r="L1078" s="367">
        <v>2</v>
      </c>
    </row>
    <row r="1079" spans="1:12" ht="25.5">
      <c r="A1079" s="347">
        <v>1064</v>
      </c>
      <c r="B1079" s="360">
        <v>2313</v>
      </c>
      <c r="C1079" s="361" t="s">
        <v>6622</v>
      </c>
      <c r="D1079" s="362"/>
      <c r="E1079" s="273" t="s">
        <v>14450</v>
      </c>
      <c r="F1079" s="273" t="s">
        <v>14673</v>
      </c>
      <c r="G1079" s="273" t="s">
        <v>14674</v>
      </c>
      <c r="H1079" s="363" t="s">
        <v>5765</v>
      </c>
      <c r="I1079" s="364" t="str">
        <f t="shared" si="25"/>
        <v>фото1</v>
      </c>
      <c r="J1079" s="364"/>
      <c r="K1079" s="365" t="s">
        <v>14453</v>
      </c>
      <c r="L1079" s="367">
        <v>2</v>
      </c>
    </row>
    <row r="1080" spans="1:12" ht="25.5">
      <c r="A1080" s="347">
        <v>1065</v>
      </c>
      <c r="B1080" s="360">
        <v>3077</v>
      </c>
      <c r="C1080" s="361" t="s">
        <v>6623</v>
      </c>
      <c r="D1080" s="362"/>
      <c r="E1080" s="273" t="s">
        <v>14450</v>
      </c>
      <c r="F1080" s="273" t="s">
        <v>14675</v>
      </c>
      <c r="G1080" s="273" t="s">
        <v>14676</v>
      </c>
      <c r="H1080" s="363" t="s">
        <v>5766</v>
      </c>
      <c r="I1080" s="364" t="str">
        <f t="shared" si="25"/>
        <v>фото1</v>
      </c>
      <c r="J1080" s="364"/>
      <c r="K1080" s="365" t="s">
        <v>14453</v>
      </c>
      <c r="L1080" s="367">
        <v>2</v>
      </c>
    </row>
    <row r="1081" spans="1:12" ht="51">
      <c r="A1081" s="347">
        <v>1066</v>
      </c>
      <c r="B1081" s="360">
        <v>2312</v>
      </c>
      <c r="C1081" s="361" t="s">
        <v>1463</v>
      </c>
      <c r="D1081" s="362"/>
      <c r="E1081" s="273" t="s">
        <v>14450</v>
      </c>
      <c r="F1081" s="273" t="s">
        <v>1464</v>
      </c>
      <c r="G1081" s="273" t="s">
        <v>1465</v>
      </c>
      <c r="H1081" s="363" t="s">
        <v>1466</v>
      </c>
      <c r="I1081" s="364" t="str">
        <f t="shared" si="25"/>
        <v>фото1</v>
      </c>
      <c r="J1081" s="364"/>
      <c r="K1081" s="365" t="s">
        <v>14453</v>
      </c>
      <c r="L1081" s="367">
        <v>1</v>
      </c>
    </row>
    <row r="1082" spans="1:12" ht="25.5">
      <c r="A1082" s="347">
        <v>1067</v>
      </c>
      <c r="B1082" s="360">
        <v>3714</v>
      </c>
      <c r="C1082" s="361" t="s">
        <v>6624</v>
      </c>
      <c r="D1082" s="362"/>
      <c r="E1082" s="273" t="s">
        <v>14450</v>
      </c>
      <c r="F1082" s="273" t="s">
        <v>14677</v>
      </c>
      <c r="G1082" s="273" t="s">
        <v>14678</v>
      </c>
      <c r="H1082" s="363" t="s">
        <v>5767</v>
      </c>
      <c r="I1082" s="364" t="str">
        <f t="shared" si="25"/>
        <v>фото1</v>
      </c>
      <c r="J1082" s="364"/>
      <c r="K1082" s="365" t="s">
        <v>14453</v>
      </c>
      <c r="L1082" s="367">
        <v>1</v>
      </c>
    </row>
    <row r="1083" spans="1:12" ht="89.25">
      <c r="A1083" s="347">
        <v>1068</v>
      </c>
      <c r="B1083" s="360">
        <v>368</v>
      </c>
      <c r="C1083" s="361" t="s">
        <v>3807</v>
      </c>
      <c r="D1083" s="362"/>
      <c r="E1083" s="273" t="s">
        <v>14450</v>
      </c>
      <c r="F1083" s="273" t="s">
        <v>3808</v>
      </c>
      <c r="G1083" s="273" t="s">
        <v>3809</v>
      </c>
      <c r="H1083" s="363" t="s">
        <v>3810</v>
      </c>
      <c r="I1083" s="364" t="str">
        <f t="shared" si="25"/>
        <v>фото1</v>
      </c>
      <c r="J1083" s="364"/>
      <c r="K1083" s="365" t="s">
        <v>14453</v>
      </c>
      <c r="L1083" s="367">
        <v>1</v>
      </c>
    </row>
    <row r="1084" spans="1:12" ht="20.25">
      <c r="A1084" s="347">
        <v>1069</v>
      </c>
      <c r="B1084" s="217"/>
      <c r="C1084" s="217"/>
      <c r="D1084" s="217"/>
      <c r="E1084" s="108"/>
      <c r="F1084" s="372" t="s">
        <v>13187</v>
      </c>
      <c r="G1084" s="217"/>
      <c r="H1084" s="217"/>
      <c r="I1084" s="217"/>
      <c r="J1084" s="217"/>
      <c r="K1084" s="217"/>
      <c r="L1084" s="217"/>
    </row>
    <row r="1085" spans="1:12" ht="15.75">
      <c r="A1085" s="347">
        <v>1070</v>
      </c>
      <c r="B1085" s="350"/>
      <c r="C1085" s="351"/>
      <c r="D1085" s="352"/>
      <c r="E1085" s="353"/>
      <c r="F1085" s="354" t="s">
        <v>3811</v>
      </c>
      <c r="G1085" s="355"/>
      <c r="H1085" s="356"/>
      <c r="I1085" s="357"/>
      <c r="J1085" s="358"/>
      <c r="K1085" s="359"/>
      <c r="L1085" s="359"/>
    </row>
    <row r="1086" spans="1:12" ht="15">
      <c r="A1086" s="347">
        <v>1071</v>
      </c>
      <c r="B1086" s="360">
        <v>6600</v>
      </c>
      <c r="C1086" s="361" t="s">
        <v>7087</v>
      </c>
      <c r="D1086" s="362"/>
      <c r="E1086" s="273" t="s">
        <v>13187</v>
      </c>
      <c r="F1086" s="273" t="s">
        <v>10747</v>
      </c>
      <c r="G1086" s="273" t="s">
        <v>7082</v>
      </c>
      <c r="H1086" s="363" t="s">
        <v>11977</v>
      </c>
      <c r="I1086" s="364" t="str">
        <f>HYPERLINK("http://www.gardenbulbs.ru/images/vesna_CL/thumbnails/"&amp;C1086&amp;".jpg","фото1")</f>
        <v>фото1</v>
      </c>
      <c r="J1086" s="364"/>
      <c r="K1086" s="365" t="s">
        <v>13469</v>
      </c>
      <c r="L1086" s="367">
        <v>2</v>
      </c>
    </row>
    <row r="1087" spans="1:12" ht="15">
      <c r="A1087" s="347">
        <v>1072</v>
      </c>
      <c r="B1087" s="360">
        <v>6602</v>
      </c>
      <c r="C1087" s="361" t="s">
        <v>7086</v>
      </c>
      <c r="D1087" s="362"/>
      <c r="E1087" s="273" t="s">
        <v>13187</v>
      </c>
      <c r="F1087" s="273" t="s">
        <v>11177</v>
      </c>
      <c r="G1087" s="273" t="s">
        <v>13180</v>
      </c>
      <c r="H1087" s="363" t="s">
        <v>13776</v>
      </c>
      <c r="I1087" s="364" t="str">
        <f>HYPERLINK("http://www.gardenbulbs.ru/images/vesna_CL/thumbnails/"&amp;C1087&amp;".jpg","фото1")</f>
        <v>фото1</v>
      </c>
      <c r="J1087" s="364"/>
      <c r="K1087" s="365" t="s">
        <v>13469</v>
      </c>
      <c r="L1087" s="367">
        <v>2</v>
      </c>
    </row>
    <row r="1088" spans="1:12" ht="15">
      <c r="A1088" s="347">
        <v>1073</v>
      </c>
      <c r="B1088" s="360">
        <v>6603</v>
      </c>
      <c r="C1088" s="361" t="s">
        <v>7085</v>
      </c>
      <c r="D1088" s="362"/>
      <c r="E1088" s="273" t="s">
        <v>13187</v>
      </c>
      <c r="F1088" s="273" t="s">
        <v>11181</v>
      </c>
      <c r="G1088" s="273" t="s">
        <v>13195</v>
      </c>
      <c r="H1088" s="363" t="s">
        <v>3812</v>
      </c>
      <c r="I1088" s="364" t="str">
        <f>HYPERLINK("http://www.gardenbulbs.ru/images/vesna_CL/thumbnails/"&amp;C1088&amp;".jpg","фото1")</f>
        <v>фото1</v>
      </c>
      <c r="J1088" s="364"/>
      <c r="K1088" s="365" t="s">
        <v>13469</v>
      </c>
      <c r="L1088" s="367">
        <v>2</v>
      </c>
    </row>
    <row r="1089" spans="1:12" ht="15.75">
      <c r="A1089" s="347">
        <v>1074</v>
      </c>
      <c r="B1089" s="350"/>
      <c r="C1089" s="351"/>
      <c r="D1089" s="352"/>
      <c r="E1089" s="353"/>
      <c r="F1089" s="354" t="s">
        <v>3811</v>
      </c>
      <c r="G1089" s="355"/>
      <c r="H1089" s="356"/>
      <c r="I1089" s="357"/>
      <c r="J1089" s="358"/>
      <c r="K1089" s="359"/>
      <c r="L1089" s="359"/>
    </row>
    <row r="1090" spans="1:12" ht="25.5">
      <c r="A1090" s="347">
        <v>1075</v>
      </c>
      <c r="B1090" s="360">
        <v>3123</v>
      </c>
      <c r="C1090" s="361" t="s">
        <v>6625</v>
      </c>
      <c r="D1090" s="362"/>
      <c r="E1090" s="273" t="s">
        <v>13187</v>
      </c>
      <c r="F1090" s="273" t="s">
        <v>14679</v>
      </c>
      <c r="G1090" s="273" t="s">
        <v>14680</v>
      </c>
      <c r="H1090" s="363" t="s">
        <v>14681</v>
      </c>
      <c r="I1090" s="364" t="str">
        <f t="shared" ref="I1090:I1153" si="26">HYPERLINK("http://www.gardenbulbs.ru/images/vesna_CL/thumbnails/"&amp;C1090&amp;".jpg","фото1")</f>
        <v>фото1</v>
      </c>
      <c r="J1090" s="364"/>
      <c r="K1090" s="365" t="s">
        <v>13469</v>
      </c>
      <c r="L1090" s="367">
        <v>1</v>
      </c>
    </row>
    <row r="1091" spans="1:12" ht="15">
      <c r="A1091" s="347">
        <v>1076</v>
      </c>
      <c r="B1091" s="360">
        <v>4668</v>
      </c>
      <c r="C1091" s="361" t="s">
        <v>6626</v>
      </c>
      <c r="D1091" s="362"/>
      <c r="E1091" s="273" t="s">
        <v>13187</v>
      </c>
      <c r="F1091" s="273" t="s">
        <v>14682</v>
      </c>
      <c r="G1091" s="273" t="s">
        <v>14683</v>
      </c>
      <c r="H1091" s="363" t="s">
        <v>14684</v>
      </c>
      <c r="I1091" s="364" t="str">
        <f t="shared" si="26"/>
        <v>фото1</v>
      </c>
      <c r="J1091" s="364"/>
      <c r="K1091" s="365" t="s">
        <v>13469</v>
      </c>
      <c r="L1091" s="367">
        <v>1</v>
      </c>
    </row>
    <row r="1092" spans="1:12" ht="15">
      <c r="A1092" s="347">
        <v>1077</v>
      </c>
      <c r="B1092" s="360">
        <v>4112</v>
      </c>
      <c r="C1092" s="361" t="s">
        <v>6627</v>
      </c>
      <c r="D1092" s="362"/>
      <c r="E1092" s="273" t="s">
        <v>13187</v>
      </c>
      <c r="F1092" s="273" t="s">
        <v>14685</v>
      </c>
      <c r="G1092" s="273" t="s">
        <v>14686</v>
      </c>
      <c r="H1092" s="363" t="s">
        <v>13776</v>
      </c>
      <c r="I1092" s="364" t="str">
        <f t="shared" si="26"/>
        <v>фото1</v>
      </c>
      <c r="J1092" s="364"/>
      <c r="K1092" s="365" t="s">
        <v>13469</v>
      </c>
      <c r="L1092" s="367">
        <v>1</v>
      </c>
    </row>
    <row r="1093" spans="1:12" ht="25.5">
      <c r="A1093" s="347">
        <v>1078</v>
      </c>
      <c r="B1093" s="360">
        <v>624</v>
      </c>
      <c r="C1093" s="361" t="s">
        <v>6628</v>
      </c>
      <c r="D1093" s="362"/>
      <c r="E1093" s="273" t="s">
        <v>13187</v>
      </c>
      <c r="F1093" s="273" t="s">
        <v>14687</v>
      </c>
      <c r="G1093" s="273" t="s">
        <v>14688</v>
      </c>
      <c r="H1093" s="363" t="s">
        <v>14689</v>
      </c>
      <c r="I1093" s="364" t="str">
        <f t="shared" si="26"/>
        <v>фото1</v>
      </c>
      <c r="J1093" s="364"/>
      <c r="K1093" s="365" t="s">
        <v>13469</v>
      </c>
      <c r="L1093" s="367">
        <v>1</v>
      </c>
    </row>
    <row r="1094" spans="1:12" ht="15">
      <c r="A1094" s="347">
        <v>1079</v>
      </c>
      <c r="B1094" s="360">
        <v>1808</v>
      </c>
      <c r="C1094" s="361" t="s">
        <v>6629</v>
      </c>
      <c r="D1094" s="362"/>
      <c r="E1094" s="273" t="s">
        <v>13187</v>
      </c>
      <c r="F1094" s="273" t="s">
        <v>14690</v>
      </c>
      <c r="G1094" s="273" t="s">
        <v>14691</v>
      </c>
      <c r="H1094" s="363" t="s">
        <v>13782</v>
      </c>
      <c r="I1094" s="364" t="str">
        <f t="shared" si="26"/>
        <v>фото1</v>
      </c>
      <c r="J1094" s="364"/>
      <c r="K1094" s="365" t="s">
        <v>14692</v>
      </c>
      <c r="L1094" s="367">
        <v>1</v>
      </c>
    </row>
    <row r="1095" spans="1:12" ht="25.5">
      <c r="A1095" s="347">
        <v>1080</v>
      </c>
      <c r="B1095" s="360">
        <v>3124</v>
      </c>
      <c r="C1095" s="361" t="s">
        <v>6630</v>
      </c>
      <c r="D1095" s="362"/>
      <c r="E1095" s="273" t="s">
        <v>13187</v>
      </c>
      <c r="F1095" s="273" t="s">
        <v>14693</v>
      </c>
      <c r="G1095" s="273" t="s">
        <v>14694</v>
      </c>
      <c r="H1095" s="363" t="s">
        <v>14695</v>
      </c>
      <c r="I1095" s="364" t="str">
        <f t="shared" si="26"/>
        <v>фото1</v>
      </c>
      <c r="J1095" s="364"/>
      <c r="K1095" s="365" t="s">
        <v>13469</v>
      </c>
      <c r="L1095" s="367">
        <v>1</v>
      </c>
    </row>
    <row r="1096" spans="1:12" ht="25.5">
      <c r="A1096" s="347">
        <v>1081</v>
      </c>
      <c r="B1096" s="360">
        <v>2143</v>
      </c>
      <c r="C1096" s="361" t="s">
        <v>3813</v>
      </c>
      <c r="D1096" s="362"/>
      <c r="E1096" s="273" t="s">
        <v>13187</v>
      </c>
      <c r="F1096" s="273" t="s">
        <v>3814</v>
      </c>
      <c r="G1096" s="273" t="s">
        <v>3815</v>
      </c>
      <c r="H1096" s="363" t="s">
        <v>3816</v>
      </c>
      <c r="I1096" s="364" t="str">
        <f t="shared" si="26"/>
        <v>фото1</v>
      </c>
      <c r="J1096" s="364"/>
      <c r="K1096" s="365" t="s">
        <v>13469</v>
      </c>
      <c r="L1096" s="367">
        <v>1</v>
      </c>
    </row>
    <row r="1097" spans="1:12" ht="25.5">
      <c r="A1097" s="347">
        <v>1082</v>
      </c>
      <c r="B1097" s="360">
        <v>4113</v>
      </c>
      <c r="C1097" s="361" t="s">
        <v>6632</v>
      </c>
      <c r="D1097" s="362"/>
      <c r="E1097" s="273" t="s">
        <v>13187</v>
      </c>
      <c r="F1097" s="273" t="s">
        <v>14696</v>
      </c>
      <c r="G1097" s="273" t="s">
        <v>14697</v>
      </c>
      <c r="H1097" s="363" t="s">
        <v>14698</v>
      </c>
      <c r="I1097" s="364" t="str">
        <f t="shared" si="26"/>
        <v>фото1</v>
      </c>
      <c r="J1097" s="364"/>
      <c r="K1097" s="365" t="s">
        <v>13469</v>
      </c>
      <c r="L1097" s="367">
        <v>1</v>
      </c>
    </row>
    <row r="1098" spans="1:12" ht="25.5">
      <c r="A1098" s="347">
        <v>1083</v>
      </c>
      <c r="B1098" s="360">
        <v>4669</v>
      </c>
      <c r="C1098" s="361" t="s">
        <v>6633</v>
      </c>
      <c r="D1098" s="362"/>
      <c r="E1098" s="273" t="s">
        <v>13187</v>
      </c>
      <c r="F1098" s="273" t="s">
        <v>14699</v>
      </c>
      <c r="G1098" s="273" t="s">
        <v>14700</v>
      </c>
      <c r="H1098" s="363" t="s">
        <v>14701</v>
      </c>
      <c r="I1098" s="364" t="str">
        <f t="shared" si="26"/>
        <v>фото1</v>
      </c>
      <c r="J1098" s="364"/>
      <c r="K1098" s="365" t="s">
        <v>13469</v>
      </c>
      <c r="L1098" s="367">
        <v>1</v>
      </c>
    </row>
    <row r="1099" spans="1:12" ht="15">
      <c r="A1099" s="347">
        <v>1084</v>
      </c>
      <c r="B1099" s="360">
        <v>6892</v>
      </c>
      <c r="C1099" s="361" t="s">
        <v>6631</v>
      </c>
      <c r="D1099" s="362"/>
      <c r="E1099" s="273" t="s">
        <v>13187</v>
      </c>
      <c r="F1099" s="273" t="s">
        <v>13226</v>
      </c>
      <c r="G1099" s="273" t="s">
        <v>13227</v>
      </c>
      <c r="H1099" s="363" t="s">
        <v>13776</v>
      </c>
      <c r="I1099" s="364" t="str">
        <f t="shared" si="26"/>
        <v>фото1</v>
      </c>
      <c r="J1099" s="364"/>
      <c r="K1099" s="365" t="s">
        <v>13469</v>
      </c>
      <c r="L1099" s="367">
        <v>1</v>
      </c>
    </row>
    <row r="1100" spans="1:12" ht="15">
      <c r="A1100" s="347">
        <v>1085</v>
      </c>
      <c r="B1100" s="360">
        <v>1809</v>
      </c>
      <c r="C1100" s="361" t="s">
        <v>6634</v>
      </c>
      <c r="D1100" s="362"/>
      <c r="E1100" s="273" t="s">
        <v>13187</v>
      </c>
      <c r="F1100" s="273" t="s">
        <v>13228</v>
      </c>
      <c r="G1100" s="273" t="s">
        <v>13229</v>
      </c>
      <c r="H1100" s="363" t="s">
        <v>14702</v>
      </c>
      <c r="I1100" s="364" t="str">
        <f t="shared" si="26"/>
        <v>фото1</v>
      </c>
      <c r="J1100" s="364"/>
      <c r="K1100" s="365" t="s">
        <v>13469</v>
      </c>
      <c r="L1100" s="367">
        <v>1</v>
      </c>
    </row>
    <row r="1101" spans="1:12" ht="15">
      <c r="A1101" s="347">
        <v>1086</v>
      </c>
      <c r="B1101" s="360">
        <v>4670</v>
      </c>
      <c r="C1101" s="361" t="s">
        <v>6635</v>
      </c>
      <c r="D1101" s="362"/>
      <c r="E1101" s="273" t="s">
        <v>13187</v>
      </c>
      <c r="F1101" s="273" t="s">
        <v>14703</v>
      </c>
      <c r="G1101" s="273" t="s">
        <v>11973</v>
      </c>
      <c r="H1101" s="363" t="s">
        <v>11974</v>
      </c>
      <c r="I1101" s="364" t="str">
        <f t="shared" si="26"/>
        <v>фото1</v>
      </c>
      <c r="J1101" s="364"/>
      <c r="K1101" s="365" t="s">
        <v>13469</v>
      </c>
      <c r="L1101" s="367">
        <v>1</v>
      </c>
    </row>
    <row r="1102" spans="1:12" ht="15">
      <c r="A1102" s="347">
        <v>1087</v>
      </c>
      <c r="B1102" s="360">
        <v>2727</v>
      </c>
      <c r="C1102" s="361" t="s">
        <v>6636</v>
      </c>
      <c r="D1102" s="362"/>
      <c r="E1102" s="273" t="s">
        <v>13187</v>
      </c>
      <c r="F1102" s="273" t="s">
        <v>11975</v>
      </c>
      <c r="G1102" s="273" t="s">
        <v>11976</v>
      </c>
      <c r="H1102" s="363" t="s">
        <v>11977</v>
      </c>
      <c r="I1102" s="364" t="str">
        <f t="shared" si="26"/>
        <v>фото1</v>
      </c>
      <c r="J1102" s="364"/>
      <c r="K1102" s="365" t="s">
        <v>13469</v>
      </c>
      <c r="L1102" s="367">
        <v>1</v>
      </c>
    </row>
    <row r="1103" spans="1:12" ht="15">
      <c r="A1103" s="347">
        <v>1088</v>
      </c>
      <c r="B1103" s="360">
        <v>2728</v>
      </c>
      <c r="C1103" s="361" t="s">
        <v>6637</v>
      </c>
      <c r="D1103" s="362"/>
      <c r="E1103" s="273" t="s">
        <v>13187</v>
      </c>
      <c r="F1103" s="273" t="s">
        <v>11978</v>
      </c>
      <c r="G1103" s="273" t="s">
        <v>11979</v>
      </c>
      <c r="H1103" s="363" t="s">
        <v>11980</v>
      </c>
      <c r="I1103" s="364" t="str">
        <f t="shared" si="26"/>
        <v>фото1</v>
      </c>
      <c r="J1103" s="364"/>
      <c r="K1103" s="365" t="s">
        <v>13469</v>
      </c>
      <c r="L1103" s="367">
        <v>1</v>
      </c>
    </row>
    <row r="1104" spans="1:12" ht="25.5">
      <c r="A1104" s="347">
        <v>1089</v>
      </c>
      <c r="B1104" s="360">
        <v>3125</v>
      </c>
      <c r="C1104" s="361" t="s">
        <v>6638</v>
      </c>
      <c r="D1104" s="362"/>
      <c r="E1104" s="273" t="s">
        <v>13187</v>
      </c>
      <c r="F1104" s="273" t="s">
        <v>11981</v>
      </c>
      <c r="G1104" s="273" t="s">
        <v>11982</v>
      </c>
      <c r="H1104" s="363" t="s">
        <v>11983</v>
      </c>
      <c r="I1104" s="364" t="str">
        <f t="shared" si="26"/>
        <v>фото1</v>
      </c>
      <c r="J1104" s="364"/>
      <c r="K1104" s="365" t="s">
        <v>13469</v>
      </c>
      <c r="L1104" s="367">
        <v>1</v>
      </c>
    </row>
    <row r="1105" spans="1:12" ht="15">
      <c r="A1105" s="347">
        <v>1090</v>
      </c>
      <c r="B1105" s="360">
        <v>1110</v>
      </c>
      <c r="C1105" s="361" t="s">
        <v>6639</v>
      </c>
      <c r="D1105" s="362"/>
      <c r="E1105" s="273" t="s">
        <v>13187</v>
      </c>
      <c r="F1105" s="273" t="s">
        <v>11984</v>
      </c>
      <c r="G1105" s="273" t="s">
        <v>11985</v>
      </c>
      <c r="H1105" s="363" t="s">
        <v>13776</v>
      </c>
      <c r="I1105" s="364" t="str">
        <f t="shared" si="26"/>
        <v>фото1</v>
      </c>
      <c r="J1105" s="364"/>
      <c r="K1105" s="365" t="s">
        <v>13469</v>
      </c>
      <c r="L1105" s="367">
        <v>1</v>
      </c>
    </row>
    <row r="1106" spans="1:12" ht="38.25">
      <c r="A1106" s="347">
        <v>1091</v>
      </c>
      <c r="B1106" s="360">
        <v>1698</v>
      </c>
      <c r="C1106" s="361" t="s">
        <v>4327</v>
      </c>
      <c r="D1106" s="362"/>
      <c r="E1106" s="273" t="s">
        <v>13187</v>
      </c>
      <c r="F1106" s="273" t="s">
        <v>11987</v>
      </c>
      <c r="G1106" s="273" t="s">
        <v>11988</v>
      </c>
      <c r="H1106" s="363" t="s">
        <v>11989</v>
      </c>
      <c r="I1106" s="364" t="str">
        <f t="shared" si="26"/>
        <v>фото1</v>
      </c>
      <c r="J1106" s="364"/>
      <c r="K1106" s="365" t="s">
        <v>13469</v>
      </c>
      <c r="L1106" s="367">
        <v>1</v>
      </c>
    </row>
    <row r="1107" spans="1:12" ht="15">
      <c r="A1107" s="347">
        <v>1092</v>
      </c>
      <c r="B1107" s="360">
        <v>3126</v>
      </c>
      <c r="C1107" s="361" t="s">
        <v>6640</v>
      </c>
      <c r="D1107" s="362"/>
      <c r="E1107" s="273" t="s">
        <v>13187</v>
      </c>
      <c r="F1107" s="273" t="s">
        <v>11990</v>
      </c>
      <c r="G1107" s="273" t="s">
        <v>11991</v>
      </c>
      <c r="H1107" s="363" t="s">
        <v>11992</v>
      </c>
      <c r="I1107" s="364" t="str">
        <f t="shared" si="26"/>
        <v>фото1</v>
      </c>
      <c r="J1107" s="364"/>
      <c r="K1107" s="365" t="s">
        <v>13469</v>
      </c>
      <c r="L1107" s="367">
        <v>1</v>
      </c>
    </row>
    <row r="1108" spans="1:12" ht="25.5">
      <c r="A1108" s="347">
        <v>1093</v>
      </c>
      <c r="B1108" s="360">
        <v>625</v>
      </c>
      <c r="C1108" s="361" t="s">
        <v>6641</v>
      </c>
      <c r="D1108" s="362"/>
      <c r="E1108" s="273" t="s">
        <v>13187</v>
      </c>
      <c r="F1108" s="273" t="s">
        <v>11993</v>
      </c>
      <c r="G1108" s="273" t="s">
        <v>11994</v>
      </c>
      <c r="H1108" s="363" t="s">
        <v>11995</v>
      </c>
      <c r="I1108" s="364" t="str">
        <f t="shared" si="26"/>
        <v>фото1</v>
      </c>
      <c r="J1108" s="364"/>
      <c r="K1108" s="365" t="s">
        <v>13469</v>
      </c>
      <c r="L1108" s="367">
        <v>1</v>
      </c>
    </row>
    <row r="1109" spans="1:12" ht="15">
      <c r="A1109" s="347">
        <v>1094</v>
      </c>
      <c r="B1109" s="360">
        <v>1207</v>
      </c>
      <c r="C1109" s="361" t="s">
        <v>6642</v>
      </c>
      <c r="D1109" s="362"/>
      <c r="E1109" s="273" t="s">
        <v>13187</v>
      </c>
      <c r="F1109" s="273" t="s">
        <v>11996</v>
      </c>
      <c r="G1109" s="273" t="s">
        <v>11997</v>
      </c>
      <c r="H1109" s="363" t="s">
        <v>11986</v>
      </c>
      <c r="I1109" s="364" t="str">
        <f t="shared" si="26"/>
        <v>фото1</v>
      </c>
      <c r="J1109" s="364"/>
      <c r="K1109" s="365" t="s">
        <v>13469</v>
      </c>
      <c r="L1109" s="367">
        <v>1</v>
      </c>
    </row>
    <row r="1110" spans="1:12" ht="15">
      <c r="A1110" s="347">
        <v>1095</v>
      </c>
      <c r="B1110" s="360">
        <v>4111</v>
      </c>
      <c r="C1110" s="361" t="s">
        <v>6643</v>
      </c>
      <c r="D1110" s="362"/>
      <c r="E1110" s="273" t="s">
        <v>13187</v>
      </c>
      <c r="F1110" s="273" t="s">
        <v>11998</v>
      </c>
      <c r="G1110" s="273" t="s">
        <v>11999</v>
      </c>
      <c r="H1110" s="363" t="s">
        <v>14424</v>
      </c>
      <c r="I1110" s="364" t="str">
        <f t="shared" si="26"/>
        <v>фото1</v>
      </c>
      <c r="J1110" s="364"/>
      <c r="K1110" s="365" t="s">
        <v>13469</v>
      </c>
      <c r="L1110" s="367">
        <v>1</v>
      </c>
    </row>
    <row r="1111" spans="1:12" ht="15">
      <c r="A1111" s="347">
        <v>1096</v>
      </c>
      <c r="B1111" s="360">
        <v>1810</v>
      </c>
      <c r="C1111" s="361" t="s">
        <v>6644</v>
      </c>
      <c r="D1111" s="362"/>
      <c r="E1111" s="273" t="s">
        <v>13187</v>
      </c>
      <c r="F1111" s="273" t="s">
        <v>12000</v>
      </c>
      <c r="G1111" s="273" t="s">
        <v>12001</v>
      </c>
      <c r="H1111" s="363" t="s">
        <v>12002</v>
      </c>
      <c r="I1111" s="364" t="str">
        <f t="shared" si="26"/>
        <v>фото1</v>
      </c>
      <c r="J1111" s="364"/>
      <c r="K1111" s="365" t="s">
        <v>13469</v>
      </c>
      <c r="L1111" s="367">
        <v>1</v>
      </c>
    </row>
    <row r="1112" spans="1:12" ht="25.5">
      <c r="A1112" s="347">
        <v>1097</v>
      </c>
      <c r="B1112" s="360">
        <v>3127</v>
      </c>
      <c r="C1112" s="361" t="s">
        <v>6645</v>
      </c>
      <c r="D1112" s="362"/>
      <c r="E1112" s="273" t="s">
        <v>13187</v>
      </c>
      <c r="F1112" s="273" t="s">
        <v>12003</v>
      </c>
      <c r="G1112" s="273" t="s">
        <v>12004</v>
      </c>
      <c r="H1112" s="363" t="s">
        <v>12005</v>
      </c>
      <c r="I1112" s="364" t="str">
        <f t="shared" si="26"/>
        <v>фото1</v>
      </c>
      <c r="J1112" s="364"/>
      <c r="K1112" s="365" t="s">
        <v>13469</v>
      </c>
      <c r="L1112" s="367">
        <v>1</v>
      </c>
    </row>
    <row r="1113" spans="1:12" ht="25.5">
      <c r="A1113" s="347">
        <v>1098</v>
      </c>
      <c r="B1113" s="360">
        <v>632</v>
      </c>
      <c r="C1113" s="361" t="s">
        <v>6647</v>
      </c>
      <c r="D1113" s="362"/>
      <c r="E1113" s="273" t="s">
        <v>13187</v>
      </c>
      <c r="F1113" s="273" t="s">
        <v>12009</v>
      </c>
      <c r="G1113" s="273" t="s">
        <v>12010</v>
      </c>
      <c r="H1113" s="363" t="s">
        <v>12011</v>
      </c>
      <c r="I1113" s="364" t="str">
        <f t="shared" si="26"/>
        <v>фото1</v>
      </c>
      <c r="J1113" s="364"/>
      <c r="K1113" s="365" t="s">
        <v>13469</v>
      </c>
      <c r="L1113" s="367">
        <v>1</v>
      </c>
    </row>
    <row r="1114" spans="1:12" ht="38.25">
      <c r="A1114" s="347">
        <v>1099</v>
      </c>
      <c r="B1114" s="360">
        <v>10837</v>
      </c>
      <c r="C1114" s="361" t="s">
        <v>208</v>
      </c>
      <c r="D1114" s="362"/>
      <c r="E1114" s="274" t="s">
        <v>13187</v>
      </c>
      <c r="F1114" s="274" t="s">
        <v>209</v>
      </c>
      <c r="G1114" s="274" t="s">
        <v>210</v>
      </c>
      <c r="H1114" s="368" t="s">
        <v>211</v>
      </c>
      <c r="I1114" s="364" t="str">
        <f t="shared" si="26"/>
        <v>фото1</v>
      </c>
      <c r="J1114" s="364"/>
      <c r="K1114" s="365" t="s">
        <v>13469</v>
      </c>
      <c r="L1114" s="367">
        <v>1</v>
      </c>
    </row>
    <row r="1115" spans="1:12" ht="25.5">
      <c r="A1115" s="347">
        <v>1100</v>
      </c>
      <c r="B1115" s="360">
        <v>3128</v>
      </c>
      <c r="C1115" s="361" t="s">
        <v>6648</v>
      </c>
      <c r="D1115" s="362"/>
      <c r="E1115" s="273" t="s">
        <v>13187</v>
      </c>
      <c r="F1115" s="273" t="s">
        <v>12012</v>
      </c>
      <c r="G1115" s="273" t="s">
        <v>12013</v>
      </c>
      <c r="H1115" s="363" t="s">
        <v>12014</v>
      </c>
      <c r="I1115" s="364" t="str">
        <f t="shared" si="26"/>
        <v>фото1</v>
      </c>
      <c r="J1115" s="364"/>
      <c r="K1115" s="365" t="s">
        <v>13469</v>
      </c>
      <c r="L1115" s="367">
        <v>1</v>
      </c>
    </row>
    <row r="1116" spans="1:12" ht="25.5">
      <c r="A1116" s="347">
        <v>1101</v>
      </c>
      <c r="B1116" s="360">
        <v>4671</v>
      </c>
      <c r="C1116" s="361" t="s">
        <v>6649</v>
      </c>
      <c r="D1116" s="362"/>
      <c r="E1116" s="273" t="s">
        <v>13187</v>
      </c>
      <c r="F1116" s="273" t="s">
        <v>12015</v>
      </c>
      <c r="G1116" s="273" t="s">
        <v>12016</v>
      </c>
      <c r="H1116" s="363" t="s">
        <v>12017</v>
      </c>
      <c r="I1116" s="364" t="str">
        <f t="shared" si="26"/>
        <v>фото1</v>
      </c>
      <c r="J1116" s="364"/>
      <c r="K1116" s="365" t="s">
        <v>13469</v>
      </c>
      <c r="L1116" s="367">
        <v>1</v>
      </c>
    </row>
    <row r="1117" spans="1:12" ht="25.5">
      <c r="A1117" s="347">
        <v>1102</v>
      </c>
      <c r="B1117" s="360">
        <v>3129</v>
      </c>
      <c r="C1117" s="361" t="s">
        <v>6650</v>
      </c>
      <c r="D1117" s="362"/>
      <c r="E1117" s="273" t="s">
        <v>13187</v>
      </c>
      <c r="F1117" s="273" t="s">
        <v>12018</v>
      </c>
      <c r="G1117" s="273" t="s">
        <v>12019</v>
      </c>
      <c r="H1117" s="363" t="s">
        <v>12020</v>
      </c>
      <c r="I1117" s="364" t="str">
        <f t="shared" si="26"/>
        <v>фото1</v>
      </c>
      <c r="J1117" s="364"/>
      <c r="K1117" s="365" t="s">
        <v>13469</v>
      </c>
      <c r="L1117" s="367">
        <v>1</v>
      </c>
    </row>
    <row r="1118" spans="1:12" ht="25.5">
      <c r="A1118" s="347">
        <v>1103</v>
      </c>
      <c r="B1118" s="360">
        <v>4115</v>
      </c>
      <c r="C1118" s="361" t="s">
        <v>6651</v>
      </c>
      <c r="D1118" s="362"/>
      <c r="E1118" s="273" t="s">
        <v>13187</v>
      </c>
      <c r="F1118" s="273" t="s">
        <v>12021</v>
      </c>
      <c r="G1118" s="273" t="s">
        <v>12022</v>
      </c>
      <c r="H1118" s="363" t="s">
        <v>12023</v>
      </c>
      <c r="I1118" s="364" t="str">
        <f t="shared" si="26"/>
        <v>фото1</v>
      </c>
      <c r="J1118" s="364"/>
      <c r="K1118" s="365" t="s">
        <v>13469</v>
      </c>
      <c r="L1118" s="367">
        <v>1</v>
      </c>
    </row>
    <row r="1119" spans="1:12" ht="51">
      <c r="A1119" s="347">
        <v>1104</v>
      </c>
      <c r="B1119" s="360">
        <v>10844</v>
      </c>
      <c r="C1119" s="361" t="s">
        <v>212</v>
      </c>
      <c r="D1119" s="362"/>
      <c r="E1119" s="274" t="s">
        <v>13187</v>
      </c>
      <c r="F1119" s="274" t="s">
        <v>213</v>
      </c>
      <c r="G1119" s="274" t="s">
        <v>214</v>
      </c>
      <c r="H1119" s="368" t="s">
        <v>215</v>
      </c>
      <c r="I1119" s="364" t="str">
        <f t="shared" si="26"/>
        <v>фото1</v>
      </c>
      <c r="J1119" s="364"/>
      <c r="K1119" s="365" t="s">
        <v>14453</v>
      </c>
      <c r="L1119" s="367">
        <v>1</v>
      </c>
    </row>
    <row r="1120" spans="1:12" ht="15">
      <c r="A1120" s="347">
        <v>1105</v>
      </c>
      <c r="B1120" s="360">
        <v>1063</v>
      </c>
      <c r="C1120" s="361" t="s">
        <v>6652</v>
      </c>
      <c r="D1120" s="362"/>
      <c r="E1120" s="273" t="s">
        <v>13187</v>
      </c>
      <c r="F1120" s="273" t="s">
        <v>12024</v>
      </c>
      <c r="G1120" s="273" t="s">
        <v>12025</v>
      </c>
      <c r="H1120" s="363" t="s">
        <v>12026</v>
      </c>
      <c r="I1120" s="364" t="str">
        <f t="shared" si="26"/>
        <v>фото1</v>
      </c>
      <c r="J1120" s="364"/>
      <c r="K1120" s="365" t="s">
        <v>13469</v>
      </c>
      <c r="L1120" s="367">
        <v>1</v>
      </c>
    </row>
    <row r="1121" spans="1:12" ht="25.5">
      <c r="A1121" s="347">
        <v>1106</v>
      </c>
      <c r="B1121" s="360">
        <v>4672</v>
      </c>
      <c r="C1121" s="361" t="s">
        <v>6653</v>
      </c>
      <c r="D1121" s="362"/>
      <c r="E1121" s="273" t="s">
        <v>13187</v>
      </c>
      <c r="F1121" s="273" t="s">
        <v>12027</v>
      </c>
      <c r="G1121" s="273" t="s">
        <v>12028</v>
      </c>
      <c r="H1121" s="363" t="s">
        <v>12029</v>
      </c>
      <c r="I1121" s="364" t="str">
        <f t="shared" si="26"/>
        <v>фото1</v>
      </c>
      <c r="J1121" s="364"/>
      <c r="K1121" s="365" t="s">
        <v>13469</v>
      </c>
      <c r="L1121" s="367">
        <v>1</v>
      </c>
    </row>
    <row r="1122" spans="1:12" ht="51">
      <c r="A1122" s="347">
        <v>1107</v>
      </c>
      <c r="B1122" s="360">
        <v>10838</v>
      </c>
      <c r="C1122" s="361" t="s">
        <v>216</v>
      </c>
      <c r="D1122" s="362"/>
      <c r="E1122" s="274" t="s">
        <v>13187</v>
      </c>
      <c r="F1122" s="274" t="s">
        <v>217</v>
      </c>
      <c r="G1122" s="274" t="s">
        <v>218</v>
      </c>
      <c r="H1122" s="368" t="s">
        <v>219</v>
      </c>
      <c r="I1122" s="364" t="str">
        <f t="shared" si="26"/>
        <v>фото1</v>
      </c>
      <c r="J1122" s="364"/>
      <c r="K1122" s="365" t="s">
        <v>13469</v>
      </c>
      <c r="L1122" s="367">
        <v>1</v>
      </c>
    </row>
    <row r="1123" spans="1:12" ht="25.5">
      <c r="A1123" s="347">
        <v>1108</v>
      </c>
      <c r="B1123" s="360">
        <v>4673</v>
      </c>
      <c r="C1123" s="361" t="s">
        <v>6654</v>
      </c>
      <c r="D1123" s="362"/>
      <c r="E1123" s="273" t="s">
        <v>13187</v>
      </c>
      <c r="F1123" s="273" t="s">
        <v>12030</v>
      </c>
      <c r="G1123" s="273" t="s">
        <v>12031</v>
      </c>
      <c r="H1123" s="363" t="s">
        <v>12023</v>
      </c>
      <c r="I1123" s="364" t="str">
        <f t="shared" si="26"/>
        <v>фото1</v>
      </c>
      <c r="J1123" s="364"/>
      <c r="K1123" s="365" t="s">
        <v>13469</v>
      </c>
      <c r="L1123" s="367">
        <v>1</v>
      </c>
    </row>
    <row r="1124" spans="1:12" ht="15">
      <c r="A1124" s="347">
        <v>1109</v>
      </c>
      <c r="B1124" s="360">
        <v>4674</v>
      </c>
      <c r="C1124" s="361" t="s">
        <v>6655</v>
      </c>
      <c r="D1124" s="362"/>
      <c r="E1124" s="273" t="s">
        <v>13187</v>
      </c>
      <c r="F1124" s="273" t="s">
        <v>12032</v>
      </c>
      <c r="G1124" s="273" t="s">
        <v>12033</v>
      </c>
      <c r="H1124" s="363" t="s">
        <v>12034</v>
      </c>
      <c r="I1124" s="364" t="str">
        <f t="shared" si="26"/>
        <v>фото1</v>
      </c>
      <c r="J1124" s="364"/>
      <c r="K1124" s="365" t="s">
        <v>13469</v>
      </c>
      <c r="L1124" s="367">
        <v>1</v>
      </c>
    </row>
    <row r="1125" spans="1:12" ht="25.5">
      <c r="A1125" s="347">
        <v>1110</v>
      </c>
      <c r="B1125" s="360">
        <v>1033</v>
      </c>
      <c r="C1125" s="361" t="s">
        <v>6656</v>
      </c>
      <c r="D1125" s="362"/>
      <c r="E1125" s="273" t="s">
        <v>13187</v>
      </c>
      <c r="F1125" s="273" t="s">
        <v>12036</v>
      </c>
      <c r="G1125" s="273" t="s">
        <v>12037</v>
      </c>
      <c r="H1125" s="363" t="s">
        <v>12038</v>
      </c>
      <c r="I1125" s="364" t="str">
        <f t="shared" si="26"/>
        <v>фото1</v>
      </c>
      <c r="J1125" s="364"/>
      <c r="K1125" s="365" t="s">
        <v>13469</v>
      </c>
      <c r="L1125" s="367">
        <v>1</v>
      </c>
    </row>
    <row r="1126" spans="1:12" ht="25.5">
      <c r="A1126" s="347">
        <v>1111</v>
      </c>
      <c r="B1126" s="360">
        <v>2326</v>
      </c>
      <c r="C1126" s="361" t="s">
        <v>6657</v>
      </c>
      <c r="D1126" s="362"/>
      <c r="E1126" s="273" t="s">
        <v>13187</v>
      </c>
      <c r="F1126" s="273" t="s">
        <v>12039</v>
      </c>
      <c r="G1126" s="273" t="s">
        <v>12040</v>
      </c>
      <c r="H1126" s="363" t="s">
        <v>12041</v>
      </c>
      <c r="I1126" s="364" t="str">
        <f t="shared" si="26"/>
        <v>фото1</v>
      </c>
      <c r="J1126" s="364"/>
      <c r="K1126" s="365" t="s">
        <v>13469</v>
      </c>
      <c r="L1126" s="367">
        <v>1</v>
      </c>
    </row>
    <row r="1127" spans="1:12" ht="15">
      <c r="A1127" s="347">
        <v>1112</v>
      </c>
      <c r="B1127" s="360">
        <v>2696</v>
      </c>
      <c r="C1127" s="361" t="s">
        <v>6658</v>
      </c>
      <c r="D1127" s="362"/>
      <c r="E1127" s="273" t="s">
        <v>13187</v>
      </c>
      <c r="F1127" s="273" t="s">
        <v>12042</v>
      </c>
      <c r="G1127" s="273" t="s">
        <v>12043</v>
      </c>
      <c r="H1127" s="363" t="s">
        <v>13776</v>
      </c>
      <c r="I1127" s="364" t="str">
        <f t="shared" si="26"/>
        <v>фото1</v>
      </c>
      <c r="J1127" s="364"/>
      <c r="K1127" s="365" t="s">
        <v>13469</v>
      </c>
      <c r="L1127" s="367">
        <v>1</v>
      </c>
    </row>
    <row r="1128" spans="1:12" ht="25.5">
      <c r="A1128" s="347">
        <v>1113</v>
      </c>
      <c r="B1128" s="360">
        <v>1812</v>
      </c>
      <c r="C1128" s="361" t="s">
        <v>6659</v>
      </c>
      <c r="D1128" s="362"/>
      <c r="E1128" s="273" t="s">
        <v>13187</v>
      </c>
      <c r="F1128" s="273" t="s">
        <v>12044</v>
      </c>
      <c r="G1128" s="273" t="s">
        <v>12045</v>
      </c>
      <c r="H1128" s="363" t="s">
        <v>12046</v>
      </c>
      <c r="I1128" s="364" t="str">
        <f t="shared" si="26"/>
        <v>фото1</v>
      </c>
      <c r="J1128" s="364"/>
      <c r="K1128" s="365" t="s">
        <v>13469</v>
      </c>
      <c r="L1128" s="367">
        <v>1</v>
      </c>
    </row>
    <row r="1129" spans="1:12" ht="15">
      <c r="A1129" s="347">
        <v>1114</v>
      </c>
      <c r="B1129" s="360">
        <v>2327</v>
      </c>
      <c r="C1129" s="361" t="s">
        <v>6660</v>
      </c>
      <c r="D1129" s="362"/>
      <c r="E1129" s="273" t="s">
        <v>13187</v>
      </c>
      <c r="F1129" s="273" t="s">
        <v>12047</v>
      </c>
      <c r="G1129" s="273" t="s">
        <v>12048</v>
      </c>
      <c r="H1129" s="363" t="s">
        <v>12049</v>
      </c>
      <c r="I1129" s="364" t="str">
        <f t="shared" si="26"/>
        <v>фото1</v>
      </c>
      <c r="J1129" s="364"/>
      <c r="K1129" s="365" t="s">
        <v>13469</v>
      </c>
      <c r="L1129" s="367">
        <v>1</v>
      </c>
    </row>
    <row r="1130" spans="1:12" ht="25.5">
      <c r="A1130" s="347">
        <v>1115</v>
      </c>
      <c r="B1130" s="360">
        <v>6906</v>
      </c>
      <c r="C1130" s="361" t="s">
        <v>6661</v>
      </c>
      <c r="D1130" s="362"/>
      <c r="E1130" s="273" t="s">
        <v>13187</v>
      </c>
      <c r="F1130" s="273" t="s">
        <v>11621</v>
      </c>
      <c r="G1130" s="273" t="s">
        <v>11622</v>
      </c>
      <c r="H1130" s="363" t="s">
        <v>11623</v>
      </c>
      <c r="I1130" s="364" t="str">
        <f t="shared" si="26"/>
        <v>фото1</v>
      </c>
      <c r="J1130" s="364"/>
      <c r="K1130" s="365" t="s">
        <v>13469</v>
      </c>
      <c r="L1130" s="367">
        <v>1</v>
      </c>
    </row>
    <row r="1131" spans="1:12" ht="15">
      <c r="A1131" s="347">
        <v>1116</v>
      </c>
      <c r="B1131" s="360">
        <v>3130</v>
      </c>
      <c r="C1131" s="361" t="s">
        <v>6662</v>
      </c>
      <c r="D1131" s="362"/>
      <c r="E1131" s="273" t="s">
        <v>13187</v>
      </c>
      <c r="F1131" s="273" t="s">
        <v>12051</v>
      </c>
      <c r="G1131" s="273" t="s">
        <v>12052</v>
      </c>
      <c r="H1131" s="363" t="s">
        <v>12053</v>
      </c>
      <c r="I1131" s="364" t="str">
        <f t="shared" si="26"/>
        <v>фото1</v>
      </c>
      <c r="J1131" s="364"/>
      <c r="K1131" s="365" t="s">
        <v>13469</v>
      </c>
      <c r="L1131" s="367">
        <v>1</v>
      </c>
    </row>
    <row r="1132" spans="1:12" ht="15">
      <c r="A1132" s="347">
        <v>1117</v>
      </c>
      <c r="B1132" s="360">
        <v>1092</v>
      </c>
      <c r="C1132" s="361" t="s">
        <v>6663</v>
      </c>
      <c r="D1132" s="362"/>
      <c r="E1132" s="273" t="s">
        <v>13187</v>
      </c>
      <c r="F1132" s="273" t="s">
        <v>12054</v>
      </c>
      <c r="G1132" s="273" t="s">
        <v>12055</v>
      </c>
      <c r="H1132" s="363" t="s">
        <v>11977</v>
      </c>
      <c r="I1132" s="364" t="str">
        <f t="shared" si="26"/>
        <v>фото1</v>
      </c>
      <c r="J1132" s="364"/>
      <c r="K1132" s="365" t="s">
        <v>13469</v>
      </c>
      <c r="L1132" s="367">
        <v>1</v>
      </c>
    </row>
    <row r="1133" spans="1:12" ht="15">
      <c r="A1133" s="347">
        <v>1118</v>
      </c>
      <c r="B1133" s="360">
        <v>2328</v>
      </c>
      <c r="C1133" s="361" t="s">
        <v>6664</v>
      </c>
      <c r="D1133" s="362"/>
      <c r="E1133" s="273" t="s">
        <v>13187</v>
      </c>
      <c r="F1133" s="273" t="s">
        <v>12056</v>
      </c>
      <c r="G1133" s="273" t="s">
        <v>12057</v>
      </c>
      <c r="H1133" s="363" t="s">
        <v>12058</v>
      </c>
      <c r="I1133" s="364" t="str">
        <f t="shared" si="26"/>
        <v>фото1</v>
      </c>
      <c r="J1133" s="364"/>
      <c r="K1133" s="365" t="s">
        <v>13469</v>
      </c>
      <c r="L1133" s="367">
        <v>1</v>
      </c>
    </row>
    <row r="1134" spans="1:12" ht="25.5">
      <c r="A1134" s="347">
        <v>1119</v>
      </c>
      <c r="B1134" s="360">
        <v>3131</v>
      </c>
      <c r="C1134" s="361" t="s">
        <v>6665</v>
      </c>
      <c r="D1134" s="362"/>
      <c r="E1134" s="273" t="s">
        <v>13187</v>
      </c>
      <c r="F1134" s="273" t="s">
        <v>12059</v>
      </c>
      <c r="G1134" s="273" t="s">
        <v>12060</v>
      </c>
      <c r="H1134" s="363" t="s">
        <v>12061</v>
      </c>
      <c r="I1134" s="364" t="str">
        <f t="shared" si="26"/>
        <v>фото1</v>
      </c>
      <c r="J1134" s="364"/>
      <c r="K1134" s="365" t="s">
        <v>13469</v>
      </c>
      <c r="L1134" s="367">
        <v>1</v>
      </c>
    </row>
    <row r="1135" spans="1:12" ht="15">
      <c r="A1135" s="347">
        <v>1120</v>
      </c>
      <c r="B1135" s="360">
        <v>1101</v>
      </c>
      <c r="C1135" s="361" t="s">
        <v>6666</v>
      </c>
      <c r="D1135" s="362"/>
      <c r="E1135" s="273" t="s">
        <v>13187</v>
      </c>
      <c r="F1135" s="273" t="s">
        <v>11624</v>
      </c>
      <c r="G1135" s="273" t="s">
        <v>11625</v>
      </c>
      <c r="H1135" s="363" t="s">
        <v>11626</v>
      </c>
      <c r="I1135" s="364" t="str">
        <f t="shared" si="26"/>
        <v>фото1</v>
      </c>
      <c r="J1135" s="364"/>
      <c r="K1135" s="365" t="s">
        <v>13469</v>
      </c>
      <c r="L1135" s="367">
        <v>1</v>
      </c>
    </row>
    <row r="1136" spans="1:12" ht="25.5">
      <c r="A1136" s="347">
        <v>1121</v>
      </c>
      <c r="B1136" s="360">
        <v>4119</v>
      </c>
      <c r="C1136" s="361" t="s">
        <v>6667</v>
      </c>
      <c r="D1136" s="362"/>
      <c r="E1136" s="273" t="s">
        <v>13187</v>
      </c>
      <c r="F1136" s="273" t="s">
        <v>12062</v>
      </c>
      <c r="G1136" s="273" t="s">
        <v>12063</v>
      </c>
      <c r="H1136" s="363" t="s">
        <v>12064</v>
      </c>
      <c r="I1136" s="364" t="str">
        <f t="shared" si="26"/>
        <v>фото1</v>
      </c>
      <c r="J1136" s="364"/>
      <c r="K1136" s="365" t="s">
        <v>13469</v>
      </c>
      <c r="L1136" s="367">
        <v>1</v>
      </c>
    </row>
    <row r="1137" spans="1:12" ht="15">
      <c r="A1137" s="347">
        <v>1122</v>
      </c>
      <c r="B1137" s="360">
        <v>3132</v>
      </c>
      <c r="C1137" s="361" t="s">
        <v>6668</v>
      </c>
      <c r="D1137" s="362"/>
      <c r="E1137" s="273" t="s">
        <v>13187</v>
      </c>
      <c r="F1137" s="273" t="s">
        <v>12065</v>
      </c>
      <c r="G1137" s="273" t="s">
        <v>12066</v>
      </c>
      <c r="H1137" s="363" t="s">
        <v>12067</v>
      </c>
      <c r="I1137" s="364" t="str">
        <f t="shared" si="26"/>
        <v>фото1</v>
      </c>
      <c r="J1137" s="364"/>
      <c r="K1137" s="365" t="s">
        <v>13469</v>
      </c>
      <c r="L1137" s="367">
        <v>1</v>
      </c>
    </row>
    <row r="1138" spans="1:12" ht="25.5">
      <c r="A1138" s="347">
        <v>1123</v>
      </c>
      <c r="B1138" s="360">
        <v>3133</v>
      </c>
      <c r="C1138" s="361" t="s">
        <v>6669</v>
      </c>
      <c r="D1138" s="362"/>
      <c r="E1138" s="273" t="s">
        <v>13187</v>
      </c>
      <c r="F1138" s="273" t="s">
        <v>12068</v>
      </c>
      <c r="G1138" s="273" t="s">
        <v>12069</v>
      </c>
      <c r="H1138" s="363" t="s">
        <v>12070</v>
      </c>
      <c r="I1138" s="364" t="str">
        <f t="shared" si="26"/>
        <v>фото1</v>
      </c>
      <c r="J1138" s="364"/>
      <c r="K1138" s="365" t="s">
        <v>13469</v>
      </c>
      <c r="L1138" s="367">
        <v>1</v>
      </c>
    </row>
    <row r="1139" spans="1:12" ht="15">
      <c r="A1139" s="347">
        <v>1124</v>
      </c>
      <c r="B1139" s="360">
        <v>1090</v>
      </c>
      <c r="C1139" s="361" t="s">
        <v>6670</v>
      </c>
      <c r="D1139" s="362"/>
      <c r="E1139" s="273" t="s">
        <v>13187</v>
      </c>
      <c r="F1139" s="273" t="s">
        <v>12071</v>
      </c>
      <c r="G1139" s="273" t="s">
        <v>12072</v>
      </c>
      <c r="H1139" s="363" t="s">
        <v>11977</v>
      </c>
      <c r="I1139" s="364" t="str">
        <f t="shared" si="26"/>
        <v>фото1</v>
      </c>
      <c r="J1139" s="364"/>
      <c r="K1139" s="365" t="s">
        <v>13469</v>
      </c>
      <c r="L1139" s="367">
        <v>1</v>
      </c>
    </row>
    <row r="1140" spans="1:12" ht="15">
      <c r="A1140" s="347">
        <v>1125</v>
      </c>
      <c r="B1140" s="360">
        <v>1119</v>
      </c>
      <c r="C1140" s="361" t="s">
        <v>6671</v>
      </c>
      <c r="D1140" s="362"/>
      <c r="E1140" s="273" t="s">
        <v>13187</v>
      </c>
      <c r="F1140" s="273" t="s">
        <v>1467</v>
      </c>
      <c r="G1140" s="273" t="s">
        <v>12073</v>
      </c>
      <c r="H1140" s="363" t="s">
        <v>12053</v>
      </c>
      <c r="I1140" s="364" t="str">
        <f t="shared" si="26"/>
        <v>фото1</v>
      </c>
      <c r="J1140" s="364"/>
      <c r="K1140" s="365" t="s">
        <v>13469</v>
      </c>
      <c r="L1140" s="367">
        <v>1</v>
      </c>
    </row>
    <row r="1141" spans="1:12" ht="25.5">
      <c r="A1141" s="347">
        <v>1126</v>
      </c>
      <c r="B1141" s="360">
        <v>4120</v>
      </c>
      <c r="C1141" s="361" t="s">
        <v>6672</v>
      </c>
      <c r="D1141" s="362"/>
      <c r="E1141" s="273" t="s">
        <v>13187</v>
      </c>
      <c r="F1141" s="273" t="s">
        <v>12074</v>
      </c>
      <c r="G1141" s="273" t="s">
        <v>12075</v>
      </c>
      <c r="H1141" s="363" t="s">
        <v>12076</v>
      </c>
      <c r="I1141" s="364" t="str">
        <f t="shared" si="26"/>
        <v>фото1</v>
      </c>
      <c r="J1141" s="364"/>
      <c r="K1141" s="365" t="s">
        <v>13469</v>
      </c>
      <c r="L1141" s="367">
        <v>1</v>
      </c>
    </row>
    <row r="1142" spans="1:12" ht="25.5">
      <c r="A1142" s="347">
        <v>1127</v>
      </c>
      <c r="B1142" s="360">
        <v>1056</v>
      </c>
      <c r="C1142" s="361" t="s">
        <v>6673</v>
      </c>
      <c r="D1142" s="362"/>
      <c r="E1142" s="273" t="s">
        <v>13187</v>
      </c>
      <c r="F1142" s="273" t="s">
        <v>12077</v>
      </c>
      <c r="G1142" s="273" t="s">
        <v>12078</v>
      </c>
      <c r="H1142" s="363" t="s">
        <v>12079</v>
      </c>
      <c r="I1142" s="364" t="str">
        <f t="shared" si="26"/>
        <v>фото1</v>
      </c>
      <c r="J1142" s="364"/>
      <c r="K1142" s="365" t="s">
        <v>13469</v>
      </c>
      <c r="L1142" s="367">
        <v>1</v>
      </c>
    </row>
    <row r="1143" spans="1:12" ht="25.5">
      <c r="A1143" s="347">
        <v>1128</v>
      </c>
      <c r="B1143" s="360">
        <v>4122</v>
      </c>
      <c r="C1143" s="361" t="s">
        <v>6674</v>
      </c>
      <c r="D1143" s="362"/>
      <c r="E1143" s="273" t="s">
        <v>13187</v>
      </c>
      <c r="F1143" s="273" t="s">
        <v>12080</v>
      </c>
      <c r="G1143" s="273" t="s">
        <v>12081</v>
      </c>
      <c r="H1143" s="363" t="s">
        <v>12082</v>
      </c>
      <c r="I1143" s="364" t="str">
        <f t="shared" si="26"/>
        <v>фото1</v>
      </c>
      <c r="J1143" s="364"/>
      <c r="K1143" s="365" t="s">
        <v>13469</v>
      </c>
      <c r="L1143" s="367">
        <v>1</v>
      </c>
    </row>
    <row r="1144" spans="1:12" ht="15">
      <c r="A1144" s="347">
        <v>1129</v>
      </c>
      <c r="B1144" s="360">
        <v>1062</v>
      </c>
      <c r="C1144" s="361" t="s">
        <v>6675</v>
      </c>
      <c r="D1144" s="362"/>
      <c r="E1144" s="273" t="s">
        <v>13187</v>
      </c>
      <c r="F1144" s="273" t="s">
        <v>12083</v>
      </c>
      <c r="G1144" s="273" t="s">
        <v>12084</v>
      </c>
      <c r="H1144" s="363" t="s">
        <v>12085</v>
      </c>
      <c r="I1144" s="364" t="str">
        <f t="shared" si="26"/>
        <v>фото1</v>
      </c>
      <c r="J1144" s="364"/>
      <c r="K1144" s="365" t="s">
        <v>13469</v>
      </c>
      <c r="L1144" s="367">
        <v>1</v>
      </c>
    </row>
    <row r="1145" spans="1:12" ht="15">
      <c r="A1145" s="347">
        <v>1130</v>
      </c>
      <c r="B1145" s="360">
        <v>3134</v>
      </c>
      <c r="C1145" s="361" t="s">
        <v>6676</v>
      </c>
      <c r="D1145" s="362"/>
      <c r="E1145" s="273" t="s">
        <v>13187</v>
      </c>
      <c r="F1145" s="273" t="s">
        <v>12086</v>
      </c>
      <c r="G1145" s="273" t="s">
        <v>12087</v>
      </c>
      <c r="H1145" s="363" t="s">
        <v>12058</v>
      </c>
      <c r="I1145" s="364" t="str">
        <f t="shared" si="26"/>
        <v>фото1</v>
      </c>
      <c r="J1145" s="364"/>
      <c r="K1145" s="365" t="s">
        <v>13469</v>
      </c>
      <c r="L1145" s="367">
        <v>1</v>
      </c>
    </row>
    <row r="1146" spans="1:12" ht="15">
      <c r="A1146" s="347">
        <v>1131</v>
      </c>
      <c r="B1146" s="360">
        <v>626</v>
      </c>
      <c r="C1146" s="361" t="s">
        <v>6677</v>
      </c>
      <c r="D1146" s="362"/>
      <c r="E1146" s="273" t="s">
        <v>13187</v>
      </c>
      <c r="F1146" s="273" t="s">
        <v>12088</v>
      </c>
      <c r="G1146" s="273" t="s">
        <v>12089</v>
      </c>
      <c r="H1146" s="363" t="s">
        <v>12090</v>
      </c>
      <c r="I1146" s="364" t="str">
        <f t="shared" si="26"/>
        <v>фото1</v>
      </c>
      <c r="J1146" s="364"/>
      <c r="K1146" s="365" t="s">
        <v>13469</v>
      </c>
      <c r="L1146" s="367">
        <v>1</v>
      </c>
    </row>
    <row r="1147" spans="1:12" ht="15">
      <c r="A1147" s="347">
        <v>1132</v>
      </c>
      <c r="B1147" s="360">
        <v>1699</v>
      </c>
      <c r="C1147" s="361" t="s">
        <v>6678</v>
      </c>
      <c r="D1147" s="362"/>
      <c r="E1147" s="273" t="s">
        <v>13187</v>
      </c>
      <c r="F1147" s="273" t="s">
        <v>12091</v>
      </c>
      <c r="G1147" s="273" t="s">
        <v>12092</v>
      </c>
      <c r="H1147" s="363" t="s">
        <v>14410</v>
      </c>
      <c r="I1147" s="364" t="str">
        <f t="shared" si="26"/>
        <v>фото1</v>
      </c>
      <c r="J1147" s="364"/>
      <c r="K1147" s="365" t="s">
        <v>13469</v>
      </c>
      <c r="L1147" s="367">
        <v>1</v>
      </c>
    </row>
    <row r="1148" spans="1:12" ht="15">
      <c r="A1148" s="347">
        <v>1133</v>
      </c>
      <c r="B1148" s="360">
        <v>4676</v>
      </c>
      <c r="C1148" s="361" t="s">
        <v>6679</v>
      </c>
      <c r="D1148" s="362"/>
      <c r="E1148" s="273" t="s">
        <v>13187</v>
      </c>
      <c r="F1148" s="273" t="s">
        <v>12093</v>
      </c>
      <c r="G1148" s="273" t="s">
        <v>12094</v>
      </c>
      <c r="H1148" s="363" t="s">
        <v>13776</v>
      </c>
      <c r="I1148" s="364" t="str">
        <f t="shared" si="26"/>
        <v>фото1</v>
      </c>
      <c r="J1148" s="364"/>
      <c r="K1148" s="365" t="s">
        <v>13469</v>
      </c>
      <c r="L1148" s="367">
        <v>1</v>
      </c>
    </row>
    <row r="1149" spans="1:12" ht="25.5">
      <c r="A1149" s="347">
        <v>1134</v>
      </c>
      <c r="B1149" s="360">
        <v>2707</v>
      </c>
      <c r="C1149" s="361" t="s">
        <v>6680</v>
      </c>
      <c r="D1149" s="362"/>
      <c r="E1149" s="273" t="s">
        <v>13187</v>
      </c>
      <c r="F1149" s="273" t="s">
        <v>12095</v>
      </c>
      <c r="G1149" s="273" t="s">
        <v>12096</v>
      </c>
      <c r="H1149" s="363" t="s">
        <v>12097</v>
      </c>
      <c r="I1149" s="364" t="str">
        <f t="shared" si="26"/>
        <v>фото1</v>
      </c>
      <c r="J1149" s="364"/>
      <c r="K1149" s="365" t="s">
        <v>13469</v>
      </c>
      <c r="L1149" s="367">
        <v>1</v>
      </c>
    </row>
    <row r="1150" spans="1:12" ht="15">
      <c r="A1150" s="347">
        <v>1135</v>
      </c>
      <c r="B1150" s="360">
        <v>4123</v>
      </c>
      <c r="C1150" s="361" t="s">
        <v>6681</v>
      </c>
      <c r="D1150" s="362"/>
      <c r="E1150" s="273" t="s">
        <v>13187</v>
      </c>
      <c r="F1150" s="273" t="s">
        <v>12100</v>
      </c>
      <c r="G1150" s="273" t="s">
        <v>12101</v>
      </c>
      <c r="H1150" s="363" t="s">
        <v>12102</v>
      </c>
      <c r="I1150" s="364" t="str">
        <f t="shared" si="26"/>
        <v>фото1</v>
      </c>
      <c r="J1150" s="364"/>
      <c r="K1150" s="365" t="s">
        <v>13469</v>
      </c>
      <c r="L1150" s="367">
        <v>1</v>
      </c>
    </row>
    <row r="1151" spans="1:12" ht="15">
      <c r="A1151" s="347">
        <v>1136</v>
      </c>
      <c r="B1151" s="360">
        <v>1109</v>
      </c>
      <c r="C1151" s="361" t="s">
        <v>6682</v>
      </c>
      <c r="D1151" s="362"/>
      <c r="E1151" s="273" t="s">
        <v>13187</v>
      </c>
      <c r="F1151" s="273" t="s">
        <v>12103</v>
      </c>
      <c r="G1151" s="273" t="s">
        <v>12104</v>
      </c>
      <c r="H1151" s="363" t="s">
        <v>13776</v>
      </c>
      <c r="I1151" s="364" t="str">
        <f t="shared" si="26"/>
        <v>фото1</v>
      </c>
      <c r="J1151" s="364"/>
      <c r="K1151" s="365" t="s">
        <v>13469</v>
      </c>
      <c r="L1151" s="367">
        <v>1</v>
      </c>
    </row>
    <row r="1152" spans="1:12" ht="15">
      <c r="A1152" s="347">
        <v>1137</v>
      </c>
      <c r="B1152" s="360">
        <v>4463</v>
      </c>
      <c r="C1152" s="361" t="s">
        <v>3817</v>
      </c>
      <c r="D1152" s="362"/>
      <c r="E1152" s="273" t="s">
        <v>13187</v>
      </c>
      <c r="F1152" s="273" t="s">
        <v>3818</v>
      </c>
      <c r="G1152" s="273" t="s">
        <v>3819</v>
      </c>
      <c r="H1152" s="363" t="s">
        <v>12008</v>
      </c>
      <c r="I1152" s="364" t="str">
        <f t="shared" si="26"/>
        <v>фото1</v>
      </c>
      <c r="J1152" s="364"/>
      <c r="K1152" s="365" t="s">
        <v>13469</v>
      </c>
      <c r="L1152" s="367">
        <v>1</v>
      </c>
    </row>
    <row r="1153" spans="1:12" ht="15">
      <c r="A1153" s="347">
        <v>1138</v>
      </c>
      <c r="B1153" s="360">
        <v>3137</v>
      </c>
      <c r="C1153" s="361" t="s">
        <v>6683</v>
      </c>
      <c r="D1153" s="362"/>
      <c r="E1153" s="273" t="s">
        <v>13187</v>
      </c>
      <c r="F1153" s="273" t="s">
        <v>12105</v>
      </c>
      <c r="G1153" s="273" t="s">
        <v>12106</v>
      </c>
      <c r="H1153" s="363" t="s">
        <v>12049</v>
      </c>
      <c r="I1153" s="364" t="str">
        <f t="shared" si="26"/>
        <v>фото1</v>
      </c>
      <c r="J1153" s="364"/>
      <c r="K1153" s="365" t="s">
        <v>13469</v>
      </c>
      <c r="L1153" s="367">
        <v>1</v>
      </c>
    </row>
    <row r="1154" spans="1:12" ht="25.5">
      <c r="A1154" s="347">
        <v>1139</v>
      </c>
      <c r="B1154" s="360">
        <v>3138</v>
      </c>
      <c r="C1154" s="361" t="s">
        <v>6684</v>
      </c>
      <c r="D1154" s="362"/>
      <c r="E1154" s="273" t="s">
        <v>13187</v>
      </c>
      <c r="F1154" s="273" t="s">
        <v>12107</v>
      </c>
      <c r="G1154" s="273" t="s">
        <v>12108</v>
      </c>
      <c r="H1154" s="363" t="s">
        <v>12109</v>
      </c>
      <c r="I1154" s="364" t="str">
        <f t="shared" ref="I1154:I1199" si="27">HYPERLINK("http://www.gardenbulbs.ru/images/vesna_CL/thumbnails/"&amp;C1154&amp;".jpg","фото1")</f>
        <v>фото1</v>
      </c>
      <c r="J1154" s="364"/>
      <c r="K1154" s="365" t="s">
        <v>13469</v>
      </c>
      <c r="L1154" s="367">
        <v>1</v>
      </c>
    </row>
    <row r="1155" spans="1:12" ht="15">
      <c r="A1155" s="347">
        <v>1140</v>
      </c>
      <c r="B1155" s="360">
        <v>3139</v>
      </c>
      <c r="C1155" s="361" t="s">
        <v>6685</v>
      </c>
      <c r="D1155" s="362"/>
      <c r="E1155" s="273" t="s">
        <v>13187</v>
      </c>
      <c r="F1155" s="273" t="s">
        <v>12110</v>
      </c>
      <c r="G1155" s="273" t="s">
        <v>12111</v>
      </c>
      <c r="H1155" s="363" t="s">
        <v>12112</v>
      </c>
      <c r="I1155" s="364" t="str">
        <f t="shared" si="27"/>
        <v>фото1</v>
      </c>
      <c r="J1155" s="364"/>
      <c r="K1155" s="365" t="s">
        <v>13469</v>
      </c>
      <c r="L1155" s="367">
        <v>1</v>
      </c>
    </row>
    <row r="1156" spans="1:12" ht="15">
      <c r="A1156" s="347">
        <v>1141</v>
      </c>
      <c r="B1156" s="360">
        <v>2718</v>
      </c>
      <c r="C1156" s="361" t="s">
        <v>6686</v>
      </c>
      <c r="D1156" s="362"/>
      <c r="E1156" s="273" t="s">
        <v>13187</v>
      </c>
      <c r="F1156" s="273" t="s">
        <v>12113</v>
      </c>
      <c r="G1156" s="273" t="s">
        <v>12114</v>
      </c>
      <c r="H1156" s="363" t="s">
        <v>12115</v>
      </c>
      <c r="I1156" s="364" t="str">
        <f t="shared" si="27"/>
        <v>фото1</v>
      </c>
      <c r="J1156" s="364"/>
      <c r="K1156" s="365" t="s">
        <v>13469</v>
      </c>
      <c r="L1156" s="367">
        <v>1</v>
      </c>
    </row>
    <row r="1157" spans="1:12" ht="15">
      <c r="A1157" s="347">
        <v>1142</v>
      </c>
      <c r="B1157" s="360">
        <v>4124</v>
      </c>
      <c r="C1157" s="361" t="s">
        <v>6687</v>
      </c>
      <c r="D1157" s="362"/>
      <c r="E1157" s="273" t="s">
        <v>13187</v>
      </c>
      <c r="F1157" s="273" t="s">
        <v>12116</v>
      </c>
      <c r="G1157" s="273" t="s">
        <v>12117</v>
      </c>
      <c r="H1157" s="363" t="s">
        <v>12118</v>
      </c>
      <c r="I1157" s="364" t="str">
        <f t="shared" si="27"/>
        <v>фото1</v>
      </c>
      <c r="J1157" s="364"/>
      <c r="K1157" s="365" t="s">
        <v>13469</v>
      </c>
      <c r="L1157" s="367">
        <v>1</v>
      </c>
    </row>
    <row r="1158" spans="1:12" ht="15">
      <c r="A1158" s="347">
        <v>1143</v>
      </c>
      <c r="B1158" s="360">
        <v>2730</v>
      </c>
      <c r="C1158" s="361" t="s">
        <v>6688</v>
      </c>
      <c r="D1158" s="362"/>
      <c r="E1158" s="273" t="s">
        <v>13187</v>
      </c>
      <c r="F1158" s="273" t="s">
        <v>12119</v>
      </c>
      <c r="G1158" s="273" t="s">
        <v>12120</v>
      </c>
      <c r="H1158" s="363" t="s">
        <v>13776</v>
      </c>
      <c r="I1158" s="364" t="str">
        <f t="shared" si="27"/>
        <v>фото1</v>
      </c>
      <c r="J1158" s="364"/>
      <c r="K1158" s="365" t="s">
        <v>13469</v>
      </c>
      <c r="L1158" s="367">
        <v>1</v>
      </c>
    </row>
    <row r="1159" spans="1:12" ht="15">
      <c r="A1159" s="347">
        <v>1144</v>
      </c>
      <c r="B1159" s="360">
        <v>2716</v>
      </c>
      <c r="C1159" s="361" t="s">
        <v>6689</v>
      </c>
      <c r="D1159" s="362"/>
      <c r="E1159" s="273" t="s">
        <v>13187</v>
      </c>
      <c r="F1159" s="273" t="s">
        <v>12121</v>
      </c>
      <c r="G1159" s="273" t="s">
        <v>12122</v>
      </c>
      <c r="H1159" s="363" t="s">
        <v>12123</v>
      </c>
      <c r="I1159" s="364" t="str">
        <f t="shared" si="27"/>
        <v>фото1</v>
      </c>
      <c r="J1159" s="364"/>
      <c r="K1159" s="365" t="s">
        <v>13469</v>
      </c>
      <c r="L1159" s="367">
        <v>1</v>
      </c>
    </row>
    <row r="1160" spans="1:12" ht="25.5">
      <c r="A1160" s="347">
        <v>1145</v>
      </c>
      <c r="B1160" s="360">
        <v>2722</v>
      </c>
      <c r="C1160" s="361" t="s">
        <v>6646</v>
      </c>
      <c r="D1160" s="362"/>
      <c r="E1160" s="273" t="s">
        <v>13187</v>
      </c>
      <c r="F1160" s="273" t="s">
        <v>12006</v>
      </c>
      <c r="G1160" s="273" t="s">
        <v>12007</v>
      </c>
      <c r="H1160" s="363" t="s">
        <v>12008</v>
      </c>
      <c r="I1160" s="364" t="str">
        <f t="shared" si="27"/>
        <v>фото1</v>
      </c>
      <c r="J1160" s="364"/>
      <c r="K1160" s="365" t="s">
        <v>13469</v>
      </c>
      <c r="L1160" s="367">
        <v>1</v>
      </c>
    </row>
    <row r="1161" spans="1:12" ht="25.5">
      <c r="A1161" s="347">
        <v>1146</v>
      </c>
      <c r="B1161" s="360">
        <v>4678</v>
      </c>
      <c r="C1161" s="361" t="s">
        <v>6690</v>
      </c>
      <c r="D1161" s="362"/>
      <c r="E1161" s="273" t="s">
        <v>13187</v>
      </c>
      <c r="F1161" s="273" t="s">
        <v>12126</v>
      </c>
      <c r="G1161" s="273" t="s">
        <v>12127</v>
      </c>
      <c r="H1161" s="363" t="s">
        <v>12128</v>
      </c>
      <c r="I1161" s="364" t="str">
        <f t="shared" si="27"/>
        <v>фото1</v>
      </c>
      <c r="J1161" s="364"/>
      <c r="K1161" s="365" t="s">
        <v>13469</v>
      </c>
      <c r="L1161" s="367">
        <v>1</v>
      </c>
    </row>
    <row r="1162" spans="1:12" ht="15">
      <c r="A1162" s="347">
        <v>1147</v>
      </c>
      <c r="B1162" s="360">
        <v>3140</v>
      </c>
      <c r="C1162" s="361" t="s">
        <v>6691</v>
      </c>
      <c r="D1162" s="362"/>
      <c r="E1162" s="273" t="s">
        <v>13187</v>
      </c>
      <c r="F1162" s="273" t="s">
        <v>12129</v>
      </c>
      <c r="G1162" s="273" t="s">
        <v>12130</v>
      </c>
      <c r="H1162" s="363" t="s">
        <v>13776</v>
      </c>
      <c r="I1162" s="364" t="str">
        <f t="shared" si="27"/>
        <v>фото1</v>
      </c>
      <c r="J1162" s="364"/>
      <c r="K1162" s="365" t="s">
        <v>13469</v>
      </c>
      <c r="L1162" s="367">
        <v>1</v>
      </c>
    </row>
    <row r="1163" spans="1:12" ht="25.5">
      <c r="A1163" s="347">
        <v>1148</v>
      </c>
      <c r="B1163" s="360">
        <v>4679</v>
      </c>
      <c r="C1163" s="361" t="s">
        <v>6692</v>
      </c>
      <c r="D1163" s="362"/>
      <c r="E1163" s="273" t="s">
        <v>13187</v>
      </c>
      <c r="F1163" s="273" t="s">
        <v>12131</v>
      </c>
      <c r="G1163" s="273" t="s">
        <v>220</v>
      </c>
      <c r="H1163" s="363" t="s">
        <v>12132</v>
      </c>
      <c r="I1163" s="364" t="str">
        <f t="shared" si="27"/>
        <v>фото1</v>
      </c>
      <c r="J1163" s="364"/>
      <c r="K1163" s="365" t="s">
        <v>13469</v>
      </c>
      <c r="L1163" s="367">
        <v>1</v>
      </c>
    </row>
    <row r="1164" spans="1:12" ht="15">
      <c r="A1164" s="347">
        <v>1149</v>
      </c>
      <c r="B1164" s="360">
        <v>1183</v>
      </c>
      <c r="C1164" s="361" t="s">
        <v>6693</v>
      </c>
      <c r="D1164" s="362"/>
      <c r="E1164" s="273" t="s">
        <v>13187</v>
      </c>
      <c r="F1164" s="273" t="s">
        <v>12133</v>
      </c>
      <c r="G1164" s="273" t="s">
        <v>12134</v>
      </c>
      <c r="H1164" s="363" t="s">
        <v>12135</v>
      </c>
      <c r="I1164" s="364" t="str">
        <f t="shared" si="27"/>
        <v>фото1</v>
      </c>
      <c r="J1164" s="364"/>
      <c r="K1164" s="365" t="s">
        <v>14692</v>
      </c>
      <c r="L1164" s="367">
        <v>1</v>
      </c>
    </row>
    <row r="1165" spans="1:12" ht="15">
      <c r="A1165" s="347">
        <v>1150</v>
      </c>
      <c r="B1165" s="360">
        <v>1126</v>
      </c>
      <c r="C1165" s="361" t="s">
        <v>6694</v>
      </c>
      <c r="D1165" s="362"/>
      <c r="E1165" s="273" t="s">
        <v>13187</v>
      </c>
      <c r="F1165" s="273" t="s">
        <v>12136</v>
      </c>
      <c r="G1165" s="273" t="s">
        <v>12137</v>
      </c>
      <c r="H1165" s="363" t="s">
        <v>12035</v>
      </c>
      <c r="I1165" s="364" t="str">
        <f t="shared" si="27"/>
        <v>фото1</v>
      </c>
      <c r="J1165" s="364"/>
      <c r="K1165" s="365" t="s">
        <v>13469</v>
      </c>
      <c r="L1165" s="367">
        <v>1</v>
      </c>
    </row>
    <row r="1166" spans="1:12" ht="15">
      <c r="A1166" s="347">
        <v>1151</v>
      </c>
      <c r="B1166" s="360">
        <v>4680</v>
      </c>
      <c r="C1166" s="361" t="s">
        <v>6695</v>
      </c>
      <c r="D1166" s="362"/>
      <c r="E1166" s="273" t="s">
        <v>13187</v>
      </c>
      <c r="F1166" s="273" t="s">
        <v>12138</v>
      </c>
      <c r="G1166" s="273" t="s">
        <v>12139</v>
      </c>
      <c r="H1166" s="363" t="s">
        <v>12140</v>
      </c>
      <c r="I1166" s="364" t="str">
        <f t="shared" si="27"/>
        <v>фото1</v>
      </c>
      <c r="J1166" s="364"/>
      <c r="K1166" s="365" t="s">
        <v>13469</v>
      </c>
      <c r="L1166" s="367">
        <v>1</v>
      </c>
    </row>
    <row r="1167" spans="1:12" ht="25.5">
      <c r="A1167" s="347">
        <v>1152</v>
      </c>
      <c r="B1167" s="360">
        <v>4465</v>
      </c>
      <c r="C1167" s="361" t="s">
        <v>3820</v>
      </c>
      <c r="D1167" s="362"/>
      <c r="E1167" s="273" t="s">
        <v>13187</v>
      </c>
      <c r="F1167" s="273" t="s">
        <v>3821</v>
      </c>
      <c r="G1167" s="273" t="s">
        <v>3822</v>
      </c>
      <c r="H1167" s="363" t="s">
        <v>3823</v>
      </c>
      <c r="I1167" s="364" t="str">
        <f t="shared" si="27"/>
        <v>фото1</v>
      </c>
      <c r="J1167" s="364"/>
      <c r="K1167" s="365" t="s">
        <v>13469</v>
      </c>
      <c r="L1167" s="367">
        <v>1</v>
      </c>
    </row>
    <row r="1168" spans="1:12" ht="25.5">
      <c r="A1168" s="347">
        <v>1153</v>
      </c>
      <c r="B1168" s="360">
        <v>1700</v>
      </c>
      <c r="C1168" s="361" t="s">
        <v>6696</v>
      </c>
      <c r="D1168" s="362"/>
      <c r="E1168" s="273" t="s">
        <v>13187</v>
      </c>
      <c r="F1168" s="273" t="s">
        <v>12141</v>
      </c>
      <c r="G1168" s="273" t="s">
        <v>12142</v>
      </c>
      <c r="H1168" s="363" t="s">
        <v>12143</v>
      </c>
      <c r="I1168" s="364" t="str">
        <f t="shared" si="27"/>
        <v>фото1</v>
      </c>
      <c r="J1168" s="364"/>
      <c r="K1168" s="365" t="s">
        <v>13469</v>
      </c>
      <c r="L1168" s="367">
        <v>1</v>
      </c>
    </row>
    <row r="1169" spans="1:12" ht="15">
      <c r="A1169" s="347">
        <v>1154</v>
      </c>
      <c r="B1169" s="360">
        <v>4126</v>
      </c>
      <c r="C1169" s="361" t="s">
        <v>6697</v>
      </c>
      <c r="D1169" s="362"/>
      <c r="E1169" s="273" t="s">
        <v>13187</v>
      </c>
      <c r="F1169" s="273" t="s">
        <v>12144</v>
      </c>
      <c r="G1169" s="273" t="s">
        <v>12145</v>
      </c>
      <c r="H1169" s="363" t="s">
        <v>12050</v>
      </c>
      <c r="I1169" s="364" t="str">
        <f t="shared" si="27"/>
        <v>фото1</v>
      </c>
      <c r="J1169" s="364"/>
      <c r="K1169" s="365" t="s">
        <v>13469</v>
      </c>
      <c r="L1169" s="367">
        <v>1</v>
      </c>
    </row>
    <row r="1170" spans="1:12" ht="15">
      <c r="A1170" s="347">
        <v>1155</v>
      </c>
      <c r="B1170" s="360">
        <v>1811</v>
      </c>
      <c r="C1170" s="361" t="s">
        <v>6698</v>
      </c>
      <c r="D1170" s="362"/>
      <c r="E1170" s="273" t="s">
        <v>13187</v>
      </c>
      <c r="F1170" s="273" t="s">
        <v>12146</v>
      </c>
      <c r="G1170" s="273" t="s">
        <v>12147</v>
      </c>
      <c r="H1170" s="363" t="s">
        <v>12148</v>
      </c>
      <c r="I1170" s="364" t="str">
        <f t="shared" si="27"/>
        <v>фото1</v>
      </c>
      <c r="J1170" s="364"/>
      <c r="K1170" s="365" t="s">
        <v>13469</v>
      </c>
      <c r="L1170" s="367">
        <v>1</v>
      </c>
    </row>
    <row r="1171" spans="1:12" ht="15">
      <c r="A1171" s="347">
        <v>1156</v>
      </c>
      <c r="B1171" s="360">
        <v>3142</v>
      </c>
      <c r="C1171" s="361" t="s">
        <v>6699</v>
      </c>
      <c r="D1171" s="362"/>
      <c r="E1171" s="273" t="s">
        <v>13187</v>
      </c>
      <c r="F1171" s="273" t="s">
        <v>12149</v>
      </c>
      <c r="G1171" s="273" t="s">
        <v>12150</v>
      </c>
      <c r="H1171" s="363" t="s">
        <v>12151</v>
      </c>
      <c r="I1171" s="364" t="str">
        <f t="shared" si="27"/>
        <v>фото1</v>
      </c>
      <c r="J1171" s="364"/>
      <c r="K1171" s="365" t="s">
        <v>13469</v>
      </c>
      <c r="L1171" s="367">
        <v>1</v>
      </c>
    </row>
    <row r="1172" spans="1:12" ht="25.5">
      <c r="A1172" s="347">
        <v>1157</v>
      </c>
      <c r="B1172" s="360">
        <v>627</v>
      </c>
      <c r="C1172" s="361" t="s">
        <v>6700</v>
      </c>
      <c r="D1172" s="362"/>
      <c r="E1172" s="273" t="s">
        <v>13187</v>
      </c>
      <c r="F1172" s="273" t="s">
        <v>12152</v>
      </c>
      <c r="G1172" s="273" t="s">
        <v>12153</v>
      </c>
      <c r="H1172" s="363" t="s">
        <v>12154</v>
      </c>
      <c r="I1172" s="364" t="str">
        <f t="shared" si="27"/>
        <v>фото1</v>
      </c>
      <c r="J1172" s="364"/>
      <c r="K1172" s="365" t="s">
        <v>13469</v>
      </c>
      <c r="L1172" s="367">
        <v>1</v>
      </c>
    </row>
    <row r="1173" spans="1:12" ht="15">
      <c r="A1173" s="347">
        <v>1158</v>
      </c>
      <c r="B1173" s="360">
        <v>4682</v>
      </c>
      <c r="C1173" s="361" t="s">
        <v>6701</v>
      </c>
      <c r="D1173" s="362"/>
      <c r="E1173" s="273" t="s">
        <v>13187</v>
      </c>
      <c r="F1173" s="273" t="s">
        <v>12160</v>
      </c>
      <c r="G1173" s="273" t="s">
        <v>12161</v>
      </c>
      <c r="H1173" s="363" t="s">
        <v>12162</v>
      </c>
      <c r="I1173" s="364" t="str">
        <f t="shared" si="27"/>
        <v>фото1</v>
      </c>
      <c r="J1173" s="364"/>
      <c r="K1173" s="365" t="s">
        <v>13469</v>
      </c>
      <c r="L1173" s="367">
        <v>1</v>
      </c>
    </row>
    <row r="1174" spans="1:12" ht="15">
      <c r="A1174" s="347">
        <v>1159</v>
      </c>
      <c r="B1174" s="360">
        <v>628</v>
      </c>
      <c r="C1174" s="361" t="s">
        <v>6702</v>
      </c>
      <c r="D1174" s="362"/>
      <c r="E1174" s="273" t="s">
        <v>13187</v>
      </c>
      <c r="F1174" s="273" t="s">
        <v>12163</v>
      </c>
      <c r="G1174" s="273" t="s">
        <v>12164</v>
      </c>
      <c r="H1174" s="363" t="s">
        <v>12165</v>
      </c>
      <c r="I1174" s="364" t="str">
        <f t="shared" si="27"/>
        <v>фото1</v>
      </c>
      <c r="J1174" s="364"/>
      <c r="K1174" s="365" t="s">
        <v>13469</v>
      </c>
      <c r="L1174" s="367">
        <v>1</v>
      </c>
    </row>
    <row r="1175" spans="1:12" ht="15">
      <c r="A1175" s="347">
        <v>1160</v>
      </c>
      <c r="B1175" s="360">
        <v>3143</v>
      </c>
      <c r="C1175" s="361" t="s">
        <v>6703</v>
      </c>
      <c r="D1175" s="362"/>
      <c r="E1175" s="273" t="s">
        <v>13187</v>
      </c>
      <c r="F1175" s="273" t="s">
        <v>13658</v>
      </c>
      <c r="G1175" s="273" t="s">
        <v>13659</v>
      </c>
      <c r="H1175" s="363" t="s">
        <v>12166</v>
      </c>
      <c r="I1175" s="364" t="str">
        <f t="shared" si="27"/>
        <v>фото1</v>
      </c>
      <c r="J1175" s="364"/>
      <c r="K1175" s="365" t="s">
        <v>13469</v>
      </c>
      <c r="L1175" s="367">
        <v>1</v>
      </c>
    </row>
    <row r="1176" spans="1:12" ht="15">
      <c r="A1176" s="347">
        <v>1161</v>
      </c>
      <c r="B1176" s="360">
        <v>629</v>
      </c>
      <c r="C1176" s="361" t="s">
        <v>6704</v>
      </c>
      <c r="D1176" s="362"/>
      <c r="E1176" s="273" t="s">
        <v>13187</v>
      </c>
      <c r="F1176" s="273" t="s">
        <v>12167</v>
      </c>
      <c r="G1176" s="273" t="s">
        <v>12168</v>
      </c>
      <c r="H1176" s="363" t="s">
        <v>12169</v>
      </c>
      <c r="I1176" s="364" t="str">
        <f t="shared" si="27"/>
        <v>фото1</v>
      </c>
      <c r="J1176" s="364"/>
      <c r="K1176" s="365" t="s">
        <v>13469</v>
      </c>
      <c r="L1176" s="367">
        <v>1</v>
      </c>
    </row>
    <row r="1177" spans="1:12" ht="15">
      <c r="A1177" s="347">
        <v>1162</v>
      </c>
      <c r="B1177" s="360">
        <v>3144</v>
      </c>
      <c r="C1177" s="361" t="s">
        <v>6705</v>
      </c>
      <c r="D1177" s="362"/>
      <c r="E1177" s="273" t="s">
        <v>13187</v>
      </c>
      <c r="F1177" s="273" t="s">
        <v>12170</v>
      </c>
      <c r="G1177" s="273" t="s">
        <v>13159</v>
      </c>
      <c r="H1177" s="363" t="s">
        <v>14424</v>
      </c>
      <c r="I1177" s="364" t="str">
        <f t="shared" si="27"/>
        <v>фото1</v>
      </c>
      <c r="J1177" s="364"/>
      <c r="K1177" s="365" t="s">
        <v>13469</v>
      </c>
      <c r="L1177" s="367">
        <v>1</v>
      </c>
    </row>
    <row r="1178" spans="1:12" ht="15">
      <c r="A1178" s="347">
        <v>1163</v>
      </c>
      <c r="B1178" s="360">
        <v>4129</v>
      </c>
      <c r="C1178" s="361" t="s">
        <v>6706</v>
      </c>
      <c r="D1178" s="362"/>
      <c r="E1178" s="273" t="s">
        <v>13187</v>
      </c>
      <c r="F1178" s="273" t="s">
        <v>12171</v>
      </c>
      <c r="G1178" s="273" t="s">
        <v>12172</v>
      </c>
      <c r="H1178" s="363" t="s">
        <v>12173</v>
      </c>
      <c r="I1178" s="364" t="str">
        <f t="shared" si="27"/>
        <v>фото1</v>
      </c>
      <c r="J1178" s="364"/>
      <c r="K1178" s="365" t="s">
        <v>13469</v>
      </c>
      <c r="L1178" s="367">
        <v>1</v>
      </c>
    </row>
    <row r="1179" spans="1:12" ht="15">
      <c r="A1179" s="347">
        <v>1164</v>
      </c>
      <c r="B1179" s="360">
        <v>2711</v>
      </c>
      <c r="C1179" s="361" t="s">
        <v>6707</v>
      </c>
      <c r="D1179" s="362"/>
      <c r="E1179" s="273" t="s">
        <v>13187</v>
      </c>
      <c r="F1179" s="273" t="s">
        <v>12174</v>
      </c>
      <c r="G1179" s="273" t="s">
        <v>12175</v>
      </c>
      <c r="H1179" s="363" t="s">
        <v>11977</v>
      </c>
      <c r="I1179" s="364" t="str">
        <f t="shared" si="27"/>
        <v>фото1</v>
      </c>
      <c r="J1179" s="364"/>
      <c r="K1179" s="365" t="s">
        <v>13469</v>
      </c>
      <c r="L1179" s="367">
        <v>1</v>
      </c>
    </row>
    <row r="1180" spans="1:12" ht="15">
      <c r="A1180" s="347">
        <v>1165</v>
      </c>
      <c r="B1180" s="360">
        <v>4130</v>
      </c>
      <c r="C1180" s="361" t="s">
        <v>6708</v>
      </c>
      <c r="D1180" s="362"/>
      <c r="E1180" s="273" t="s">
        <v>13187</v>
      </c>
      <c r="F1180" s="273" t="s">
        <v>12176</v>
      </c>
      <c r="G1180" s="273" t="s">
        <v>12177</v>
      </c>
      <c r="H1180" s="363" t="s">
        <v>12178</v>
      </c>
      <c r="I1180" s="364" t="str">
        <f t="shared" si="27"/>
        <v>фото1</v>
      </c>
      <c r="J1180" s="364"/>
      <c r="K1180" s="365" t="s">
        <v>13469</v>
      </c>
      <c r="L1180" s="367">
        <v>1</v>
      </c>
    </row>
    <row r="1181" spans="1:12" ht="15">
      <c r="A1181" s="347">
        <v>1166</v>
      </c>
      <c r="B1181" s="360">
        <v>10845</v>
      </c>
      <c r="C1181" s="361" t="s">
        <v>221</v>
      </c>
      <c r="D1181" s="362"/>
      <c r="E1181" s="274" t="s">
        <v>13187</v>
      </c>
      <c r="F1181" s="274" t="s">
        <v>222</v>
      </c>
      <c r="G1181" s="274" t="s">
        <v>223</v>
      </c>
      <c r="H1181" s="368" t="s">
        <v>11974</v>
      </c>
      <c r="I1181" s="364" t="str">
        <f t="shared" si="27"/>
        <v>фото1</v>
      </c>
      <c r="J1181" s="364"/>
      <c r="K1181" s="365" t="s">
        <v>14453</v>
      </c>
      <c r="L1181" s="367">
        <v>1</v>
      </c>
    </row>
    <row r="1182" spans="1:12" ht="25.5">
      <c r="A1182" s="347">
        <v>1167</v>
      </c>
      <c r="B1182" s="360">
        <v>4683</v>
      </c>
      <c r="C1182" s="361" t="s">
        <v>6709</v>
      </c>
      <c r="D1182" s="362"/>
      <c r="E1182" s="273" t="s">
        <v>13187</v>
      </c>
      <c r="F1182" s="273" t="s">
        <v>12179</v>
      </c>
      <c r="G1182" s="273" t="s">
        <v>12180</v>
      </c>
      <c r="H1182" s="363" t="s">
        <v>12181</v>
      </c>
      <c r="I1182" s="364" t="str">
        <f t="shared" si="27"/>
        <v>фото1</v>
      </c>
      <c r="J1182" s="364"/>
      <c r="K1182" s="365" t="s">
        <v>13469</v>
      </c>
      <c r="L1182" s="367">
        <v>1</v>
      </c>
    </row>
    <row r="1183" spans="1:12" ht="38.25">
      <c r="A1183" s="347">
        <v>1168</v>
      </c>
      <c r="B1183" s="360">
        <v>5704</v>
      </c>
      <c r="C1183" s="361" t="s">
        <v>5768</v>
      </c>
      <c r="D1183" s="362"/>
      <c r="E1183" s="304" t="s">
        <v>13187</v>
      </c>
      <c r="F1183" s="304" t="s">
        <v>5769</v>
      </c>
      <c r="G1183" s="304" t="s">
        <v>5770</v>
      </c>
      <c r="H1183" s="369" t="s">
        <v>5771</v>
      </c>
      <c r="I1183" s="364" t="str">
        <f t="shared" si="27"/>
        <v>фото1</v>
      </c>
      <c r="J1183" s="364"/>
      <c r="K1183" s="365" t="s">
        <v>13469</v>
      </c>
      <c r="L1183" s="367">
        <v>1</v>
      </c>
    </row>
    <row r="1184" spans="1:12" ht="15">
      <c r="A1184" s="347">
        <v>1169</v>
      </c>
      <c r="B1184" s="360">
        <v>2331</v>
      </c>
      <c r="C1184" s="361" t="s">
        <v>6710</v>
      </c>
      <c r="D1184" s="362"/>
      <c r="E1184" s="273" t="s">
        <v>13187</v>
      </c>
      <c r="F1184" s="273" t="s">
        <v>12182</v>
      </c>
      <c r="G1184" s="273" t="s">
        <v>12183</v>
      </c>
      <c r="H1184" s="363" t="s">
        <v>12184</v>
      </c>
      <c r="I1184" s="364" t="str">
        <f t="shared" si="27"/>
        <v>фото1</v>
      </c>
      <c r="J1184" s="364"/>
      <c r="K1184" s="365" t="s">
        <v>13469</v>
      </c>
      <c r="L1184" s="367">
        <v>1</v>
      </c>
    </row>
    <row r="1185" spans="1:12" ht="15">
      <c r="A1185" s="347">
        <v>1170</v>
      </c>
      <c r="B1185" s="360">
        <v>2712</v>
      </c>
      <c r="C1185" s="361" t="s">
        <v>6711</v>
      </c>
      <c r="D1185" s="362"/>
      <c r="E1185" s="273" t="s">
        <v>13187</v>
      </c>
      <c r="F1185" s="273" t="s">
        <v>12185</v>
      </c>
      <c r="G1185" s="273" t="s">
        <v>12186</v>
      </c>
      <c r="H1185" s="363" t="s">
        <v>12187</v>
      </c>
      <c r="I1185" s="364" t="str">
        <f t="shared" si="27"/>
        <v>фото1</v>
      </c>
      <c r="J1185" s="364"/>
      <c r="K1185" s="365" t="s">
        <v>13469</v>
      </c>
      <c r="L1185" s="367">
        <v>1</v>
      </c>
    </row>
    <row r="1186" spans="1:12" ht="15">
      <c r="A1186" s="347">
        <v>1171</v>
      </c>
      <c r="B1186" s="360">
        <v>1701</v>
      </c>
      <c r="C1186" s="361" t="s">
        <v>6712</v>
      </c>
      <c r="D1186" s="362"/>
      <c r="E1186" s="273" t="s">
        <v>13187</v>
      </c>
      <c r="F1186" s="273" t="s">
        <v>12188</v>
      </c>
      <c r="G1186" s="273" t="s">
        <v>12189</v>
      </c>
      <c r="H1186" s="363" t="s">
        <v>12190</v>
      </c>
      <c r="I1186" s="364" t="str">
        <f t="shared" si="27"/>
        <v>фото1</v>
      </c>
      <c r="J1186" s="364"/>
      <c r="K1186" s="365" t="s">
        <v>13469</v>
      </c>
      <c r="L1186" s="367">
        <v>1</v>
      </c>
    </row>
    <row r="1187" spans="1:12" ht="25.5">
      <c r="A1187" s="347">
        <v>1172</v>
      </c>
      <c r="B1187" s="360">
        <v>3145</v>
      </c>
      <c r="C1187" s="361" t="s">
        <v>6713</v>
      </c>
      <c r="D1187" s="362"/>
      <c r="E1187" s="273" t="s">
        <v>13187</v>
      </c>
      <c r="F1187" s="273" t="s">
        <v>12191</v>
      </c>
      <c r="G1187" s="273" t="s">
        <v>12192</v>
      </c>
      <c r="H1187" s="363" t="s">
        <v>14681</v>
      </c>
      <c r="I1187" s="364" t="str">
        <f t="shared" si="27"/>
        <v>фото1</v>
      </c>
      <c r="J1187" s="364"/>
      <c r="K1187" s="365" t="s">
        <v>13469</v>
      </c>
      <c r="L1187" s="367">
        <v>1</v>
      </c>
    </row>
    <row r="1188" spans="1:12" ht="15">
      <c r="A1188" s="347">
        <v>1173</v>
      </c>
      <c r="B1188" s="360">
        <v>1703</v>
      </c>
      <c r="C1188" s="361" t="s">
        <v>6714</v>
      </c>
      <c r="D1188" s="362"/>
      <c r="E1188" s="273" t="s">
        <v>13187</v>
      </c>
      <c r="F1188" s="273" t="s">
        <v>12193</v>
      </c>
      <c r="G1188" s="273" t="s">
        <v>12194</v>
      </c>
      <c r="H1188" s="363" t="s">
        <v>12195</v>
      </c>
      <c r="I1188" s="364" t="str">
        <f t="shared" si="27"/>
        <v>фото1</v>
      </c>
      <c r="J1188" s="364"/>
      <c r="K1188" s="365" t="s">
        <v>13469</v>
      </c>
      <c r="L1188" s="367">
        <v>1</v>
      </c>
    </row>
    <row r="1189" spans="1:12" ht="15">
      <c r="A1189" s="347">
        <v>1174</v>
      </c>
      <c r="B1189" s="360">
        <v>1206</v>
      </c>
      <c r="C1189" s="361" t="s">
        <v>6715</v>
      </c>
      <c r="D1189" s="362"/>
      <c r="E1189" s="273" t="s">
        <v>13187</v>
      </c>
      <c r="F1189" s="273" t="s">
        <v>12196</v>
      </c>
      <c r="G1189" s="273" t="s">
        <v>12197</v>
      </c>
      <c r="H1189" s="363" t="s">
        <v>13776</v>
      </c>
      <c r="I1189" s="364" t="str">
        <f t="shared" si="27"/>
        <v>фото1</v>
      </c>
      <c r="J1189" s="364"/>
      <c r="K1189" s="365" t="s">
        <v>13469</v>
      </c>
      <c r="L1189" s="367">
        <v>1</v>
      </c>
    </row>
    <row r="1190" spans="1:12" ht="25.5">
      <c r="A1190" s="347">
        <v>1175</v>
      </c>
      <c r="B1190" s="360">
        <v>3146</v>
      </c>
      <c r="C1190" s="361" t="s">
        <v>6716</v>
      </c>
      <c r="D1190" s="362"/>
      <c r="E1190" s="304" t="s">
        <v>13187</v>
      </c>
      <c r="F1190" s="304" t="s">
        <v>12198</v>
      </c>
      <c r="G1190" s="304" t="s">
        <v>12199</v>
      </c>
      <c r="H1190" s="369" t="s">
        <v>12200</v>
      </c>
      <c r="I1190" s="364" t="str">
        <f t="shared" si="27"/>
        <v>фото1</v>
      </c>
      <c r="J1190" s="364"/>
      <c r="K1190" s="365" t="s">
        <v>13469</v>
      </c>
      <c r="L1190" s="367">
        <v>1</v>
      </c>
    </row>
    <row r="1191" spans="1:12" ht="38.25">
      <c r="A1191" s="347">
        <v>1176</v>
      </c>
      <c r="B1191" s="360">
        <v>630</v>
      </c>
      <c r="C1191" s="361" t="s">
        <v>6717</v>
      </c>
      <c r="D1191" s="362"/>
      <c r="E1191" s="273" t="s">
        <v>13187</v>
      </c>
      <c r="F1191" s="273" t="s">
        <v>12201</v>
      </c>
      <c r="G1191" s="273" t="s">
        <v>12202</v>
      </c>
      <c r="H1191" s="363" t="s">
        <v>12203</v>
      </c>
      <c r="I1191" s="364" t="str">
        <f t="shared" si="27"/>
        <v>фото1</v>
      </c>
      <c r="J1191" s="364"/>
      <c r="K1191" s="365" t="s">
        <v>13469</v>
      </c>
      <c r="L1191" s="367">
        <v>1</v>
      </c>
    </row>
    <row r="1192" spans="1:12" ht="25.5">
      <c r="A1192" s="347">
        <v>1177</v>
      </c>
      <c r="B1192" s="360">
        <v>6905</v>
      </c>
      <c r="C1192" s="361" t="s">
        <v>6718</v>
      </c>
      <c r="D1192" s="362"/>
      <c r="E1192" s="304" t="s">
        <v>13187</v>
      </c>
      <c r="F1192" s="304" t="s">
        <v>11628</v>
      </c>
      <c r="G1192" s="304" t="s">
        <v>11629</v>
      </c>
      <c r="H1192" s="369" t="s">
        <v>11630</v>
      </c>
      <c r="I1192" s="364" t="str">
        <f t="shared" si="27"/>
        <v>фото1</v>
      </c>
      <c r="J1192" s="364"/>
      <c r="K1192" s="365" t="s">
        <v>13469</v>
      </c>
      <c r="L1192" s="367">
        <v>1</v>
      </c>
    </row>
    <row r="1193" spans="1:12" ht="25.5">
      <c r="A1193" s="347">
        <v>1178</v>
      </c>
      <c r="B1193" s="360">
        <v>1412</v>
      </c>
      <c r="C1193" s="361" t="s">
        <v>6719</v>
      </c>
      <c r="D1193" s="362"/>
      <c r="E1193" s="304" t="s">
        <v>13187</v>
      </c>
      <c r="F1193" s="304" t="s">
        <v>12204</v>
      </c>
      <c r="G1193" s="304" t="s">
        <v>12205</v>
      </c>
      <c r="H1193" s="369" t="s">
        <v>12206</v>
      </c>
      <c r="I1193" s="364" t="str">
        <f t="shared" si="27"/>
        <v>фото1</v>
      </c>
      <c r="J1193" s="364"/>
      <c r="K1193" s="365" t="s">
        <v>13469</v>
      </c>
      <c r="L1193" s="367">
        <v>1</v>
      </c>
    </row>
    <row r="1194" spans="1:12" ht="25.5">
      <c r="A1194" s="347">
        <v>1179</v>
      </c>
      <c r="B1194" s="360">
        <v>631</v>
      </c>
      <c r="C1194" s="361" t="s">
        <v>6720</v>
      </c>
      <c r="D1194" s="362"/>
      <c r="E1194" s="273" t="s">
        <v>13187</v>
      </c>
      <c r="F1194" s="273" t="s">
        <v>12207</v>
      </c>
      <c r="G1194" s="273" t="s">
        <v>12208</v>
      </c>
      <c r="H1194" s="363" t="s">
        <v>12209</v>
      </c>
      <c r="I1194" s="364" t="str">
        <f t="shared" si="27"/>
        <v>фото1</v>
      </c>
      <c r="J1194" s="364"/>
      <c r="K1194" s="365" t="s">
        <v>13469</v>
      </c>
      <c r="L1194" s="367">
        <v>1</v>
      </c>
    </row>
    <row r="1195" spans="1:12" ht="25.5">
      <c r="A1195" s="347">
        <v>1180</v>
      </c>
      <c r="B1195" s="360">
        <v>3147</v>
      </c>
      <c r="C1195" s="361" t="s">
        <v>6721</v>
      </c>
      <c r="D1195" s="362"/>
      <c r="E1195" s="273" t="s">
        <v>13187</v>
      </c>
      <c r="F1195" s="273" t="s">
        <v>12210</v>
      </c>
      <c r="G1195" s="273" t="s">
        <v>12211</v>
      </c>
      <c r="H1195" s="363" t="s">
        <v>1468</v>
      </c>
      <c r="I1195" s="364" t="str">
        <f t="shared" si="27"/>
        <v>фото1</v>
      </c>
      <c r="J1195" s="364"/>
      <c r="K1195" s="365" t="s">
        <v>13469</v>
      </c>
      <c r="L1195" s="367">
        <v>1</v>
      </c>
    </row>
    <row r="1196" spans="1:12" ht="25.5">
      <c r="A1196" s="347">
        <v>1181</v>
      </c>
      <c r="B1196" s="360">
        <v>109</v>
      </c>
      <c r="C1196" s="361" t="s">
        <v>3824</v>
      </c>
      <c r="D1196" s="362"/>
      <c r="E1196" s="273" t="s">
        <v>13187</v>
      </c>
      <c r="F1196" s="273" t="s">
        <v>3825</v>
      </c>
      <c r="G1196" s="273" t="s">
        <v>3826</v>
      </c>
      <c r="H1196" s="363" t="s">
        <v>3827</v>
      </c>
      <c r="I1196" s="364" t="str">
        <f t="shared" si="27"/>
        <v>фото1</v>
      </c>
      <c r="J1196" s="364"/>
      <c r="K1196" s="365" t="s">
        <v>13469</v>
      </c>
      <c r="L1196" s="367">
        <v>1</v>
      </c>
    </row>
    <row r="1197" spans="1:12" ht="38.25">
      <c r="A1197" s="347">
        <v>1182</v>
      </c>
      <c r="B1197" s="360">
        <v>3969</v>
      </c>
      <c r="C1197" s="361" t="s">
        <v>3828</v>
      </c>
      <c r="D1197" s="362"/>
      <c r="E1197" s="273" t="s">
        <v>13187</v>
      </c>
      <c r="F1197" s="273" t="s">
        <v>3829</v>
      </c>
      <c r="G1197" s="273" t="s">
        <v>3830</v>
      </c>
      <c r="H1197" s="363" t="s">
        <v>3831</v>
      </c>
      <c r="I1197" s="364" t="str">
        <f t="shared" si="27"/>
        <v>фото1</v>
      </c>
      <c r="J1197" s="364"/>
      <c r="K1197" s="365" t="s">
        <v>13469</v>
      </c>
      <c r="L1197" s="367">
        <v>1</v>
      </c>
    </row>
    <row r="1198" spans="1:12" ht="15">
      <c r="A1198" s="347">
        <v>1183</v>
      </c>
      <c r="B1198" s="360">
        <v>4132</v>
      </c>
      <c r="C1198" s="361" t="s">
        <v>6722</v>
      </c>
      <c r="D1198" s="362"/>
      <c r="E1198" s="273" t="s">
        <v>13187</v>
      </c>
      <c r="F1198" s="273" t="s">
        <v>12214</v>
      </c>
      <c r="G1198" s="273" t="s">
        <v>12215</v>
      </c>
      <c r="H1198" s="363" t="s">
        <v>13776</v>
      </c>
      <c r="I1198" s="364" t="str">
        <f t="shared" si="27"/>
        <v>фото1</v>
      </c>
      <c r="J1198" s="364"/>
      <c r="K1198" s="365" t="s">
        <v>13469</v>
      </c>
      <c r="L1198" s="367">
        <v>1</v>
      </c>
    </row>
    <row r="1199" spans="1:12" ht="38.25">
      <c r="A1199" s="347">
        <v>1184</v>
      </c>
      <c r="B1199" s="360">
        <v>1702</v>
      </c>
      <c r="C1199" s="361" t="s">
        <v>6723</v>
      </c>
      <c r="D1199" s="362"/>
      <c r="E1199" s="273" t="s">
        <v>13187</v>
      </c>
      <c r="F1199" s="273" t="s">
        <v>13640</v>
      </c>
      <c r="G1199" s="273" t="s">
        <v>13641</v>
      </c>
      <c r="H1199" s="363" t="s">
        <v>12216</v>
      </c>
      <c r="I1199" s="364" t="str">
        <f t="shared" si="27"/>
        <v>фото1</v>
      </c>
      <c r="J1199" s="364"/>
      <c r="K1199" s="365" t="s">
        <v>13469</v>
      </c>
      <c r="L1199" s="367">
        <v>1</v>
      </c>
    </row>
    <row r="1200" spans="1:12" ht="15.75">
      <c r="A1200" s="347">
        <v>1185</v>
      </c>
      <c r="B1200" s="350"/>
      <c r="C1200" s="351"/>
      <c r="D1200" s="352"/>
      <c r="E1200" s="353"/>
      <c r="F1200" s="354" t="s">
        <v>3832</v>
      </c>
      <c r="G1200" s="355"/>
      <c r="H1200" s="356"/>
      <c r="I1200" s="357"/>
      <c r="J1200" s="358"/>
      <c r="K1200" s="359"/>
      <c r="L1200" s="359"/>
    </row>
    <row r="1201" spans="1:12" ht="15">
      <c r="A1201" s="347">
        <v>1186</v>
      </c>
      <c r="B1201" s="360">
        <v>1789</v>
      </c>
      <c r="C1201" s="361" t="s">
        <v>1469</v>
      </c>
      <c r="D1201" s="362"/>
      <c r="E1201" s="273" t="s">
        <v>13187</v>
      </c>
      <c r="F1201" s="273" t="s">
        <v>11562</v>
      </c>
      <c r="G1201" s="273" t="s">
        <v>11563</v>
      </c>
      <c r="H1201" s="363" t="s">
        <v>1470</v>
      </c>
      <c r="I1201" s="364" t="str">
        <f t="shared" ref="I1201:I1232" si="28">HYPERLINK("http://www.gardenbulbs.ru/images/vesna_CL/thumbnails/"&amp;C1201&amp;".jpg","фото1")</f>
        <v>фото1</v>
      </c>
      <c r="J1201" s="364"/>
      <c r="K1201" s="365" t="s">
        <v>13469</v>
      </c>
      <c r="L1201" s="367">
        <v>1</v>
      </c>
    </row>
    <row r="1202" spans="1:12" ht="51">
      <c r="A1202" s="347">
        <v>1187</v>
      </c>
      <c r="B1202" s="360">
        <v>587</v>
      </c>
      <c r="C1202" s="361" t="s">
        <v>1471</v>
      </c>
      <c r="D1202" s="362" t="s">
        <v>1472</v>
      </c>
      <c r="E1202" s="273" t="s">
        <v>13187</v>
      </c>
      <c r="F1202" s="273" t="s">
        <v>1473</v>
      </c>
      <c r="G1202" s="273" t="s">
        <v>1474</v>
      </c>
      <c r="H1202" s="363" t="s">
        <v>1475</v>
      </c>
      <c r="I1202" s="364" t="str">
        <f t="shared" si="28"/>
        <v>фото1</v>
      </c>
      <c r="J1202" s="364" t="str">
        <f>HYPERLINK("http://www.gardenbulbs.ru/images/vesna_CL/thumbnails/"&amp;D1202&amp;".jpg","фото2")</f>
        <v>фото2</v>
      </c>
      <c r="K1202" s="365" t="s">
        <v>13469</v>
      </c>
      <c r="L1202" s="367">
        <v>1</v>
      </c>
    </row>
    <row r="1203" spans="1:12" ht="25.5">
      <c r="A1203" s="347">
        <v>1188</v>
      </c>
      <c r="B1203" s="360">
        <v>4686</v>
      </c>
      <c r="C1203" s="361" t="s">
        <v>6724</v>
      </c>
      <c r="D1203" s="362"/>
      <c r="E1203" s="273" t="s">
        <v>13187</v>
      </c>
      <c r="F1203" s="273" t="s">
        <v>12217</v>
      </c>
      <c r="G1203" s="273" t="s">
        <v>12218</v>
      </c>
      <c r="H1203" s="363" t="s">
        <v>12219</v>
      </c>
      <c r="I1203" s="364" t="str">
        <f t="shared" si="28"/>
        <v>фото1</v>
      </c>
      <c r="J1203" s="364"/>
      <c r="K1203" s="365" t="s">
        <v>13469</v>
      </c>
      <c r="L1203" s="367">
        <v>1</v>
      </c>
    </row>
    <row r="1204" spans="1:12" ht="51">
      <c r="A1204" s="347">
        <v>1189</v>
      </c>
      <c r="B1204" s="360">
        <v>6897</v>
      </c>
      <c r="C1204" s="361" t="s">
        <v>6725</v>
      </c>
      <c r="D1204" s="362"/>
      <c r="E1204" s="273" t="s">
        <v>13187</v>
      </c>
      <c r="F1204" s="273" t="s">
        <v>11631</v>
      </c>
      <c r="G1204" s="273" t="s">
        <v>11632</v>
      </c>
      <c r="H1204" s="363" t="s">
        <v>11633</v>
      </c>
      <c r="I1204" s="364" t="str">
        <f t="shared" si="28"/>
        <v>фото1</v>
      </c>
      <c r="J1204" s="364"/>
      <c r="K1204" s="365" t="s">
        <v>13469</v>
      </c>
      <c r="L1204" s="367">
        <v>1</v>
      </c>
    </row>
    <row r="1205" spans="1:12" ht="25.5">
      <c r="A1205" s="347">
        <v>1190</v>
      </c>
      <c r="B1205" s="360">
        <v>1797</v>
      </c>
      <c r="C1205" s="361" t="s">
        <v>3833</v>
      </c>
      <c r="D1205" s="362"/>
      <c r="E1205" s="273" t="s">
        <v>13187</v>
      </c>
      <c r="F1205" s="273" t="s">
        <v>3834</v>
      </c>
      <c r="G1205" s="273" t="s">
        <v>3835</v>
      </c>
      <c r="H1205" s="363" t="s">
        <v>3836</v>
      </c>
      <c r="I1205" s="364" t="str">
        <f t="shared" si="28"/>
        <v>фото1</v>
      </c>
      <c r="J1205" s="364"/>
      <c r="K1205" s="365" t="s">
        <v>13469</v>
      </c>
      <c r="L1205" s="367">
        <v>1</v>
      </c>
    </row>
    <row r="1206" spans="1:12" ht="38.25">
      <c r="A1206" s="347">
        <v>1191</v>
      </c>
      <c r="B1206" s="360">
        <v>6898</v>
      </c>
      <c r="C1206" s="361" t="s">
        <v>6726</v>
      </c>
      <c r="D1206" s="362"/>
      <c r="E1206" s="273" t="s">
        <v>13187</v>
      </c>
      <c r="F1206" s="273" t="s">
        <v>11634</v>
      </c>
      <c r="G1206" s="273" t="s">
        <v>11635</v>
      </c>
      <c r="H1206" s="363" t="s">
        <v>11636</v>
      </c>
      <c r="I1206" s="364" t="str">
        <f t="shared" si="28"/>
        <v>фото1</v>
      </c>
      <c r="J1206" s="364"/>
      <c r="K1206" s="365" t="s">
        <v>13469</v>
      </c>
      <c r="L1206" s="367">
        <v>1</v>
      </c>
    </row>
    <row r="1207" spans="1:12" ht="25.5">
      <c r="A1207" s="347">
        <v>1192</v>
      </c>
      <c r="B1207" s="360">
        <v>10839</v>
      </c>
      <c r="C1207" s="361" t="s">
        <v>224</v>
      </c>
      <c r="D1207" s="362"/>
      <c r="E1207" s="274" t="s">
        <v>13187</v>
      </c>
      <c r="F1207" s="274" t="s">
        <v>225</v>
      </c>
      <c r="G1207" s="274" t="s">
        <v>226</v>
      </c>
      <c r="H1207" s="368" t="s">
        <v>227</v>
      </c>
      <c r="I1207" s="364" t="str">
        <f t="shared" si="28"/>
        <v>фото1</v>
      </c>
      <c r="J1207" s="364"/>
      <c r="K1207" s="365" t="s">
        <v>13469</v>
      </c>
      <c r="L1207" s="367">
        <v>1</v>
      </c>
    </row>
    <row r="1208" spans="1:12" ht="25.5">
      <c r="A1208" s="347">
        <v>1193</v>
      </c>
      <c r="B1208" s="360">
        <v>4687</v>
      </c>
      <c r="C1208" s="361" t="s">
        <v>6727</v>
      </c>
      <c r="D1208" s="362"/>
      <c r="E1208" s="273" t="s">
        <v>13187</v>
      </c>
      <c r="F1208" s="273" t="s">
        <v>12220</v>
      </c>
      <c r="G1208" s="273" t="s">
        <v>12221</v>
      </c>
      <c r="H1208" s="363" t="s">
        <v>12222</v>
      </c>
      <c r="I1208" s="364" t="str">
        <f t="shared" si="28"/>
        <v>фото1</v>
      </c>
      <c r="J1208" s="364"/>
      <c r="K1208" s="365" t="s">
        <v>13469</v>
      </c>
      <c r="L1208" s="367">
        <v>1</v>
      </c>
    </row>
    <row r="1209" spans="1:12" ht="51">
      <c r="A1209" s="347">
        <v>1194</v>
      </c>
      <c r="B1209" s="360">
        <v>1079</v>
      </c>
      <c r="C1209" s="361" t="s">
        <v>6728</v>
      </c>
      <c r="D1209" s="362"/>
      <c r="E1209" s="273" t="s">
        <v>13187</v>
      </c>
      <c r="F1209" s="273" t="s">
        <v>12226</v>
      </c>
      <c r="G1209" s="273" t="s">
        <v>12227</v>
      </c>
      <c r="H1209" s="363" t="s">
        <v>12228</v>
      </c>
      <c r="I1209" s="364" t="str">
        <f t="shared" si="28"/>
        <v>фото1</v>
      </c>
      <c r="J1209" s="364"/>
      <c r="K1209" s="365" t="s">
        <v>13469</v>
      </c>
      <c r="L1209" s="367">
        <v>1</v>
      </c>
    </row>
    <row r="1210" spans="1:12" ht="15">
      <c r="A1210" s="347">
        <v>1195</v>
      </c>
      <c r="B1210" s="360">
        <v>4121</v>
      </c>
      <c r="C1210" s="361" t="s">
        <v>6729</v>
      </c>
      <c r="D1210" s="362"/>
      <c r="E1210" s="273" t="s">
        <v>13187</v>
      </c>
      <c r="F1210" s="273" t="s">
        <v>12229</v>
      </c>
      <c r="G1210" s="273" t="s">
        <v>12230</v>
      </c>
      <c r="H1210" s="363" t="s">
        <v>12231</v>
      </c>
      <c r="I1210" s="364" t="str">
        <f t="shared" si="28"/>
        <v>фото1</v>
      </c>
      <c r="J1210" s="364"/>
      <c r="K1210" s="365" t="s">
        <v>13469</v>
      </c>
      <c r="L1210" s="367">
        <v>1</v>
      </c>
    </row>
    <row r="1211" spans="1:12" ht="51">
      <c r="A1211" s="347">
        <v>1196</v>
      </c>
      <c r="B1211" s="360">
        <v>6894</v>
      </c>
      <c r="C1211" s="361" t="s">
        <v>6730</v>
      </c>
      <c r="D1211" s="362"/>
      <c r="E1211" s="273" t="s">
        <v>13187</v>
      </c>
      <c r="F1211" s="273" t="s">
        <v>11637</v>
      </c>
      <c r="G1211" s="273" t="s">
        <v>11638</v>
      </c>
      <c r="H1211" s="363" t="s">
        <v>11639</v>
      </c>
      <c r="I1211" s="364" t="str">
        <f t="shared" si="28"/>
        <v>фото1</v>
      </c>
      <c r="J1211" s="364"/>
      <c r="K1211" s="365" t="s">
        <v>13469</v>
      </c>
      <c r="L1211" s="367">
        <v>1</v>
      </c>
    </row>
    <row r="1212" spans="1:12" ht="76.5">
      <c r="A1212" s="347">
        <v>1197</v>
      </c>
      <c r="B1212" s="360">
        <v>1831</v>
      </c>
      <c r="C1212" s="361" t="s">
        <v>3837</v>
      </c>
      <c r="D1212" s="362"/>
      <c r="E1212" s="273" t="s">
        <v>13187</v>
      </c>
      <c r="F1212" s="273" t="s">
        <v>3838</v>
      </c>
      <c r="G1212" s="273" t="s">
        <v>3839</v>
      </c>
      <c r="H1212" s="363" t="s">
        <v>3840</v>
      </c>
      <c r="I1212" s="364" t="str">
        <f t="shared" si="28"/>
        <v>фото1</v>
      </c>
      <c r="J1212" s="364"/>
      <c r="K1212" s="365" t="s">
        <v>13469</v>
      </c>
      <c r="L1212" s="367">
        <v>1</v>
      </c>
    </row>
    <row r="1213" spans="1:12" ht="38.25">
      <c r="A1213" s="347">
        <v>1198</v>
      </c>
      <c r="B1213" s="360">
        <v>4562</v>
      </c>
      <c r="C1213" s="361" t="s">
        <v>1476</v>
      </c>
      <c r="D1213" s="362" t="s">
        <v>1477</v>
      </c>
      <c r="E1213" s="273" t="s">
        <v>13187</v>
      </c>
      <c r="F1213" s="273" t="s">
        <v>1478</v>
      </c>
      <c r="G1213" s="273" t="s">
        <v>1479</v>
      </c>
      <c r="H1213" s="363" t="s">
        <v>1480</v>
      </c>
      <c r="I1213" s="364" t="str">
        <f t="shared" si="28"/>
        <v>фото1</v>
      </c>
      <c r="J1213" s="364" t="str">
        <f>HYPERLINK("http://www.gardenbulbs.ru/images/vesna_CL/thumbnails/"&amp;D1213&amp;".jpg","фото2")</f>
        <v>фото2</v>
      </c>
      <c r="K1213" s="365" t="s">
        <v>13469</v>
      </c>
      <c r="L1213" s="367">
        <v>1</v>
      </c>
    </row>
    <row r="1214" spans="1:12" ht="38.25">
      <c r="A1214" s="347">
        <v>1199</v>
      </c>
      <c r="B1214" s="360">
        <v>1903</v>
      </c>
      <c r="C1214" s="361" t="s">
        <v>3841</v>
      </c>
      <c r="D1214" s="362"/>
      <c r="E1214" s="273" t="s">
        <v>13187</v>
      </c>
      <c r="F1214" s="273" t="s">
        <v>3842</v>
      </c>
      <c r="G1214" s="273" t="s">
        <v>3843</v>
      </c>
      <c r="H1214" s="363" t="s">
        <v>3844</v>
      </c>
      <c r="I1214" s="364" t="str">
        <f t="shared" si="28"/>
        <v>фото1</v>
      </c>
      <c r="J1214" s="364"/>
      <c r="K1214" s="365" t="s">
        <v>13469</v>
      </c>
      <c r="L1214" s="367">
        <v>1</v>
      </c>
    </row>
    <row r="1215" spans="1:12" ht="25.5">
      <c r="A1215" s="347">
        <v>1200</v>
      </c>
      <c r="B1215" s="360">
        <v>4688</v>
      </c>
      <c r="C1215" s="361" t="s">
        <v>6731</v>
      </c>
      <c r="D1215" s="362"/>
      <c r="E1215" s="273" t="s">
        <v>13187</v>
      </c>
      <c r="F1215" s="273" t="s">
        <v>12223</v>
      </c>
      <c r="G1215" s="273" t="s">
        <v>12224</v>
      </c>
      <c r="H1215" s="363" t="s">
        <v>12225</v>
      </c>
      <c r="I1215" s="364" t="str">
        <f t="shared" si="28"/>
        <v>фото1</v>
      </c>
      <c r="J1215" s="364"/>
      <c r="K1215" s="365" t="s">
        <v>13469</v>
      </c>
      <c r="L1215" s="367">
        <v>1</v>
      </c>
    </row>
    <row r="1216" spans="1:12" ht="25.5">
      <c r="A1216" s="347">
        <v>1201</v>
      </c>
      <c r="B1216" s="360">
        <v>6789</v>
      </c>
      <c r="C1216" s="361" t="s">
        <v>228</v>
      </c>
      <c r="D1216" s="362"/>
      <c r="E1216" s="273" t="s">
        <v>13187</v>
      </c>
      <c r="F1216" s="273" t="s">
        <v>229</v>
      </c>
      <c r="G1216" s="273" t="s">
        <v>230</v>
      </c>
      <c r="H1216" s="363" t="s">
        <v>231</v>
      </c>
      <c r="I1216" s="364" t="str">
        <f t="shared" si="28"/>
        <v>фото1</v>
      </c>
      <c r="J1216" s="364"/>
      <c r="K1216" s="365" t="s">
        <v>13469</v>
      </c>
      <c r="L1216" s="367">
        <v>1</v>
      </c>
    </row>
    <row r="1217" spans="1:12" ht="15">
      <c r="A1217" s="347">
        <v>1202</v>
      </c>
      <c r="B1217" s="360">
        <v>2228</v>
      </c>
      <c r="C1217" s="361" t="s">
        <v>3845</v>
      </c>
      <c r="D1217" s="362"/>
      <c r="E1217" s="273" t="s">
        <v>13187</v>
      </c>
      <c r="F1217" s="273" t="s">
        <v>3846</v>
      </c>
      <c r="G1217" s="273" t="s">
        <v>3847</v>
      </c>
      <c r="H1217" s="363" t="s">
        <v>3848</v>
      </c>
      <c r="I1217" s="364" t="str">
        <f t="shared" si="28"/>
        <v>фото1</v>
      </c>
      <c r="J1217" s="364"/>
      <c r="K1217" s="365" t="s">
        <v>13469</v>
      </c>
      <c r="L1217" s="367">
        <v>1</v>
      </c>
    </row>
    <row r="1218" spans="1:12" ht="25.5">
      <c r="A1218" s="347">
        <v>1203</v>
      </c>
      <c r="B1218" s="360">
        <v>4203</v>
      </c>
      <c r="C1218" s="361" t="s">
        <v>3849</v>
      </c>
      <c r="D1218" s="362"/>
      <c r="E1218" s="273" t="s">
        <v>13187</v>
      </c>
      <c r="F1218" s="273" t="s">
        <v>3850</v>
      </c>
      <c r="G1218" s="273" t="s">
        <v>3851</v>
      </c>
      <c r="H1218" s="363" t="s">
        <v>3852</v>
      </c>
      <c r="I1218" s="364" t="str">
        <f t="shared" si="28"/>
        <v>фото1</v>
      </c>
      <c r="J1218" s="364"/>
      <c r="K1218" s="365" t="s">
        <v>13469</v>
      </c>
      <c r="L1218" s="367">
        <v>1</v>
      </c>
    </row>
    <row r="1219" spans="1:12" ht="25.5">
      <c r="A1219" s="347">
        <v>1204</v>
      </c>
      <c r="B1219" s="360">
        <v>4690</v>
      </c>
      <c r="C1219" s="361" t="s">
        <v>6732</v>
      </c>
      <c r="D1219" s="362"/>
      <c r="E1219" s="273" t="s">
        <v>13187</v>
      </c>
      <c r="F1219" s="273" t="s">
        <v>12232</v>
      </c>
      <c r="G1219" s="273" t="s">
        <v>12233</v>
      </c>
      <c r="H1219" s="363" t="s">
        <v>12234</v>
      </c>
      <c r="I1219" s="364" t="str">
        <f t="shared" si="28"/>
        <v>фото1</v>
      </c>
      <c r="J1219" s="364"/>
      <c r="K1219" s="365" t="s">
        <v>13469</v>
      </c>
      <c r="L1219" s="367">
        <v>1</v>
      </c>
    </row>
    <row r="1220" spans="1:12" ht="63.75">
      <c r="A1220" s="347">
        <v>1205</v>
      </c>
      <c r="B1220" s="360">
        <v>4582</v>
      </c>
      <c r="C1220" s="361" t="s">
        <v>1481</v>
      </c>
      <c r="D1220" s="362" t="s">
        <v>1482</v>
      </c>
      <c r="E1220" s="273" t="s">
        <v>13187</v>
      </c>
      <c r="F1220" s="273" t="s">
        <v>1483</v>
      </c>
      <c r="G1220" s="273" t="s">
        <v>1484</v>
      </c>
      <c r="H1220" s="363" t="s">
        <v>232</v>
      </c>
      <c r="I1220" s="364" t="str">
        <f t="shared" si="28"/>
        <v>фото1</v>
      </c>
      <c r="J1220" s="364" t="str">
        <f>HYPERLINK("http://www.gardenbulbs.ru/images/vesna_CL/thumbnails/"&amp;D1220&amp;".jpg","фото2")</f>
        <v>фото2</v>
      </c>
      <c r="K1220" s="365" t="s">
        <v>13469</v>
      </c>
      <c r="L1220" s="367">
        <v>1</v>
      </c>
    </row>
    <row r="1221" spans="1:12" ht="25.5">
      <c r="A1221" s="347">
        <v>1206</v>
      </c>
      <c r="B1221" s="360">
        <v>329</v>
      </c>
      <c r="C1221" s="361" t="s">
        <v>3853</v>
      </c>
      <c r="D1221" s="362"/>
      <c r="E1221" s="273" t="s">
        <v>13187</v>
      </c>
      <c r="F1221" s="273" t="s">
        <v>3854</v>
      </c>
      <c r="G1221" s="273" t="s">
        <v>3855</v>
      </c>
      <c r="H1221" s="363" t="s">
        <v>3856</v>
      </c>
      <c r="I1221" s="364" t="str">
        <f t="shared" si="28"/>
        <v>фото1</v>
      </c>
      <c r="J1221" s="364"/>
      <c r="K1221" s="365" t="s">
        <v>13469</v>
      </c>
      <c r="L1221" s="367">
        <v>1</v>
      </c>
    </row>
    <row r="1222" spans="1:12" ht="76.5">
      <c r="A1222" s="347">
        <v>1207</v>
      </c>
      <c r="B1222" s="360">
        <v>6875</v>
      </c>
      <c r="C1222" s="361" t="s">
        <v>1485</v>
      </c>
      <c r="D1222" s="362"/>
      <c r="E1222" s="273" t="s">
        <v>13187</v>
      </c>
      <c r="F1222" s="273" t="s">
        <v>233</v>
      </c>
      <c r="G1222" s="273" t="s">
        <v>1486</v>
      </c>
      <c r="H1222" s="363" t="s">
        <v>1487</v>
      </c>
      <c r="I1222" s="364" t="str">
        <f t="shared" si="28"/>
        <v>фото1</v>
      </c>
      <c r="J1222" s="364"/>
      <c r="K1222" s="365" t="s">
        <v>13469</v>
      </c>
      <c r="L1222" s="367">
        <v>1</v>
      </c>
    </row>
    <row r="1223" spans="1:12" ht="76.5">
      <c r="A1223" s="347">
        <v>1208</v>
      </c>
      <c r="B1223" s="360">
        <v>6874</v>
      </c>
      <c r="C1223" s="361" t="s">
        <v>1488</v>
      </c>
      <c r="D1223" s="362" t="s">
        <v>1489</v>
      </c>
      <c r="E1223" s="273" t="s">
        <v>13187</v>
      </c>
      <c r="F1223" s="273" t="s">
        <v>1490</v>
      </c>
      <c r="G1223" s="273" t="s">
        <v>1491</v>
      </c>
      <c r="H1223" s="363" t="s">
        <v>234</v>
      </c>
      <c r="I1223" s="364" t="str">
        <f t="shared" si="28"/>
        <v>фото1</v>
      </c>
      <c r="J1223" s="364" t="str">
        <f>HYPERLINK("http://www.gardenbulbs.ru/images/vesna_CL/thumbnails/"&amp;D1223&amp;".jpg","фото2")</f>
        <v>фото2</v>
      </c>
      <c r="K1223" s="365" t="s">
        <v>13469</v>
      </c>
      <c r="L1223" s="367">
        <v>1</v>
      </c>
    </row>
    <row r="1224" spans="1:12" ht="15">
      <c r="A1224" s="347">
        <v>1209</v>
      </c>
      <c r="B1224" s="360">
        <v>6900</v>
      </c>
      <c r="C1224" s="361" t="s">
        <v>6733</v>
      </c>
      <c r="D1224" s="362"/>
      <c r="E1224" s="273" t="s">
        <v>13187</v>
      </c>
      <c r="F1224" s="273" t="s">
        <v>11640</v>
      </c>
      <c r="G1224" s="273" t="s">
        <v>11641</v>
      </c>
      <c r="H1224" s="363" t="s">
        <v>11642</v>
      </c>
      <c r="I1224" s="364" t="str">
        <f t="shared" si="28"/>
        <v>фото1</v>
      </c>
      <c r="J1224" s="364"/>
      <c r="K1224" s="365" t="s">
        <v>13469</v>
      </c>
      <c r="L1224" s="367">
        <v>1</v>
      </c>
    </row>
    <row r="1225" spans="1:12" ht="51">
      <c r="A1225" s="347">
        <v>1210</v>
      </c>
      <c r="B1225" s="360">
        <v>4691</v>
      </c>
      <c r="C1225" s="361" t="s">
        <v>6734</v>
      </c>
      <c r="D1225" s="362"/>
      <c r="E1225" s="273" t="s">
        <v>13187</v>
      </c>
      <c r="F1225" s="273" t="s">
        <v>12235</v>
      </c>
      <c r="G1225" s="273" t="s">
        <v>12236</v>
      </c>
      <c r="H1225" s="363" t="s">
        <v>12237</v>
      </c>
      <c r="I1225" s="364" t="str">
        <f t="shared" si="28"/>
        <v>фото1</v>
      </c>
      <c r="J1225" s="364"/>
      <c r="K1225" s="365" t="s">
        <v>13469</v>
      </c>
      <c r="L1225" s="367">
        <v>1</v>
      </c>
    </row>
    <row r="1226" spans="1:12" ht="76.5">
      <c r="A1226" s="347">
        <v>1211</v>
      </c>
      <c r="B1226" s="360">
        <v>111</v>
      </c>
      <c r="C1226" s="361" t="s">
        <v>3857</v>
      </c>
      <c r="D1226" s="362"/>
      <c r="E1226" s="273" t="s">
        <v>13187</v>
      </c>
      <c r="F1226" s="273" t="s">
        <v>3858</v>
      </c>
      <c r="G1226" s="273" t="s">
        <v>3859</v>
      </c>
      <c r="H1226" s="363" t="s">
        <v>3860</v>
      </c>
      <c r="I1226" s="364" t="str">
        <f t="shared" si="28"/>
        <v>фото1</v>
      </c>
      <c r="J1226" s="364"/>
      <c r="K1226" s="365" t="s">
        <v>13469</v>
      </c>
      <c r="L1226" s="367">
        <v>1</v>
      </c>
    </row>
    <row r="1227" spans="1:12" ht="38.25">
      <c r="A1227" s="347">
        <v>1212</v>
      </c>
      <c r="B1227" s="360">
        <v>4206</v>
      </c>
      <c r="C1227" s="361" t="s">
        <v>3861</v>
      </c>
      <c r="D1227" s="362"/>
      <c r="E1227" s="273" t="s">
        <v>13187</v>
      </c>
      <c r="F1227" s="273" t="s">
        <v>3862</v>
      </c>
      <c r="G1227" s="273" t="s">
        <v>3863</v>
      </c>
      <c r="H1227" s="363" t="s">
        <v>3864</v>
      </c>
      <c r="I1227" s="364" t="str">
        <f t="shared" si="28"/>
        <v>фото1</v>
      </c>
      <c r="J1227" s="364"/>
      <c r="K1227" s="365" t="s">
        <v>13469</v>
      </c>
      <c r="L1227" s="367">
        <v>1</v>
      </c>
    </row>
    <row r="1228" spans="1:12" ht="25.5">
      <c r="A1228" s="347">
        <v>1213</v>
      </c>
      <c r="B1228" s="360">
        <v>6903</v>
      </c>
      <c r="C1228" s="361" t="s">
        <v>6735</v>
      </c>
      <c r="D1228" s="362"/>
      <c r="E1228" s="273" t="s">
        <v>13187</v>
      </c>
      <c r="F1228" s="273" t="s">
        <v>11643</v>
      </c>
      <c r="G1228" s="273" t="s">
        <v>11644</v>
      </c>
      <c r="H1228" s="363" t="s">
        <v>11645</v>
      </c>
      <c r="I1228" s="364" t="str">
        <f t="shared" si="28"/>
        <v>фото1</v>
      </c>
      <c r="J1228" s="364"/>
      <c r="K1228" s="365" t="s">
        <v>13469</v>
      </c>
      <c r="L1228" s="367">
        <v>1</v>
      </c>
    </row>
    <row r="1229" spans="1:12" ht="25.5">
      <c r="A1229" s="347">
        <v>1214</v>
      </c>
      <c r="B1229" s="360">
        <v>4692</v>
      </c>
      <c r="C1229" s="361" t="s">
        <v>6736</v>
      </c>
      <c r="D1229" s="362" t="s">
        <v>6737</v>
      </c>
      <c r="E1229" s="273" t="s">
        <v>13187</v>
      </c>
      <c r="F1229" s="273" t="s">
        <v>11646</v>
      </c>
      <c r="G1229" s="273" t="s">
        <v>11647</v>
      </c>
      <c r="H1229" s="363" t="s">
        <v>12238</v>
      </c>
      <c r="I1229" s="364" t="str">
        <f t="shared" si="28"/>
        <v>фото1</v>
      </c>
      <c r="J1229" s="364" t="str">
        <f>HYPERLINK("http://www.gardenbulbs.ru/images/vesna_CL/thumbnails/"&amp;D1229&amp;".jpg","фото2")</f>
        <v>фото2</v>
      </c>
      <c r="K1229" s="365" t="s">
        <v>13469</v>
      </c>
      <c r="L1229" s="367">
        <v>1</v>
      </c>
    </row>
    <row r="1230" spans="1:12" ht="38.25">
      <c r="A1230" s="347">
        <v>1215</v>
      </c>
      <c r="B1230" s="360">
        <v>2223</v>
      </c>
      <c r="C1230" s="361" t="s">
        <v>235</v>
      </c>
      <c r="D1230" s="362"/>
      <c r="E1230" s="273" t="s">
        <v>13187</v>
      </c>
      <c r="F1230" s="273" t="s">
        <v>236</v>
      </c>
      <c r="G1230" s="273" t="s">
        <v>237</v>
      </c>
      <c r="H1230" s="363" t="s">
        <v>238</v>
      </c>
      <c r="I1230" s="364" t="str">
        <f t="shared" si="28"/>
        <v>фото1</v>
      </c>
      <c r="J1230" s="364"/>
      <c r="K1230" s="365" t="s">
        <v>13469</v>
      </c>
      <c r="L1230" s="367">
        <v>1</v>
      </c>
    </row>
    <row r="1231" spans="1:12" ht="25.5">
      <c r="A1231" s="347">
        <v>1216</v>
      </c>
      <c r="B1231" s="360">
        <v>6895</v>
      </c>
      <c r="C1231" s="361" t="s">
        <v>6738</v>
      </c>
      <c r="D1231" s="362" t="s">
        <v>6739</v>
      </c>
      <c r="E1231" s="273" t="s">
        <v>13187</v>
      </c>
      <c r="F1231" s="273" t="s">
        <v>11648</v>
      </c>
      <c r="G1231" s="273" t="s">
        <v>11649</v>
      </c>
      <c r="H1231" s="363" t="s">
        <v>11650</v>
      </c>
      <c r="I1231" s="364" t="str">
        <f t="shared" si="28"/>
        <v>фото1</v>
      </c>
      <c r="J1231" s="364" t="str">
        <f>HYPERLINK("http://www.gardenbulbs.ru/images/vesna_CL/thumbnails/"&amp;D1231&amp;".jpg","фото2")</f>
        <v>фото2</v>
      </c>
      <c r="K1231" s="365" t="s">
        <v>13469</v>
      </c>
      <c r="L1231" s="367">
        <v>1</v>
      </c>
    </row>
    <row r="1232" spans="1:12" ht="51">
      <c r="A1232" s="347">
        <v>1217</v>
      </c>
      <c r="B1232" s="360">
        <v>3968</v>
      </c>
      <c r="C1232" s="361" t="s">
        <v>3865</v>
      </c>
      <c r="D1232" s="362"/>
      <c r="E1232" s="273" t="s">
        <v>13187</v>
      </c>
      <c r="F1232" s="273" t="s">
        <v>3866</v>
      </c>
      <c r="G1232" s="273" t="s">
        <v>3867</v>
      </c>
      <c r="H1232" s="363" t="s">
        <v>3868</v>
      </c>
      <c r="I1232" s="364" t="str">
        <f t="shared" si="28"/>
        <v>фото1</v>
      </c>
      <c r="J1232" s="364"/>
      <c r="K1232" s="365" t="s">
        <v>13469</v>
      </c>
      <c r="L1232" s="367">
        <v>1</v>
      </c>
    </row>
    <row r="1233" spans="1:12" ht="15.75">
      <c r="A1233" s="347">
        <v>1218</v>
      </c>
      <c r="B1233" s="350"/>
      <c r="C1233" s="351"/>
      <c r="D1233" s="352"/>
      <c r="E1233" s="353"/>
      <c r="F1233" s="354" t="s">
        <v>3869</v>
      </c>
      <c r="G1233" s="355"/>
      <c r="H1233" s="356"/>
      <c r="I1233" s="357"/>
      <c r="J1233" s="358"/>
      <c r="K1233" s="359"/>
      <c r="L1233" s="359"/>
    </row>
    <row r="1234" spans="1:12" ht="15">
      <c r="A1234" s="347">
        <v>1219</v>
      </c>
      <c r="B1234" s="360">
        <v>1813</v>
      </c>
      <c r="C1234" s="361" t="s">
        <v>6740</v>
      </c>
      <c r="D1234" s="362"/>
      <c r="E1234" s="273" t="s">
        <v>13187</v>
      </c>
      <c r="F1234" s="273" t="s">
        <v>12239</v>
      </c>
      <c r="G1234" s="273" t="s">
        <v>12240</v>
      </c>
      <c r="H1234" s="363" t="s">
        <v>12241</v>
      </c>
      <c r="I1234" s="364" t="str">
        <f t="shared" ref="I1234:I1261" si="29">HYPERLINK("http://www.gardenbulbs.ru/images/vesna_CL/thumbnails/"&amp;C1234&amp;".jpg","фото1")</f>
        <v>фото1</v>
      </c>
      <c r="J1234" s="364"/>
      <c r="K1234" s="365" t="s">
        <v>12272</v>
      </c>
      <c r="L1234" s="367">
        <v>1</v>
      </c>
    </row>
    <row r="1235" spans="1:12" ht="25.5">
      <c r="A1235" s="347">
        <v>1220</v>
      </c>
      <c r="B1235" s="360">
        <v>6893</v>
      </c>
      <c r="C1235" s="361" t="s">
        <v>6741</v>
      </c>
      <c r="D1235" s="362"/>
      <c r="E1235" s="273" t="s">
        <v>13187</v>
      </c>
      <c r="F1235" s="273" t="s">
        <v>11651</v>
      </c>
      <c r="G1235" s="273" t="s">
        <v>11652</v>
      </c>
      <c r="H1235" s="363" t="s">
        <v>11653</v>
      </c>
      <c r="I1235" s="364" t="str">
        <f t="shared" si="29"/>
        <v>фото1</v>
      </c>
      <c r="J1235" s="364"/>
      <c r="K1235" s="365" t="s">
        <v>13469</v>
      </c>
      <c r="L1235" s="367">
        <v>1</v>
      </c>
    </row>
    <row r="1236" spans="1:12" ht="25.5">
      <c r="A1236" s="347">
        <v>1221</v>
      </c>
      <c r="B1236" s="360">
        <v>1076</v>
      </c>
      <c r="C1236" s="361" t="s">
        <v>6742</v>
      </c>
      <c r="D1236" s="362"/>
      <c r="E1236" s="273" t="s">
        <v>13187</v>
      </c>
      <c r="F1236" s="273" t="s">
        <v>12242</v>
      </c>
      <c r="G1236" s="273" t="s">
        <v>12243</v>
      </c>
      <c r="H1236" s="363" t="s">
        <v>12244</v>
      </c>
      <c r="I1236" s="364" t="str">
        <f t="shared" si="29"/>
        <v>фото1</v>
      </c>
      <c r="J1236" s="364"/>
      <c r="K1236" s="365" t="s">
        <v>13469</v>
      </c>
      <c r="L1236" s="367">
        <v>1</v>
      </c>
    </row>
    <row r="1237" spans="1:12" ht="25.5">
      <c r="A1237" s="347">
        <v>1222</v>
      </c>
      <c r="B1237" s="360">
        <v>2702</v>
      </c>
      <c r="C1237" s="361" t="s">
        <v>6743</v>
      </c>
      <c r="D1237" s="362"/>
      <c r="E1237" s="273" t="s">
        <v>13187</v>
      </c>
      <c r="F1237" s="273" t="s">
        <v>12245</v>
      </c>
      <c r="G1237" s="273" t="s">
        <v>12246</v>
      </c>
      <c r="H1237" s="363" t="s">
        <v>12247</v>
      </c>
      <c r="I1237" s="364" t="str">
        <f t="shared" si="29"/>
        <v>фото1</v>
      </c>
      <c r="J1237" s="364"/>
      <c r="K1237" s="365" t="s">
        <v>13469</v>
      </c>
      <c r="L1237" s="367">
        <v>1</v>
      </c>
    </row>
    <row r="1238" spans="1:12" ht="25.5">
      <c r="A1238" s="347">
        <v>1223</v>
      </c>
      <c r="B1238" s="360">
        <v>3149</v>
      </c>
      <c r="C1238" s="361" t="s">
        <v>6744</v>
      </c>
      <c r="D1238" s="362"/>
      <c r="E1238" s="273" t="s">
        <v>13187</v>
      </c>
      <c r="F1238" s="273" t="s">
        <v>12248</v>
      </c>
      <c r="G1238" s="273" t="s">
        <v>12249</v>
      </c>
      <c r="H1238" s="363" t="s">
        <v>12250</v>
      </c>
      <c r="I1238" s="364" t="str">
        <f t="shared" si="29"/>
        <v>фото1</v>
      </c>
      <c r="J1238" s="364"/>
      <c r="K1238" s="365" t="s">
        <v>13469</v>
      </c>
      <c r="L1238" s="367">
        <v>1</v>
      </c>
    </row>
    <row r="1239" spans="1:12" ht="51">
      <c r="A1239" s="347">
        <v>1224</v>
      </c>
      <c r="B1239" s="360">
        <v>6899</v>
      </c>
      <c r="C1239" s="361" t="s">
        <v>6745</v>
      </c>
      <c r="D1239" s="362"/>
      <c r="E1239" s="273" t="s">
        <v>13187</v>
      </c>
      <c r="F1239" s="273" t="s">
        <v>11654</v>
      </c>
      <c r="G1239" s="273" t="s">
        <v>11655</v>
      </c>
      <c r="H1239" s="363" t="s">
        <v>11656</v>
      </c>
      <c r="I1239" s="364" t="str">
        <f t="shared" si="29"/>
        <v>фото1</v>
      </c>
      <c r="J1239" s="364"/>
      <c r="K1239" s="365" t="s">
        <v>13469</v>
      </c>
      <c r="L1239" s="367">
        <v>1</v>
      </c>
    </row>
    <row r="1240" spans="1:12" ht="25.5">
      <c r="A1240" s="347">
        <v>1225</v>
      </c>
      <c r="B1240" s="360">
        <v>4693</v>
      </c>
      <c r="C1240" s="361" t="s">
        <v>6746</v>
      </c>
      <c r="D1240" s="362"/>
      <c r="E1240" s="273" t="s">
        <v>13187</v>
      </c>
      <c r="F1240" s="273" t="s">
        <v>12251</v>
      </c>
      <c r="G1240" s="273" t="s">
        <v>12252</v>
      </c>
      <c r="H1240" s="363" t="s">
        <v>12253</v>
      </c>
      <c r="I1240" s="364" t="str">
        <f t="shared" si="29"/>
        <v>фото1</v>
      </c>
      <c r="J1240" s="364"/>
      <c r="K1240" s="365" t="s">
        <v>13469</v>
      </c>
      <c r="L1240" s="367">
        <v>1</v>
      </c>
    </row>
    <row r="1241" spans="1:12" ht="15">
      <c r="A1241" s="347">
        <v>1226</v>
      </c>
      <c r="B1241" s="360">
        <v>3150</v>
      </c>
      <c r="C1241" s="361" t="s">
        <v>6747</v>
      </c>
      <c r="D1241" s="362"/>
      <c r="E1241" s="273" t="s">
        <v>13187</v>
      </c>
      <c r="F1241" s="273" t="s">
        <v>12254</v>
      </c>
      <c r="G1241" s="273" t="s">
        <v>12255</v>
      </c>
      <c r="H1241" s="363" t="s">
        <v>12256</v>
      </c>
      <c r="I1241" s="364" t="str">
        <f t="shared" si="29"/>
        <v>фото1</v>
      </c>
      <c r="J1241" s="364"/>
      <c r="K1241" s="365" t="s">
        <v>13469</v>
      </c>
      <c r="L1241" s="367">
        <v>1</v>
      </c>
    </row>
    <row r="1242" spans="1:12" ht="25.5">
      <c r="A1242" s="347">
        <v>1227</v>
      </c>
      <c r="B1242" s="360">
        <v>1411</v>
      </c>
      <c r="C1242" s="361" t="s">
        <v>6748</v>
      </c>
      <c r="D1242" s="362"/>
      <c r="E1242" s="304" t="s">
        <v>13187</v>
      </c>
      <c r="F1242" s="304" t="s">
        <v>12257</v>
      </c>
      <c r="G1242" s="304" t="s">
        <v>12258</v>
      </c>
      <c r="H1242" s="369" t="s">
        <v>12259</v>
      </c>
      <c r="I1242" s="364" t="str">
        <f t="shared" si="29"/>
        <v>фото1</v>
      </c>
      <c r="J1242" s="364"/>
      <c r="K1242" s="365" t="s">
        <v>13469</v>
      </c>
      <c r="L1242" s="367">
        <v>1</v>
      </c>
    </row>
    <row r="1243" spans="1:12" ht="15">
      <c r="A1243" s="347">
        <v>1228</v>
      </c>
      <c r="B1243" s="360">
        <v>2747</v>
      </c>
      <c r="C1243" s="361" t="s">
        <v>6749</v>
      </c>
      <c r="D1243" s="362"/>
      <c r="E1243" s="304" t="s">
        <v>13187</v>
      </c>
      <c r="F1243" s="304" t="s">
        <v>12260</v>
      </c>
      <c r="G1243" s="304" t="s">
        <v>12261</v>
      </c>
      <c r="H1243" s="369" t="s">
        <v>12262</v>
      </c>
      <c r="I1243" s="364" t="str">
        <f t="shared" si="29"/>
        <v>фото1</v>
      </c>
      <c r="J1243" s="364"/>
      <c r="K1243" s="365" t="s">
        <v>13469</v>
      </c>
      <c r="L1243" s="367">
        <v>1</v>
      </c>
    </row>
    <row r="1244" spans="1:12" ht="15">
      <c r="A1244" s="347">
        <v>1229</v>
      </c>
      <c r="B1244" s="360">
        <v>2714</v>
      </c>
      <c r="C1244" s="361" t="s">
        <v>6750</v>
      </c>
      <c r="D1244" s="362"/>
      <c r="E1244" s="273" t="s">
        <v>13187</v>
      </c>
      <c r="F1244" s="273" t="s">
        <v>12263</v>
      </c>
      <c r="G1244" s="273" t="s">
        <v>12264</v>
      </c>
      <c r="H1244" s="363" t="s">
        <v>12265</v>
      </c>
      <c r="I1244" s="364" t="str">
        <f t="shared" si="29"/>
        <v>фото1</v>
      </c>
      <c r="J1244" s="364"/>
      <c r="K1244" s="365" t="s">
        <v>13469</v>
      </c>
      <c r="L1244" s="367">
        <v>1</v>
      </c>
    </row>
    <row r="1245" spans="1:12" ht="25.5">
      <c r="A1245" s="347">
        <v>1230</v>
      </c>
      <c r="B1245" s="360">
        <v>2739</v>
      </c>
      <c r="C1245" s="361" t="s">
        <v>3870</v>
      </c>
      <c r="D1245" s="362"/>
      <c r="E1245" s="273" t="s">
        <v>13187</v>
      </c>
      <c r="F1245" s="273" t="s">
        <v>3871</v>
      </c>
      <c r="G1245" s="273" t="s">
        <v>3872</v>
      </c>
      <c r="H1245" s="363" t="s">
        <v>3873</v>
      </c>
      <c r="I1245" s="364" t="str">
        <f t="shared" si="29"/>
        <v>фото1</v>
      </c>
      <c r="J1245" s="364"/>
      <c r="K1245" s="365" t="s">
        <v>13469</v>
      </c>
      <c r="L1245" s="367">
        <v>1</v>
      </c>
    </row>
    <row r="1246" spans="1:12" ht="25.5">
      <c r="A1246" s="347">
        <v>1231</v>
      </c>
      <c r="B1246" s="360">
        <v>2744</v>
      </c>
      <c r="C1246" s="361" t="s">
        <v>6751</v>
      </c>
      <c r="D1246" s="362"/>
      <c r="E1246" s="273" t="s">
        <v>13187</v>
      </c>
      <c r="F1246" s="273" t="s">
        <v>12266</v>
      </c>
      <c r="G1246" s="273" t="s">
        <v>12267</v>
      </c>
      <c r="H1246" s="363" t="s">
        <v>12268</v>
      </c>
      <c r="I1246" s="364" t="str">
        <f t="shared" si="29"/>
        <v>фото1</v>
      </c>
      <c r="J1246" s="364"/>
      <c r="K1246" s="365" t="s">
        <v>13469</v>
      </c>
      <c r="L1246" s="367">
        <v>1</v>
      </c>
    </row>
    <row r="1247" spans="1:12" ht="15">
      <c r="A1247" s="347">
        <v>1232</v>
      </c>
      <c r="B1247" s="360">
        <v>3154</v>
      </c>
      <c r="C1247" s="361" t="s">
        <v>6752</v>
      </c>
      <c r="D1247" s="362"/>
      <c r="E1247" s="273" t="s">
        <v>13187</v>
      </c>
      <c r="F1247" s="273" t="s">
        <v>12269</v>
      </c>
      <c r="G1247" s="273" t="s">
        <v>12270</v>
      </c>
      <c r="H1247" s="363" t="s">
        <v>12271</v>
      </c>
      <c r="I1247" s="364" t="str">
        <f t="shared" si="29"/>
        <v>фото1</v>
      </c>
      <c r="J1247" s="364"/>
      <c r="K1247" s="365" t="s">
        <v>13469</v>
      </c>
      <c r="L1247" s="367">
        <v>1</v>
      </c>
    </row>
    <row r="1248" spans="1:12" ht="15">
      <c r="A1248" s="347">
        <v>1233</v>
      </c>
      <c r="B1248" s="360">
        <v>4694</v>
      </c>
      <c r="C1248" s="361" t="s">
        <v>6753</v>
      </c>
      <c r="D1248" s="362"/>
      <c r="E1248" s="273" t="s">
        <v>13187</v>
      </c>
      <c r="F1248" s="273" t="s">
        <v>12273</v>
      </c>
      <c r="G1248" s="273" t="s">
        <v>12274</v>
      </c>
      <c r="H1248" s="363" t="s">
        <v>239</v>
      </c>
      <c r="I1248" s="364" t="str">
        <f t="shared" si="29"/>
        <v>фото1</v>
      </c>
      <c r="J1248" s="364"/>
      <c r="K1248" s="365" t="s">
        <v>13469</v>
      </c>
      <c r="L1248" s="367">
        <v>1</v>
      </c>
    </row>
    <row r="1249" spans="1:12" ht="15">
      <c r="A1249" s="347">
        <v>1234</v>
      </c>
      <c r="B1249" s="360">
        <v>4695</v>
      </c>
      <c r="C1249" s="361" t="s">
        <v>6754</v>
      </c>
      <c r="D1249" s="362"/>
      <c r="E1249" s="273" t="s">
        <v>13187</v>
      </c>
      <c r="F1249" s="273" t="s">
        <v>12275</v>
      </c>
      <c r="G1249" s="273" t="s">
        <v>12276</v>
      </c>
      <c r="H1249" s="363" t="s">
        <v>12277</v>
      </c>
      <c r="I1249" s="364" t="str">
        <f t="shared" si="29"/>
        <v>фото1</v>
      </c>
      <c r="J1249" s="364"/>
      <c r="K1249" s="365" t="s">
        <v>13469</v>
      </c>
      <c r="L1249" s="367">
        <v>1</v>
      </c>
    </row>
    <row r="1250" spans="1:12" ht="25.5">
      <c r="A1250" s="347">
        <v>1235</v>
      </c>
      <c r="B1250" s="360">
        <v>2745</v>
      </c>
      <c r="C1250" s="361" t="s">
        <v>6755</v>
      </c>
      <c r="D1250" s="362"/>
      <c r="E1250" s="273" t="s">
        <v>13187</v>
      </c>
      <c r="F1250" s="273" t="s">
        <v>12278</v>
      </c>
      <c r="G1250" s="273" t="s">
        <v>12279</v>
      </c>
      <c r="H1250" s="363" t="s">
        <v>12280</v>
      </c>
      <c r="I1250" s="364" t="str">
        <f t="shared" si="29"/>
        <v>фото1</v>
      </c>
      <c r="J1250" s="364"/>
      <c r="K1250" s="365" t="s">
        <v>13469</v>
      </c>
      <c r="L1250" s="367">
        <v>1</v>
      </c>
    </row>
    <row r="1251" spans="1:12" ht="38.25">
      <c r="A1251" s="347">
        <v>1236</v>
      </c>
      <c r="B1251" s="360">
        <v>10840</v>
      </c>
      <c r="C1251" s="361" t="s">
        <v>240</v>
      </c>
      <c r="D1251" s="362"/>
      <c r="E1251" s="274" t="s">
        <v>13187</v>
      </c>
      <c r="F1251" s="274" t="s">
        <v>241</v>
      </c>
      <c r="G1251" s="274" t="s">
        <v>242</v>
      </c>
      <c r="H1251" s="368" t="s">
        <v>243</v>
      </c>
      <c r="I1251" s="364" t="str">
        <f t="shared" si="29"/>
        <v>фото1</v>
      </c>
      <c r="J1251" s="364"/>
      <c r="K1251" s="365" t="s">
        <v>13469</v>
      </c>
      <c r="L1251" s="367">
        <v>1</v>
      </c>
    </row>
    <row r="1252" spans="1:12" ht="25.5">
      <c r="A1252" s="347">
        <v>1237</v>
      </c>
      <c r="B1252" s="360">
        <v>2740</v>
      </c>
      <c r="C1252" s="361" t="s">
        <v>6756</v>
      </c>
      <c r="D1252" s="362"/>
      <c r="E1252" s="273" t="s">
        <v>13187</v>
      </c>
      <c r="F1252" s="273" t="s">
        <v>12281</v>
      </c>
      <c r="G1252" s="273" t="s">
        <v>12282</v>
      </c>
      <c r="H1252" s="363" t="s">
        <v>12283</v>
      </c>
      <c r="I1252" s="364" t="str">
        <f t="shared" si="29"/>
        <v>фото1</v>
      </c>
      <c r="J1252" s="364"/>
      <c r="K1252" s="365" t="s">
        <v>13469</v>
      </c>
      <c r="L1252" s="367">
        <v>1</v>
      </c>
    </row>
    <row r="1253" spans="1:12" ht="15">
      <c r="A1253" s="347">
        <v>1238</v>
      </c>
      <c r="B1253" s="360">
        <v>2746</v>
      </c>
      <c r="C1253" s="361" t="s">
        <v>6757</v>
      </c>
      <c r="D1253" s="362"/>
      <c r="E1253" s="273" t="s">
        <v>13187</v>
      </c>
      <c r="F1253" s="273" t="s">
        <v>12284</v>
      </c>
      <c r="G1253" s="273" t="s">
        <v>12285</v>
      </c>
      <c r="H1253" s="363" t="s">
        <v>12286</v>
      </c>
      <c r="I1253" s="364" t="str">
        <f t="shared" si="29"/>
        <v>фото1</v>
      </c>
      <c r="J1253" s="364"/>
      <c r="K1253" s="365" t="s">
        <v>13469</v>
      </c>
      <c r="L1253" s="367">
        <v>1</v>
      </c>
    </row>
    <row r="1254" spans="1:12" ht="25.5">
      <c r="A1254" s="347">
        <v>1239</v>
      </c>
      <c r="B1254" s="360">
        <v>10841</v>
      </c>
      <c r="C1254" s="361" t="s">
        <v>244</v>
      </c>
      <c r="D1254" s="362"/>
      <c r="E1254" s="274" t="s">
        <v>13187</v>
      </c>
      <c r="F1254" s="274" t="s">
        <v>245</v>
      </c>
      <c r="G1254" s="274" t="s">
        <v>246</v>
      </c>
      <c r="H1254" s="368" t="s">
        <v>247</v>
      </c>
      <c r="I1254" s="364" t="str">
        <f t="shared" si="29"/>
        <v>фото1</v>
      </c>
      <c r="J1254" s="364"/>
      <c r="K1254" s="365" t="s">
        <v>13469</v>
      </c>
      <c r="L1254" s="367">
        <v>1</v>
      </c>
    </row>
    <row r="1255" spans="1:12" ht="25.5">
      <c r="A1255" s="347">
        <v>1240</v>
      </c>
      <c r="B1255" s="360">
        <v>3155</v>
      </c>
      <c r="C1255" s="361" t="s">
        <v>6758</v>
      </c>
      <c r="D1255" s="362"/>
      <c r="E1255" s="273" t="s">
        <v>13187</v>
      </c>
      <c r="F1255" s="273" t="s">
        <v>11657</v>
      </c>
      <c r="G1255" s="273" t="s">
        <v>11658</v>
      </c>
      <c r="H1255" s="363" t="s">
        <v>11659</v>
      </c>
      <c r="I1255" s="364" t="str">
        <f t="shared" si="29"/>
        <v>фото1</v>
      </c>
      <c r="J1255" s="364"/>
      <c r="K1255" s="365" t="s">
        <v>13469</v>
      </c>
      <c r="L1255" s="367">
        <v>1</v>
      </c>
    </row>
    <row r="1256" spans="1:12" ht="25.5">
      <c r="A1256" s="347">
        <v>1241</v>
      </c>
      <c r="B1256" s="360">
        <v>10842</v>
      </c>
      <c r="C1256" s="361" t="s">
        <v>248</v>
      </c>
      <c r="D1256" s="362"/>
      <c r="E1256" s="274" t="s">
        <v>13187</v>
      </c>
      <c r="F1256" s="274" t="s">
        <v>249</v>
      </c>
      <c r="G1256" s="274" t="s">
        <v>250</v>
      </c>
      <c r="H1256" s="368" t="s">
        <v>251</v>
      </c>
      <c r="I1256" s="364" t="str">
        <f t="shared" si="29"/>
        <v>фото1</v>
      </c>
      <c r="J1256" s="364"/>
      <c r="K1256" s="365" t="s">
        <v>13469</v>
      </c>
      <c r="L1256" s="367">
        <v>1</v>
      </c>
    </row>
    <row r="1257" spans="1:12" ht="38.25">
      <c r="A1257" s="347">
        <v>1242</v>
      </c>
      <c r="B1257" s="360">
        <v>1203</v>
      </c>
      <c r="C1257" s="361" t="s">
        <v>6759</v>
      </c>
      <c r="D1257" s="362"/>
      <c r="E1257" s="273" t="s">
        <v>13187</v>
      </c>
      <c r="F1257" s="273" t="s">
        <v>12287</v>
      </c>
      <c r="G1257" s="273" t="s">
        <v>12288</v>
      </c>
      <c r="H1257" s="363" t="s">
        <v>12289</v>
      </c>
      <c r="I1257" s="364" t="str">
        <f t="shared" si="29"/>
        <v>фото1</v>
      </c>
      <c r="J1257" s="364"/>
      <c r="K1257" s="365" t="s">
        <v>13469</v>
      </c>
      <c r="L1257" s="367">
        <v>1</v>
      </c>
    </row>
    <row r="1258" spans="1:12" ht="25.5">
      <c r="A1258" s="347">
        <v>1243</v>
      </c>
      <c r="B1258" s="360">
        <v>10843</v>
      </c>
      <c r="C1258" s="361" t="s">
        <v>252</v>
      </c>
      <c r="D1258" s="362"/>
      <c r="E1258" s="274" t="s">
        <v>13187</v>
      </c>
      <c r="F1258" s="274" t="s">
        <v>253</v>
      </c>
      <c r="G1258" s="274" t="s">
        <v>254</v>
      </c>
      <c r="H1258" s="368" t="s">
        <v>255</v>
      </c>
      <c r="I1258" s="364" t="str">
        <f t="shared" si="29"/>
        <v>фото1</v>
      </c>
      <c r="J1258" s="364"/>
      <c r="K1258" s="365" t="s">
        <v>13469</v>
      </c>
      <c r="L1258" s="367">
        <v>1</v>
      </c>
    </row>
    <row r="1259" spans="1:12" ht="25.5">
      <c r="A1259" s="347">
        <v>1244</v>
      </c>
      <c r="B1259" s="360">
        <v>634</v>
      </c>
      <c r="C1259" s="361" t="s">
        <v>6760</v>
      </c>
      <c r="D1259" s="362"/>
      <c r="E1259" s="273" t="s">
        <v>13187</v>
      </c>
      <c r="F1259" s="273" t="s">
        <v>12290</v>
      </c>
      <c r="G1259" s="273" t="s">
        <v>12291</v>
      </c>
      <c r="H1259" s="363" t="s">
        <v>12292</v>
      </c>
      <c r="I1259" s="364" t="str">
        <f t="shared" si="29"/>
        <v>фото1</v>
      </c>
      <c r="J1259" s="364"/>
      <c r="K1259" s="365" t="s">
        <v>13469</v>
      </c>
      <c r="L1259" s="367">
        <v>1</v>
      </c>
    </row>
    <row r="1260" spans="1:12" ht="25.5">
      <c r="A1260" s="347">
        <v>1245</v>
      </c>
      <c r="B1260" s="360">
        <v>561</v>
      </c>
      <c r="C1260" s="361" t="s">
        <v>3874</v>
      </c>
      <c r="D1260" s="362"/>
      <c r="E1260" s="273" t="s">
        <v>13187</v>
      </c>
      <c r="F1260" s="273" t="s">
        <v>3875</v>
      </c>
      <c r="G1260" s="273" t="s">
        <v>3876</v>
      </c>
      <c r="H1260" s="363" t="s">
        <v>3877</v>
      </c>
      <c r="I1260" s="364" t="str">
        <f t="shared" si="29"/>
        <v>фото1</v>
      </c>
      <c r="J1260" s="364"/>
      <c r="K1260" s="365" t="s">
        <v>13469</v>
      </c>
      <c r="L1260" s="367">
        <v>1</v>
      </c>
    </row>
    <row r="1261" spans="1:12" ht="25.5">
      <c r="A1261" s="347">
        <v>1246</v>
      </c>
      <c r="B1261" s="360">
        <v>4699</v>
      </c>
      <c r="C1261" s="361" t="s">
        <v>6761</v>
      </c>
      <c r="D1261" s="362"/>
      <c r="E1261" s="273" t="s">
        <v>13187</v>
      </c>
      <c r="F1261" s="273" t="s">
        <v>12293</v>
      </c>
      <c r="G1261" s="273" t="s">
        <v>12294</v>
      </c>
      <c r="H1261" s="363" t="s">
        <v>12295</v>
      </c>
      <c r="I1261" s="364" t="str">
        <f t="shared" si="29"/>
        <v>фото1</v>
      </c>
      <c r="J1261" s="364"/>
      <c r="K1261" s="365" t="s">
        <v>13469</v>
      </c>
      <c r="L1261" s="367">
        <v>1</v>
      </c>
    </row>
    <row r="1262" spans="1:12" ht="20.25">
      <c r="A1262" s="347">
        <v>1247</v>
      </c>
      <c r="B1262" s="217"/>
      <c r="C1262" s="217"/>
      <c r="D1262" s="217"/>
      <c r="E1262" s="108"/>
      <c r="F1262" s="372" t="s">
        <v>12296</v>
      </c>
      <c r="G1262" s="217"/>
      <c r="H1262" s="217"/>
      <c r="I1262" s="217"/>
      <c r="J1262" s="217"/>
      <c r="K1262" s="217"/>
      <c r="L1262" s="217"/>
    </row>
    <row r="1263" spans="1:12" ht="15.75">
      <c r="A1263" s="347">
        <v>1248</v>
      </c>
      <c r="B1263" s="350"/>
      <c r="C1263" s="351"/>
      <c r="D1263" s="352"/>
      <c r="E1263" s="353"/>
      <c r="F1263" s="354" t="s">
        <v>3878</v>
      </c>
      <c r="G1263" s="355"/>
      <c r="H1263" s="356"/>
      <c r="I1263" s="357"/>
      <c r="J1263" s="358"/>
      <c r="K1263" s="359"/>
      <c r="L1263" s="359"/>
    </row>
    <row r="1264" spans="1:12" ht="15">
      <c r="A1264" s="347">
        <v>1249</v>
      </c>
      <c r="B1264" s="360">
        <v>4133</v>
      </c>
      <c r="C1264" s="361" t="s">
        <v>6762</v>
      </c>
      <c r="D1264" s="362"/>
      <c r="E1264" s="273" t="s">
        <v>12296</v>
      </c>
      <c r="F1264" s="273" t="s">
        <v>12297</v>
      </c>
      <c r="G1264" s="273" t="s">
        <v>12298</v>
      </c>
      <c r="H1264" s="363" t="s">
        <v>13990</v>
      </c>
      <c r="I1264" s="364" t="str">
        <f t="shared" ref="I1264:I1327" si="30">HYPERLINK("http://www.gardenbulbs.ru/images/vesna_CL/thumbnails/"&amp;C1264&amp;".jpg","фото1")</f>
        <v>фото1</v>
      </c>
      <c r="J1264" s="364"/>
      <c r="K1264" s="365" t="s">
        <v>12630</v>
      </c>
      <c r="L1264" s="367">
        <v>1</v>
      </c>
    </row>
    <row r="1265" spans="1:12" ht="15">
      <c r="A1265" s="347">
        <v>1250</v>
      </c>
      <c r="B1265" s="360">
        <v>5705</v>
      </c>
      <c r="C1265" s="361" t="s">
        <v>5772</v>
      </c>
      <c r="D1265" s="362"/>
      <c r="E1265" s="273" t="s">
        <v>12296</v>
      </c>
      <c r="F1265" s="273" t="s">
        <v>5773</v>
      </c>
      <c r="G1265" s="273" t="s">
        <v>5774</v>
      </c>
      <c r="H1265" s="363" t="s">
        <v>5775</v>
      </c>
      <c r="I1265" s="364" t="str">
        <f t="shared" si="30"/>
        <v>фото1</v>
      </c>
      <c r="J1265" s="364"/>
      <c r="K1265" s="365" t="s">
        <v>13179</v>
      </c>
      <c r="L1265" s="367">
        <v>2</v>
      </c>
    </row>
    <row r="1266" spans="1:12" ht="25.5">
      <c r="A1266" s="347">
        <v>1251</v>
      </c>
      <c r="B1266" s="360">
        <v>1834</v>
      </c>
      <c r="C1266" s="361" t="s">
        <v>3879</v>
      </c>
      <c r="D1266" s="362"/>
      <c r="E1266" s="273" t="s">
        <v>12296</v>
      </c>
      <c r="F1266" s="273" t="s">
        <v>3880</v>
      </c>
      <c r="G1266" s="273" t="s">
        <v>3881</v>
      </c>
      <c r="H1266" s="363" t="s">
        <v>3882</v>
      </c>
      <c r="I1266" s="364" t="str">
        <f t="shared" si="30"/>
        <v>фото1</v>
      </c>
      <c r="J1266" s="364"/>
      <c r="K1266" s="365" t="s">
        <v>13179</v>
      </c>
      <c r="L1266" s="367">
        <v>2</v>
      </c>
    </row>
    <row r="1267" spans="1:12" ht="15">
      <c r="A1267" s="347">
        <v>1252</v>
      </c>
      <c r="B1267" s="360">
        <v>4134</v>
      </c>
      <c r="C1267" s="361" t="s">
        <v>6763</v>
      </c>
      <c r="D1267" s="362"/>
      <c r="E1267" s="273" t="s">
        <v>12296</v>
      </c>
      <c r="F1267" s="273" t="s">
        <v>12299</v>
      </c>
      <c r="G1267" s="273" t="s">
        <v>12300</v>
      </c>
      <c r="H1267" s="363" t="s">
        <v>13883</v>
      </c>
      <c r="I1267" s="364" t="str">
        <f t="shared" si="30"/>
        <v>фото1</v>
      </c>
      <c r="J1267" s="364"/>
      <c r="K1267" s="365" t="s">
        <v>13179</v>
      </c>
      <c r="L1267" s="367">
        <v>2</v>
      </c>
    </row>
    <row r="1268" spans="1:12" ht="51">
      <c r="A1268" s="347">
        <v>1253</v>
      </c>
      <c r="B1268" s="360">
        <v>1829</v>
      </c>
      <c r="C1268" s="361" t="s">
        <v>3883</v>
      </c>
      <c r="D1268" s="362"/>
      <c r="E1268" s="273" t="s">
        <v>12296</v>
      </c>
      <c r="F1268" s="273" t="s">
        <v>3884</v>
      </c>
      <c r="G1268" s="273" t="s">
        <v>3885</v>
      </c>
      <c r="H1268" s="363" t="s">
        <v>3886</v>
      </c>
      <c r="I1268" s="364" t="str">
        <f t="shared" si="30"/>
        <v>фото1</v>
      </c>
      <c r="J1268" s="364"/>
      <c r="K1268" s="365" t="s">
        <v>13179</v>
      </c>
      <c r="L1268" s="367">
        <v>2</v>
      </c>
    </row>
    <row r="1269" spans="1:12" ht="15">
      <c r="A1269" s="347">
        <v>1254</v>
      </c>
      <c r="B1269" s="360">
        <v>655</v>
      </c>
      <c r="C1269" s="361" t="s">
        <v>6765</v>
      </c>
      <c r="D1269" s="362"/>
      <c r="E1269" s="273" t="s">
        <v>12296</v>
      </c>
      <c r="F1269" s="273" t="s">
        <v>12303</v>
      </c>
      <c r="G1269" s="273" t="s">
        <v>12304</v>
      </c>
      <c r="H1269" s="363" t="s">
        <v>13811</v>
      </c>
      <c r="I1269" s="364" t="str">
        <f t="shared" si="30"/>
        <v>фото1</v>
      </c>
      <c r="J1269" s="364"/>
      <c r="K1269" s="365" t="s">
        <v>13179</v>
      </c>
      <c r="L1269" s="367">
        <v>2</v>
      </c>
    </row>
    <row r="1270" spans="1:12" ht="15">
      <c r="A1270" s="347">
        <v>1255</v>
      </c>
      <c r="B1270" s="360">
        <v>660</v>
      </c>
      <c r="C1270" s="361" t="s">
        <v>6766</v>
      </c>
      <c r="D1270" s="362"/>
      <c r="E1270" s="273" t="s">
        <v>12296</v>
      </c>
      <c r="F1270" s="273" t="s">
        <v>12305</v>
      </c>
      <c r="G1270" s="273" t="s">
        <v>12306</v>
      </c>
      <c r="H1270" s="363" t="s">
        <v>12307</v>
      </c>
      <c r="I1270" s="364" t="str">
        <f t="shared" si="30"/>
        <v>фото1</v>
      </c>
      <c r="J1270" s="364"/>
      <c r="K1270" s="365" t="s">
        <v>13179</v>
      </c>
      <c r="L1270" s="367">
        <v>2</v>
      </c>
    </row>
    <row r="1271" spans="1:12" ht="15">
      <c r="A1271" s="347">
        <v>1256</v>
      </c>
      <c r="B1271" s="360">
        <v>2332</v>
      </c>
      <c r="C1271" s="361" t="s">
        <v>6767</v>
      </c>
      <c r="D1271" s="362"/>
      <c r="E1271" s="273" t="s">
        <v>12296</v>
      </c>
      <c r="F1271" s="273" t="s">
        <v>13473</v>
      </c>
      <c r="G1271" s="273" t="s">
        <v>13474</v>
      </c>
      <c r="H1271" s="363" t="s">
        <v>13164</v>
      </c>
      <c r="I1271" s="364" t="str">
        <f t="shared" si="30"/>
        <v>фото1</v>
      </c>
      <c r="J1271" s="364"/>
      <c r="K1271" s="365" t="s">
        <v>13179</v>
      </c>
      <c r="L1271" s="367">
        <v>3</v>
      </c>
    </row>
    <row r="1272" spans="1:12" ht="15">
      <c r="A1272" s="347">
        <v>1257</v>
      </c>
      <c r="B1272" s="360">
        <v>3161</v>
      </c>
      <c r="C1272" s="361" t="s">
        <v>6768</v>
      </c>
      <c r="D1272" s="362"/>
      <c r="E1272" s="273" t="s">
        <v>12296</v>
      </c>
      <c r="F1272" s="273" t="s">
        <v>12308</v>
      </c>
      <c r="G1272" s="273" t="s">
        <v>12309</v>
      </c>
      <c r="H1272" s="363" t="s">
        <v>13811</v>
      </c>
      <c r="I1272" s="364" t="str">
        <f t="shared" si="30"/>
        <v>фото1</v>
      </c>
      <c r="J1272" s="364"/>
      <c r="K1272" s="365" t="s">
        <v>13179</v>
      </c>
      <c r="L1272" s="367">
        <v>2</v>
      </c>
    </row>
    <row r="1273" spans="1:12" ht="15">
      <c r="A1273" s="347">
        <v>1258</v>
      </c>
      <c r="B1273" s="360">
        <v>6920</v>
      </c>
      <c r="C1273" s="361" t="s">
        <v>6769</v>
      </c>
      <c r="D1273" s="362"/>
      <c r="E1273" s="273" t="s">
        <v>12296</v>
      </c>
      <c r="F1273" s="273" t="s">
        <v>1492</v>
      </c>
      <c r="G1273" s="273" t="s">
        <v>11660</v>
      </c>
      <c r="H1273" s="363" t="s">
        <v>11661</v>
      </c>
      <c r="I1273" s="364" t="str">
        <f t="shared" si="30"/>
        <v>фото1</v>
      </c>
      <c r="J1273" s="364"/>
      <c r="K1273" s="365" t="s">
        <v>13179</v>
      </c>
      <c r="L1273" s="367">
        <v>2</v>
      </c>
    </row>
    <row r="1274" spans="1:12" ht="15">
      <c r="A1274" s="347">
        <v>1259</v>
      </c>
      <c r="B1274" s="360">
        <v>6914</v>
      </c>
      <c r="C1274" s="361" t="s">
        <v>6770</v>
      </c>
      <c r="D1274" s="362"/>
      <c r="E1274" s="273" t="s">
        <v>12296</v>
      </c>
      <c r="F1274" s="273" t="s">
        <v>1493</v>
      </c>
      <c r="G1274" s="273" t="s">
        <v>11662</v>
      </c>
      <c r="H1274" s="363" t="s">
        <v>11663</v>
      </c>
      <c r="I1274" s="364" t="str">
        <f t="shared" si="30"/>
        <v>фото1</v>
      </c>
      <c r="J1274" s="364"/>
      <c r="K1274" s="365" t="s">
        <v>13179</v>
      </c>
      <c r="L1274" s="367">
        <v>2</v>
      </c>
    </row>
    <row r="1275" spans="1:12" ht="15">
      <c r="A1275" s="347">
        <v>1260</v>
      </c>
      <c r="B1275" s="360">
        <v>656</v>
      </c>
      <c r="C1275" s="361" t="s">
        <v>6771</v>
      </c>
      <c r="D1275" s="362"/>
      <c r="E1275" s="273" t="s">
        <v>12296</v>
      </c>
      <c r="F1275" s="273" t="s">
        <v>12310</v>
      </c>
      <c r="G1275" s="273" t="s">
        <v>12311</v>
      </c>
      <c r="H1275" s="363" t="s">
        <v>12312</v>
      </c>
      <c r="I1275" s="364" t="str">
        <f t="shared" si="30"/>
        <v>фото1</v>
      </c>
      <c r="J1275" s="364"/>
      <c r="K1275" s="365" t="s">
        <v>13179</v>
      </c>
      <c r="L1275" s="367">
        <v>3</v>
      </c>
    </row>
    <row r="1276" spans="1:12" ht="25.5">
      <c r="A1276" s="347">
        <v>1261</v>
      </c>
      <c r="B1276" s="360">
        <v>10846</v>
      </c>
      <c r="C1276" s="361" t="s">
        <v>256</v>
      </c>
      <c r="D1276" s="362"/>
      <c r="E1276" s="274" t="s">
        <v>12296</v>
      </c>
      <c r="F1276" s="274" t="s">
        <v>257</v>
      </c>
      <c r="G1276" s="274" t="s">
        <v>258</v>
      </c>
      <c r="H1276" s="368" t="s">
        <v>259</v>
      </c>
      <c r="I1276" s="364" t="str">
        <f t="shared" si="30"/>
        <v>фото1</v>
      </c>
      <c r="J1276" s="364"/>
      <c r="K1276" s="365" t="s">
        <v>13179</v>
      </c>
      <c r="L1276" s="367">
        <v>2</v>
      </c>
    </row>
    <row r="1277" spans="1:12" ht="25.5">
      <c r="A1277" s="347">
        <v>1262</v>
      </c>
      <c r="B1277" s="360">
        <v>2317</v>
      </c>
      <c r="C1277" s="361" t="s">
        <v>3887</v>
      </c>
      <c r="D1277" s="362"/>
      <c r="E1277" s="304" t="s">
        <v>12296</v>
      </c>
      <c r="F1277" s="304" t="s">
        <v>3888</v>
      </c>
      <c r="G1277" s="304" t="s">
        <v>3889</v>
      </c>
      <c r="H1277" s="369" t="s">
        <v>3890</v>
      </c>
      <c r="I1277" s="364" t="str">
        <f t="shared" si="30"/>
        <v>фото1</v>
      </c>
      <c r="J1277" s="364"/>
      <c r="K1277" s="365" t="s">
        <v>13179</v>
      </c>
      <c r="L1277" s="367">
        <v>2</v>
      </c>
    </row>
    <row r="1278" spans="1:12" ht="15">
      <c r="A1278" s="347">
        <v>1263</v>
      </c>
      <c r="B1278" s="360">
        <v>5451</v>
      </c>
      <c r="C1278" s="361" t="s">
        <v>1494</v>
      </c>
      <c r="D1278" s="362" t="s">
        <v>1495</v>
      </c>
      <c r="E1278" s="273" t="s">
        <v>12296</v>
      </c>
      <c r="F1278" s="273" t="s">
        <v>1496</v>
      </c>
      <c r="G1278" s="273" t="s">
        <v>1497</v>
      </c>
      <c r="H1278" s="363" t="s">
        <v>1498</v>
      </c>
      <c r="I1278" s="364" t="str">
        <f t="shared" si="30"/>
        <v>фото1</v>
      </c>
      <c r="J1278" s="364" t="str">
        <f>HYPERLINK("http://www.gardenbulbs.ru/images/vesna_CL/thumbnails/"&amp;D1278&amp;".jpg","фото2")</f>
        <v>фото2</v>
      </c>
      <c r="K1278" s="365" t="s">
        <v>13179</v>
      </c>
      <c r="L1278" s="367">
        <v>2</v>
      </c>
    </row>
    <row r="1279" spans="1:12" ht="15">
      <c r="A1279" s="347">
        <v>1264</v>
      </c>
      <c r="B1279" s="360">
        <v>6876</v>
      </c>
      <c r="C1279" s="361" t="s">
        <v>1499</v>
      </c>
      <c r="D1279" s="362"/>
      <c r="E1279" s="273" t="s">
        <v>12296</v>
      </c>
      <c r="F1279" s="273" t="s">
        <v>1500</v>
      </c>
      <c r="G1279" s="273" t="s">
        <v>1501</v>
      </c>
      <c r="H1279" s="363" t="s">
        <v>1502</v>
      </c>
      <c r="I1279" s="364" t="str">
        <f t="shared" si="30"/>
        <v>фото1</v>
      </c>
      <c r="J1279" s="364"/>
      <c r="K1279" s="365" t="s">
        <v>13179</v>
      </c>
      <c r="L1279" s="367">
        <v>2</v>
      </c>
    </row>
    <row r="1280" spans="1:12" ht="15">
      <c r="A1280" s="347">
        <v>1265</v>
      </c>
      <c r="B1280" s="360">
        <v>2333</v>
      </c>
      <c r="C1280" s="361" t="s">
        <v>6772</v>
      </c>
      <c r="D1280" s="362"/>
      <c r="E1280" s="273" t="s">
        <v>12296</v>
      </c>
      <c r="F1280" s="273" t="s">
        <v>1503</v>
      </c>
      <c r="G1280" s="273" t="s">
        <v>12313</v>
      </c>
      <c r="H1280" s="363" t="s">
        <v>12314</v>
      </c>
      <c r="I1280" s="364" t="str">
        <f t="shared" si="30"/>
        <v>фото1</v>
      </c>
      <c r="J1280" s="364"/>
      <c r="K1280" s="365" t="s">
        <v>13179</v>
      </c>
      <c r="L1280" s="367">
        <v>3</v>
      </c>
    </row>
    <row r="1281" spans="1:12" ht="25.5">
      <c r="A1281" s="347">
        <v>1266</v>
      </c>
      <c r="B1281" s="360">
        <v>3162</v>
      </c>
      <c r="C1281" s="361" t="s">
        <v>6773</v>
      </c>
      <c r="D1281" s="362"/>
      <c r="E1281" s="273" t="s">
        <v>12296</v>
      </c>
      <c r="F1281" s="273" t="s">
        <v>12315</v>
      </c>
      <c r="G1281" s="273" t="s">
        <v>12316</v>
      </c>
      <c r="H1281" s="363" t="s">
        <v>12317</v>
      </c>
      <c r="I1281" s="364" t="str">
        <f t="shared" si="30"/>
        <v>фото1</v>
      </c>
      <c r="J1281" s="364"/>
      <c r="K1281" s="365" t="s">
        <v>13179</v>
      </c>
      <c r="L1281" s="367">
        <v>3</v>
      </c>
    </row>
    <row r="1282" spans="1:12" ht="15">
      <c r="A1282" s="347">
        <v>1267</v>
      </c>
      <c r="B1282" s="360">
        <v>4135</v>
      </c>
      <c r="C1282" s="361" t="s">
        <v>6774</v>
      </c>
      <c r="D1282" s="362"/>
      <c r="E1282" s="273" t="s">
        <v>12296</v>
      </c>
      <c r="F1282" s="273" t="s">
        <v>12318</v>
      </c>
      <c r="G1282" s="273" t="s">
        <v>12319</v>
      </c>
      <c r="H1282" s="363" t="s">
        <v>12320</v>
      </c>
      <c r="I1282" s="364" t="str">
        <f t="shared" si="30"/>
        <v>фото1</v>
      </c>
      <c r="J1282" s="364"/>
      <c r="K1282" s="365" t="s">
        <v>13179</v>
      </c>
      <c r="L1282" s="367">
        <v>2</v>
      </c>
    </row>
    <row r="1283" spans="1:12" ht="15">
      <c r="A1283" s="347">
        <v>1268</v>
      </c>
      <c r="B1283" s="360">
        <v>4136</v>
      </c>
      <c r="C1283" s="361" t="s">
        <v>6775</v>
      </c>
      <c r="D1283" s="362"/>
      <c r="E1283" s="273" t="s">
        <v>12296</v>
      </c>
      <c r="F1283" s="273" t="s">
        <v>12321</v>
      </c>
      <c r="G1283" s="273" t="s">
        <v>12322</v>
      </c>
      <c r="H1283" s="363" t="s">
        <v>12323</v>
      </c>
      <c r="I1283" s="364" t="str">
        <f t="shared" si="30"/>
        <v>фото1</v>
      </c>
      <c r="J1283" s="364"/>
      <c r="K1283" s="365" t="s">
        <v>13179</v>
      </c>
      <c r="L1283" s="367">
        <v>3</v>
      </c>
    </row>
    <row r="1284" spans="1:12" ht="25.5">
      <c r="A1284" s="347">
        <v>1269</v>
      </c>
      <c r="B1284" s="360">
        <v>6926</v>
      </c>
      <c r="C1284" s="361" t="s">
        <v>6776</v>
      </c>
      <c r="D1284" s="362"/>
      <c r="E1284" s="273" t="s">
        <v>12296</v>
      </c>
      <c r="F1284" s="273" t="s">
        <v>11664</v>
      </c>
      <c r="G1284" s="273" t="s">
        <v>11195</v>
      </c>
      <c r="H1284" s="363" t="s">
        <v>7325</v>
      </c>
      <c r="I1284" s="364" t="str">
        <f t="shared" si="30"/>
        <v>фото1</v>
      </c>
      <c r="J1284" s="364"/>
      <c r="K1284" s="365" t="s">
        <v>13179</v>
      </c>
      <c r="L1284" s="367">
        <v>2</v>
      </c>
    </row>
    <row r="1285" spans="1:12" ht="15">
      <c r="A1285" s="347">
        <v>1270</v>
      </c>
      <c r="B1285" s="360">
        <v>3163</v>
      </c>
      <c r="C1285" s="361" t="s">
        <v>6777</v>
      </c>
      <c r="D1285" s="362"/>
      <c r="E1285" s="273" t="s">
        <v>12296</v>
      </c>
      <c r="F1285" s="273" t="s">
        <v>12324</v>
      </c>
      <c r="G1285" s="273" t="s">
        <v>12325</v>
      </c>
      <c r="H1285" s="363" t="s">
        <v>13164</v>
      </c>
      <c r="I1285" s="364" t="str">
        <f t="shared" si="30"/>
        <v>фото1</v>
      </c>
      <c r="J1285" s="364"/>
      <c r="K1285" s="365" t="s">
        <v>13179</v>
      </c>
      <c r="L1285" s="367">
        <v>3</v>
      </c>
    </row>
    <row r="1286" spans="1:12" ht="38.25">
      <c r="A1286" s="347">
        <v>1271</v>
      </c>
      <c r="B1286" s="360">
        <v>5473</v>
      </c>
      <c r="C1286" s="361" t="s">
        <v>5776</v>
      </c>
      <c r="D1286" s="362"/>
      <c r="E1286" s="273" t="s">
        <v>12296</v>
      </c>
      <c r="F1286" s="273" t="s">
        <v>10851</v>
      </c>
      <c r="G1286" s="273" t="s">
        <v>10852</v>
      </c>
      <c r="H1286" s="363" t="s">
        <v>6778</v>
      </c>
      <c r="I1286" s="364" t="str">
        <f t="shared" si="30"/>
        <v>фото1</v>
      </c>
      <c r="J1286" s="364"/>
      <c r="K1286" s="365" t="s">
        <v>13179</v>
      </c>
      <c r="L1286" s="367">
        <v>2</v>
      </c>
    </row>
    <row r="1287" spans="1:12" ht="15">
      <c r="A1287" s="347">
        <v>1272</v>
      </c>
      <c r="B1287" s="360">
        <v>5475</v>
      </c>
      <c r="C1287" s="361" t="s">
        <v>5777</v>
      </c>
      <c r="D1287" s="362"/>
      <c r="E1287" s="273" t="s">
        <v>12296</v>
      </c>
      <c r="F1287" s="273" t="s">
        <v>6779</v>
      </c>
      <c r="G1287" s="273" t="s">
        <v>6780</v>
      </c>
      <c r="H1287" s="363" t="s">
        <v>6781</v>
      </c>
      <c r="I1287" s="364" t="str">
        <f t="shared" si="30"/>
        <v>фото1</v>
      </c>
      <c r="J1287" s="364"/>
      <c r="K1287" s="365" t="s">
        <v>13179</v>
      </c>
      <c r="L1287" s="367">
        <v>2</v>
      </c>
    </row>
    <row r="1288" spans="1:12" ht="15">
      <c r="A1288" s="347">
        <v>1273</v>
      </c>
      <c r="B1288" s="360">
        <v>4715</v>
      </c>
      <c r="C1288" s="361" t="s">
        <v>6782</v>
      </c>
      <c r="D1288" s="362"/>
      <c r="E1288" s="273" t="s">
        <v>12296</v>
      </c>
      <c r="F1288" s="273" t="s">
        <v>12326</v>
      </c>
      <c r="G1288" s="273" t="s">
        <v>12327</v>
      </c>
      <c r="H1288" s="363" t="s">
        <v>12328</v>
      </c>
      <c r="I1288" s="364" t="str">
        <f t="shared" si="30"/>
        <v>фото1</v>
      </c>
      <c r="J1288" s="364"/>
      <c r="K1288" s="365" t="s">
        <v>13179</v>
      </c>
      <c r="L1288" s="367">
        <v>2</v>
      </c>
    </row>
    <row r="1289" spans="1:12" ht="25.5">
      <c r="A1289" s="347">
        <v>1274</v>
      </c>
      <c r="B1289" s="360">
        <v>3164</v>
      </c>
      <c r="C1289" s="361" t="s">
        <v>6783</v>
      </c>
      <c r="D1289" s="362"/>
      <c r="E1289" s="273" t="s">
        <v>12296</v>
      </c>
      <c r="F1289" s="273" t="s">
        <v>12329</v>
      </c>
      <c r="G1289" s="273" t="s">
        <v>12330</v>
      </c>
      <c r="H1289" s="363" t="s">
        <v>12331</v>
      </c>
      <c r="I1289" s="364" t="str">
        <f t="shared" si="30"/>
        <v>фото1</v>
      </c>
      <c r="J1289" s="364"/>
      <c r="K1289" s="365" t="s">
        <v>13179</v>
      </c>
      <c r="L1289" s="367">
        <v>2</v>
      </c>
    </row>
    <row r="1290" spans="1:12" ht="25.5">
      <c r="A1290" s="347">
        <v>1275</v>
      </c>
      <c r="B1290" s="360">
        <v>6918</v>
      </c>
      <c r="C1290" s="361" t="s">
        <v>5778</v>
      </c>
      <c r="D1290" s="362"/>
      <c r="E1290" s="273" t="s">
        <v>12296</v>
      </c>
      <c r="F1290" s="273" t="s">
        <v>11665</v>
      </c>
      <c r="G1290" s="273" t="s">
        <v>11666</v>
      </c>
      <c r="H1290" s="363" t="s">
        <v>11667</v>
      </c>
      <c r="I1290" s="364" t="str">
        <f t="shared" si="30"/>
        <v>фото1</v>
      </c>
      <c r="J1290" s="364"/>
      <c r="K1290" s="365" t="s">
        <v>13179</v>
      </c>
      <c r="L1290" s="367">
        <v>2</v>
      </c>
    </row>
    <row r="1291" spans="1:12" ht="15">
      <c r="A1291" s="347">
        <v>1276</v>
      </c>
      <c r="B1291" s="360">
        <v>4137</v>
      </c>
      <c r="C1291" s="361" t="s">
        <v>6784</v>
      </c>
      <c r="D1291" s="362"/>
      <c r="E1291" s="273" t="s">
        <v>12296</v>
      </c>
      <c r="F1291" s="273" t="s">
        <v>12332</v>
      </c>
      <c r="G1291" s="273" t="s">
        <v>12333</v>
      </c>
      <c r="H1291" s="363" t="s">
        <v>12334</v>
      </c>
      <c r="I1291" s="364" t="str">
        <f t="shared" si="30"/>
        <v>фото1</v>
      </c>
      <c r="J1291" s="364"/>
      <c r="K1291" s="365" t="s">
        <v>13179</v>
      </c>
      <c r="L1291" s="367">
        <v>3</v>
      </c>
    </row>
    <row r="1292" spans="1:12" ht="15">
      <c r="A1292" s="347">
        <v>1277</v>
      </c>
      <c r="B1292" s="360">
        <v>3165</v>
      </c>
      <c r="C1292" s="361" t="s">
        <v>6785</v>
      </c>
      <c r="D1292" s="362"/>
      <c r="E1292" s="273" t="s">
        <v>12296</v>
      </c>
      <c r="F1292" s="273" t="s">
        <v>12335</v>
      </c>
      <c r="G1292" s="273" t="s">
        <v>12336</v>
      </c>
      <c r="H1292" s="363" t="s">
        <v>12337</v>
      </c>
      <c r="I1292" s="364" t="str">
        <f t="shared" si="30"/>
        <v>фото1</v>
      </c>
      <c r="J1292" s="364"/>
      <c r="K1292" s="365" t="s">
        <v>13179</v>
      </c>
      <c r="L1292" s="367">
        <v>2</v>
      </c>
    </row>
    <row r="1293" spans="1:12" ht="15">
      <c r="A1293" s="347">
        <v>1278</v>
      </c>
      <c r="B1293" s="360">
        <v>4138</v>
      </c>
      <c r="C1293" s="361" t="s">
        <v>6786</v>
      </c>
      <c r="D1293" s="362"/>
      <c r="E1293" s="273" t="s">
        <v>12296</v>
      </c>
      <c r="F1293" s="273" t="s">
        <v>12338</v>
      </c>
      <c r="G1293" s="273" t="s">
        <v>12339</v>
      </c>
      <c r="H1293" s="363" t="s">
        <v>13883</v>
      </c>
      <c r="I1293" s="364" t="str">
        <f t="shared" si="30"/>
        <v>фото1</v>
      </c>
      <c r="J1293" s="364"/>
      <c r="K1293" s="365" t="s">
        <v>13179</v>
      </c>
      <c r="L1293" s="367">
        <v>3</v>
      </c>
    </row>
    <row r="1294" spans="1:12" ht="15">
      <c r="A1294" s="347">
        <v>1279</v>
      </c>
      <c r="B1294" s="360">
        <v>2723</v>
      </c>
      <c r="C1294" s="361" t="s">
        <v>6787</v>
      </c>
      <c r="D1294" s="362"/>
      <c r="E1294" s="273" t="s">
        <v>12296</v>
      </c>
      <c r="F1294" s="273" t="s">
        <v>12340</v>
      </c>
      <c r="G1294" s="273" t="s">
        <v>12341</v>
      </c>
      <c r="H1294" s="363" t="s">
        <v>12342</v>
      </c>
      <c r="I1294" s="364" t="str">
        <f t="shared" si="30"/>
        <v>фото1</v>
      </c>
      <c r="J1294" s="364"/>
      <c r="K1294" s="365" t="s">
        <v>13179</v>
      </c>
      <c r="L1294" s="367">
        <v>2</v>
      </c>
    </row>
    <row r="1295" spans="1:12" ht="15">
      <c r="A1295" s="347">
        <v>1280</v>
      </c>
      <c r="B1295" s="360">
        <v>4139</v>
      </c>
      <c r="C1295" s="361" t="s">
        <v>6788</v>
      </c>
      <c r="D1295" s="362"/>
      <c r="E1295" s="273" t="s">
        <v>12296</v>
      </c>
      <c r="F1295" s="273" t="s">
        <v>12343</v>
      </c>
      <c r="G1295" s="273" t="s">
        <v>12344</v>
      </c>
      <c r="H1295" s="363" t="s">
        <v>12345</v>
      </c>
      <c r="I1295" s="364" t="str">
        <f t="shared" si="30"/>
        <v>фото1</v>
      </c>
      <c r="J1295" s="364"/>
      <c r="K1295" s="365" t="s">
        <v>13179</v>
      </c>
      <c r="L1295" s="367">
        <v>3</v>
      </c>
    </row>
    <row r="1296" spans="1:12" ht="15">
      <c r="A1296" s="347">
        <v>1281</v>
      </c>
      <c r="B1296" s="360">
        <v>2334</v>
      </c>
      <c r="C1296" s="361" t="s">
        <v>6789</v>
      </c>
      <c r="D1296" s="362"/>
      <c r="E1296" s="273" t="s">
        <v>12296</v>
      </c>
      <c r="F1296" s="273" t="s">
        <v>12346</v>
      </c>
      <c r="G1296" s="273" t="s">
        <v>12347</v>
      </c>
      <c r="H1296" s="363" t="s">
        <v>12348</v>
      </c>
      <c r="I1296" s="364" t="str">
        <f t="shared" si="30"/>
        <v>фото1</v>
      </c>
      <c r="J1296" s="364"/>
      <c r="K1296" s="365" t="s">
        <v>13179</v>
      </c>
      <c r="L1296" s="367">
        <v>3</v>
      </c>
    </row>
    <row r="1297" spans="1:12" ht="15">
      <c r="A1297" s="347">
        <v>1282</v>
      </c>
      <c r="B1297" s="360">
        <v>4716</v>
      </c>
      <c r="C1297" s="361" t="s">
        <v>6790</v>
      </c>
      <c r="D1297" s="362"/>
      <c r="E1297" s="304" t="s">
        <v>12296</v>
      </c>
      <c r="F1297" s="304" t="s">
        <v>12349</v>
      </c>
      <c r="G1297" s="304" t="s">
        <v>12350</v>
      </c>
      <c r="H1297" s="369" t="s">
        <v>12351</v>
      </c>
      <c r="I1297" s="364" t="str">
        <f t="shared" si="30"/>
        <v>фото1</v>
      </c>
      <c r="J1297" s="364"/>
      <c r="K1297" s="365" t="s">
        <v>13179</v>
      </c>
      <c r="L1297" s="367">
        <v>3</v>
      </c>
    </row>
    <row r="1298" spans="1:12" ht="38.25">
      <c r="A1298" s="347">
        <v>1283</v>
      </c>
      <c r="B1298" s="360">
        <v>2318</v>
      </c>
      <c r="C1298" s="361" t="s">
        <v>3891</v>
      </c>
      <c r="D1298" s="362"/>
      <c r="E1298" s="273" t="s">
        <v>12296</v>
      </c>
      <c r="F1298" s="273" t="s">
        <v>3892</v>
      </c>
      <c r="G1298" s="273" t="s">
        <v>3893</v>
      </c>
      <c r="H1298" s="363" t="s">
        <v>3894</v>
      </c>
      <c r="I1298" s="364" t="str">
        <f t="shared" si="30"/>
        <v>фото1</v>
      </c>
      <c r="J1298" s="364"/>
      <c r="K1298" s="365" t="s">
        <v>13179</v>
      </c>
      <c r="L1298" s="367">
        <v>2</v>
      </c>
    </row>
    <row r="1299" spans="1:12" ht="25.5">
      <c r="A1299" s="347">
        <v>1284</v>
      </c>
      <c r="B1299" s="360">
        <v>3166</v>
      </c>
      <c r="C1299" s="361" t="s">
        <v>6791</v>
      </c>
      <c r="D1299" s="362"/>
      <c r="E1299" s="273" t="s">
        <v>12296</v>
      </c>
      <c r="F1299" s="273" t="s">
        <v>12352</v>
      </c>
      <c r="G1299" s="273" t="s">
        <v>12353</v>
      </c>
      <c r="H1299" s="363" t="s">
        <v>12354</v>
      </c>
      <c r="I1299" s="364" t="str">
        <f t="shared" si="30"/>
        <v>фото1</v>
      </c>
      <c r="J1299" s="364"/>
      <c r="K1299" s="365" t="s">
        <v>13179</v>
      </c>
      <c r="L1299" s="367">
        <v>2</v>
      </c>
    </row>
    <row r="1300" spans="1:12" ht="25.5">
      <c r="A1300" s="347">
        <v>1285</v>
      </c>
      <c r="B1300" s="360">
        <v>3167</v>
      </c>
      <c r="C1300" s="361" t="s">
        <v>6792</v>
      </c>
      <c r="D1300" s="362"/>
      <c r="E1300" s="273" t="s">
        <v>12296</v>
      </c>
      <c r="F1300" s="273" t="s">
        <v>12355</v>
      </c>
      <c r="G1300" s="273" t="s">
        <v>12356</v>
      </c>
      <c r="H1300" s="363" t="s">
        <v>12357</v>
      </c>
      <c r="I1300" s="364" t="str">
        <f t="shared" si="30"/>
        <v>фото1</v>
      </c>
      <c r="J1300" s="364"/>
      <c r="K1300" s="365" t="s">
        <v>13179</v>
      </c>
      <c r="L1300" s="367">
        <v>3</v>
      </c>
    </row>
    <row r="1301" spans="1:12" ht="25.5">
      <c r="A1301" s="347">
        <v>1286</v>
      </c>
      <c r="B1301" s="360">
        <v>6909</v>
      </c>
      <c r="C1301" s="361" t="s">
        <v>461</v>
      </c>
      <c r="D1301" s="362"/>
      <c r="E1301" s="273" t="s">
        <v>12296</v>
      </c>
      <c r="F1301" s="273" t="s">
        <v>11668</v>
      </c>
      <c r="G1301" s="273" t="s">
        <v>11669</v>
      </c>
      <c r="H1301" s="363" t="s">
        <v>11670</v>
      </c>
      <c r="I1301" s="364" t="str">
        <f t="shared" si="30"/>
        <v>фото1</v>
      </c>
      <c r="J1301" s="364"/>
      <c r="K1301" s="365" t="s">
        <v>13179</v>
      </c>
      <c r="L1301" s="367">
        <v>2</v>
      </c>
    </row>
    <row r="1302" spans="1:12" ht="38.25">
      <c r="A1302" s="347">
        <v>1287</v>
      </c>
      <c r="B1302" s="360">
        <v>6910</v>
      </c>
      <c r="C1302" s="361" t="s">
        <v>462</v>
      </c>
      <c r="D1302" s="362"/>
      <c r="E1302" s="273" t="s">
        <v>12296</v>
      </c>
      <c r="F1302" s="273" t="s">
        <v>11671</v>
      </c>
      <c r="G1302" s="273" t="s">
        <v>11672</v>
      </c>
      <c r="H1302" s="363" t="s">
        <v>11673</v>
      </c>
      <c r="I1302" s="364" t="str">
        <f t="shared" si="30"/>
        <v>фото1</v>
      </c>
      <c r="J1302" s="364"/>
      <c r="K1302" s="365" t="s">
        <v>13179</v>
      </c>
      <c r="L1302" s="367">
        <v>2</v>
      </c>
    </row>
    <row r="1303" spans="1:12" ht="38.25">
      <c r="A1303" s="347">
        <v>1288</v>
      </c>
      <c r="B1303" s="360">
        <v>6911</v>
      </c>
      <c r="C1303" s="361" t="s">
        <v>463</v>
      </c>
      <c r="D1303" s="362"/>
      <c r="E1303" s="273" t="s">
        <v>12296</v>
      </c>
      <c r="F1303" s="273" t="s">
        <v>11674</v>
      </c>
      <c r="G1303" s="273" t="s">
        <v>11675</v>
      </c>
      <c r="H1303" s="363" t="s">
        <v>11676</v>
      </c>
      <c r="I1303" s="364" t="str">
        <f t="shared" si="30"/>
        <v>фото1</v>
      </c>
      <c r="J1303" s="364"/>
      <c r="K1303" s="365" t="s">
        <v>13179</v>
      </c>
      <c r="L1303" s="367">
        <v>2</v>
      </c>
    </row>
    <row r="1304" spans="1:12" ht="25.5">
      <c r="A1304" s="347">
        <v>1289</v>
      </c>
      <c r="B1304" s="360">
        <v>6912</v>
      </c>
      <c r="C1304" s="361" t="s">
        <v>464</v>
      </c>
      <c r="D1304" s="362"/>
      <c r="E1304" s="273" t="s">
        <v>12296</v>
      </c>
      <c r="F1304" s="273" t="s">
        <v>11677</v>
      </c>
      <c r="G1304" s="273" t="s">
        <v>11678</v>
      </c>
      <c r="H1304" s="363" t="s">
        <v>11679</v>
      </c>
      <c r="I1304" s="364" t="str">
        <f t="shared" si="30"/>
        <v>фото1</v>
      </c>
      <c r="J1304" s="364"/>
      <c r="K1304" s="365" t="s">
        <v>13179</v>
      </c>
      <c r="L1304" s="367">
        <v>2</v>
      </c>
    </row>
    <row r="1305" spans="1:12" ht="15">
      <c r="A1305" s="347">
        <v>1290</v>
      </c>
      <c r="B1305" s="360">
        <v>4140</v>
      </c>
      <c r="C1305" s="361" t="s">
        <v>6793</v>
      </c>
      <c r="D1305" s="362"/>
      <c r="E1305" s="273" t="s">
        <v>12296</v>
      </c>
      <c r="F1305" s="273" t="s">
        <v>12358</v>
      </c>
      <c r="G1305" s="273" t="s">
        <v>12359</v>
      </c>
      <c r="H1305" s="363" t="s">
        <v>13883</v>
      </c>
      <c r="I1305" s="364" t="str">
        <f t="shared" si="30"/>
        <v>фото1</v>
      </c>
      <c r="J1305" s="364"/>
      <c r="K1305" s="365" t="s">
        <v>13179</v>
      </c>
      <c r="L1305" s="367">
        <v>3</v>
      </c>
    </row>
    <row r="1306" spans="1:12" ht="15">
      <c r="A1306" s="347">
        <v>1291</v>
      </c>
      <c r="B1306" s="360">
        <v>6915</v>
      </c>
      <c r="C1306" s="361" t="s">
        <v>6794</v>
      </c>
      <c r="D1306" s="362"/>
      <c r="E1306" s="273" t="s">
        <v>12296</v>
      </c>
      <c r="F1306" s="273" t="s">
        <v>11680</v>
      </c>
      <c r="G1306" s="273" t="s">
        <v>11681</v>
      </c>
      <c r="H1306" s="363" t="s">
        <v>11682</v>
      </c>
      <c r="I1306" s="364" t="str">
        <f t="shared" si="30"/>
        <v>фото1</v>
      </c>
      <c r="J1306" s="364"/>
      <c r="K1306" s="365" t="s">
        <v>13179</v>
      </c>
      <c r="L1306" s="367">
        <v>2</v>
      </c>
    </row>
    <row r="1307" spans="1:12" ht="15">
      <c r="A1307" s="347">
        <v>1292</v>
      </c>
      <c r="B1307" s="360">
        <v>4717</v>
      </c>
      <c r="C1307" s="361" t="s">
        <v>6795</v>
      </c>
      <c r="D1307" s="362"/>
      <c r="E1307" s="273" t="s">
        <v>12296</v>
      </c>
      <c r="F1307" s="273" t="s">
        <v>12360</v>
      </c>
      <c r="G1307" s="273" t="s">
        <v>12361</v>
      </c>
      <c r="H1307" s="363" t="s">
        <v>12362</v>
      </c>
      <c r="I1307" s="364" t="str">
        <f t="shared" si="30"/>
        <v>фото1</v>
      </c>
      <c r="J1307" s="364"/>
      <c r="K1307" s="365" t="s">
        <v>13179</v>
      </c>
      <c r="L1307" s="367">
        <v>3</v>
      </c>
    </row>
    <row r="1308" spans="1:12" ht="15">
      <c r="A1308" s="347">
        <v>1293</v>
      </c>
      <c r="B1308" s="360">
        <v>6917</v>
      </c>
      <c r="C1308" s="361" t="s">
        <v>6796</v>
      </c>
      <c r="D1308" s="362"/>
      <c r="E1308" s="273" t="s">
        <v>12296</v>
      </c>
      <c r="F1308" s="273" t="s">
        <v>11683</v>
      </c>
      <c r="G1308" s="273" t="s">
        <v>11684</v>
      </c>
      <c r="H1308" s="363" t="s">
        <v>11685</v>
      </c>
      <c r="I1308" s="364" t="str">
        <f t="shared" si="30"/>
        <v>фото1</v>
      </c>
      <c r="J1308" s="364"/>
      <c r="K1308" s="365" t="s">
        <v>13179</v>
      </c>
      <c r="L1308" s="367">
        <v>2</v>
      </c>
    </row>
    <row r="1309" spans="1:12" ht="63.75">
      <c r="A1309" s="347">
        <v>1294</v>
      </c>
      <c r="B1309" s="360">
        <v>6916</v>
      </c>
      <c r="C1309" s="361" t="s">
        <v>6797</v>
      </c>
      <c r="D1309" s="362"/>
      <c r="E1309" s="273" t="s">
        <v>12296</v>
      </c>
      <c r="F1309" s="273" t="s">
        <v>11686</v>
      </c>
      <c r="G1309" s="273" t="s">
        <v>11687</v>
      </c>
      <c r="H1309" s="363" t="s">
        <v>11688</v>
      </c>
      <c r="I1309" s="364" t="str">
        <f t="shared" si="30"/>
        <v>фото1</v>
      </c>
      <c r="J1309" s="364"/>
      <c r="K1309" s="365" t="s">
        <v>13179</v>
      </c>
      <c r="L1309" s="367">
        <v>2</v>
      </c>
    </row>
    <row r="1310" spans="1:12" ht="15">
      <c r="A1310" s="347">
        <v>1295</v>
      </c>
      <c r="B1310" s="360">
        <v>1417</v>
      </c>
      <c r="C1310" s="361" t="s">
        <v>6798</v>
      </c>
      <c r="D1310" s="362"/>
      <c r="E1310" s="273" t="s">
        <v>12296</v>
      </c>
      <c r="F1310" s="273" t="s">
        <v>12363</v>
      </c>
      <c r="G1310" s="273" t="s">
        <v>12364</v>
      </c>
      <c r="H1310" s="363" t="s">
        <v>12365</v>
      </c>
      <c r="I1310" s="364" t="str">
        <f t="shared" si="30"/>
        <v>фото1</v>
      </c>
      <c r="J1310" s="364"/>
      <c r="K1310" s="365" t="s">
        <v>13179</v>
      </c>
      <c r="L1310" s="367">
        <v>2</v>
      </c>
    </row>
    <row r="1311" spans="1:12" ht="15">
      <c r="A1311" s="347">
        <v>1296</v>
      </c>
      <c r="B1311" s="360">
        <v>3168</v>
      </c>
      <c r="C1311" s="361" t="s">
        <v>6799</v>
      </c>
      <c r="D1311" s="362"/>
      <c r="E1311" s="273" t="s">
        <v>12296</v>
      </c>
      <c r="F1311" s="273" t="s">
        <v>12366</v>
      </c>
      <c r="G1311" s="273" t="s">
        <v>12367</v>
      </c>
      <c r="H1311" s="363" t="s">
        <v>12368</v>
      </c>
      <c r="I1311" s="364" t="str">
        <f t="shared" si="30"/>
        <v>фото1</v>
      </c>
      <c r="J1311" s="364"/>
      <c r="K1311" s="365" t="s">
        <v>13179</v>
      </c>
      <c r="L1311" s="367">
        <v>2</v>
      </c>
    </row>
    <row r="1312" spans="1:12" ht="25.5">
      <c r="A1312" s="347">
        <v>1297</v>
      </c>
      <c r="B1312" s="360">
        <v>5706</v>
      </c>
      <c r="C1312" s="361" t="s">
        <v>5779</v>
      </c>
      <c r="D1312" s="362"/>
      <c r="E1312" s="273" t="s">
        <v>12296</v>
      </c>
      <c r="F1312" s="273" t="s">
        <v>5780</v>
      </c>
      <c r="G1312" s="273" t="s">
        <v>5781</v>
      </c>
      <c r="H1312" s="363" t="s">
        <v>3895</v>
      </c>
      <c r="I1312" s="364" t="str">
        <f t="shared" si="30"/>
        <v>фото1</v>
      </c>
      <c r="J1312" s="364"/>
      <c r="K1312" s="365" t="s">
        <v>13179</v>
      </c>
      <c r="L1312" s="367">
        <v>2</v>
      </c>
    </row>
    <row r="1313" spans="1:12" ht="38.25">
      <c r="A1313" s="347">
        <v>1298</v>
      </c>
      <c r="B1313" s="360">
        <v>6878</v>
      </c>
      <c r="C1313" s="361" t="s">
        <v>1504</v>
      </c>
      <c r="D1313" s="362"/>
      <c r="E1313" s="273" t="s">
        <v>12296</v>
      </c>
      <c r="F1313" s="273" t="s">
        <v>13712</v>
      </c>
      <c r="G1313" s="273" t="s">
        <v>13713</v>
      </c>
      <c r="H1313" s="363" t="s">
        <v>1505</v>
      </c>
      <c r="I1313" s="364" t="str">
        <f t="shared" si="30"/>
        <v>фото1</v>
      </c>
      <c r="J1313" s="364"/>
      <c r="K1313" s="365" t="s">
        <v>13179</v>
      </c>
      <c r="L1313" s="367">
        <v>2</v>
      </c>
    </row>
    <row r="1314" spans="1:12" ht="25.5">
      <c r="A1314" s="347">
        <v>1299</v>
      </c>
      <c r="B1314" s="360">
        <v>4718</v>
      </c>
      <c r="C1314" s="361" t="s">
        <v>6800</v>
      </c>
      <c r="D1314" s="362"/>
      <c r="E1314" s="273" t="s">
        <v>12296</v>
      </c>
      <c r="F1314" s="273" t="s">
        <v>12369</v>
      </c>
      <c r="G1314" s="273" t="s">
        <v>13556</v>
      </c>
      <c r="H1314" s="363" t="s">
        <v>12370</v>
      </c>
      <c r="I1314" s="364" t="str">
        <f t="shared" si="30"/>
        <v>фото1</v>
      </c>
      <c r="J1314" s="364"/>
      <c r="K1314" s="365" t="s">
        <v>13179</v>
      </c>
      <c r="L1314" s="367">
        <v>2</v>
      </c>
    </row>
    <row r="1315" spans="1:12" ht="25.5">
      <c r="A1315" s="347">
        <v>1300</v>
      </c>
      <c r="B1315" s="360">
        <v>4141</v>
      </c>
      <c r="C1315" s="361" t="s">
        <v>6801</v>
      </c>
      <c r="D1315" s="362"/>
      <c r="E1315" s="304" t="s">
        <v>12296</v>
      </c>
      <c r="F1315" s="304" t="s">
        <v>12371</v>
      </c>
      <c r="G1315" s="304" t="s">
        <v>12372</v>
      </c>
      <c r="H1315" s="369" t="s">
        <v>12373</v>
      </c>
      <c r="I1315" s="364" t="str">
        <f t="shared" si="30"/>
        <v>фото1</v>
      </c>
      <c r="J1315" s="364"/>
      <c r="K1315" s="365" t="s">
        <v>13179</v>
      </c>
      <c r="L1315" s="367">
        <v>3</v>
      </c>
    </row>
    <row r="1316" spans="1:12" ht="25.5">
      <c r="A1316" s="347">
        <v>1301</v>
      </c>
      <c r="B1316" s="360">
        <v>4142</v>
      </c>
      <c r="C1316" s="361" t="s">
        <v>6802</v>
      </c>
      <c r="D1316" s="362"/>
      <c r="E1316" s="273" t="s">
        <v>12296</v>
      </c>
      <c r="F1316" s="273" t="s">
        <v>12374</v>
      </c>
      <c r="G1316" s="273" t="s">
        <v>12375</v>
      </c>
      <c r="H1316" s="363" t="s">
        <v>12376</v>
      </c>
      <c r="I1316" s="364" t="str">
        <f t="shared" si="30"/>
        <v>фото1</v>
      </c>
      <c r="J1316" s="364"/>
      <c r="K1316" s="365" t="s">
        <v>13179</v>
      </c>
      <c r="L1316" s="367">
        <v>3</v>
      </c>
    </row>
    <row r="1317" spans="1:12" ht="51">
      <c r="A1317" s="347">
        <v>1302</v>
      </c>
      <c r="B1317" s="360">
        <v>5707</v>
      </c>
      <c r="C1317" s="361" t="s">
        <v>5782</v>
      </c>
      <c r="D1317" s="362"/>
      <c r="E1317" s="273" t="s">
        <v>12296</v>
      </c>
      <c r="F1317" s="273" t="s">
        <v>3896</v>
      </c>
      <c r="G1317" s="273" t="s">
        <v>5783</v>
      </c>
      <c r="H1317" s="363" t="s">
        <v>3897</v>
      </c>
      <c r="I1317" s="364" t="str">
        <f t="shared" si="30"/>
        <v>фото1</v>
      </c>
      <c r="J1317" s="364"/>
      <c r="K1317" s="365" t="s">
        <v>13179</v>
      </c>
      <c r="L1317" s="367">
        <v>2</v>
      </c>
    </row>
    <row r="1318" spans="1:12" ht="25.5">
      <c r="A1318" s="347">
        <v>1303</v>
      </c>
      <c r="B1318" s="360">
        <v>4719</v>
      </c>
      <c r="C1318" s="361" t="s">
        <v>6803</v>
      </c>
      <c r="D1318" s="362"/>
      <c r="E1318" s="273" t="s">
        <v>12296</v>
      </c>
      <c r="F1318" s="273" t="s">
        <v>12377</v>
      </c>
      <c r="G1318" s="273" t="s">
        <v>12378</v>
      </c>
      <c r="H1318" s="363" t="s">
        <v>12379</v>
      </c>
      <c r="I1318" s="364" t="str">
        <f t="shared" si="30"/>
        <v>фото1</v>
      </c>
      <c r="J1318" s="364"/>
      <c r="K1318" s="365" t="s">
        <v>13179</v>
      </c>
      <c r="L1318" s="367">
        <v>3</v>
      </c>
    </row>
    <row r="1319" spans="1:12" ht="15">
      <c r="A1319" s="347">
        <v>1304</v>
      </c>
      <c r="B1319" s="360">
        <v>2713</v>
      </c>
      <c r="C1319" s="361" t="s">
        <v>6804</v>
      </c>
      <c r="D1319" s="362"/>
      <c r="E1319" s="273" t="s">
        <v>12296</v>
      </c>
      <c r="F1319" s="273" t="s">
        <v>12380</v>
      </c>
      <c r="G1319" s="273" t="s">
        <v>12381</v>
      </c>
      <c r="H1319" s="363" t="s">
        <v>12382</v>
      </c>
      <c r="I1319" s="364" t="str">
        <f t="shared" si="30"/>
        <v>фото1</v>
      </c>
      <c r="J1319" s="364"/>
      <c r="K1319" s="365" t="s">
        <v>13179</v>
      </c>
      <c r="L1319" s="367">
        <v>2</v>
      </c>
    </row>
    <row r="1320" spans="1:12" ht="15">
      <c r="A1320" s="347">
        <v>1305</v>
      </c>
      <c r="B1320" s="360">
        <v>2738</v>
      </c>
      <c r="C1320" s="361" t="s">
        <v>6805</v>
      </c>
      <c r="D1320" s="362"/>
      <c r="E1320" s="273" t="s">
        <v>12296</v>
      </c>
      <c r="F1320" s="273" t="s">
        <v>12384</v>
      </c>
      <c r="G1320" s="273" t="s">
        <v>12385</v>
      </c>
      <c r="H1320" s="363" t="s">
        <v>12386</v>
      </c>
      <c r="I1320" s="364" t="str">
        <f t="shared" si="30"/>
        <v>фото1</v>
      </c>
      <c r="J1320" s="364"/>
      <c r="K1320" s="365" t="s">
        <v>13179</v>
      </c>
      <c r="L1320" s="367">
        <v>2</v>
      </c>
    </row>
    <row r="1321" spans="1:12" ht="15">
      <c r="A1321" s="347">
        <v>1306</v>
      </c>
      <c r="B1321" s="360">
        <v>3170</v>
      </c>
      <c r="C1321" s="361" t="s">
        <v>6806</v>
      </c>
      <c r="D1321" s="362"/>
      <c r="E1321" s="273" t="s">
        <v>12296</v>
      </c>
      <c r="F1321" s="273" t="s">
        <v>14501</v>
      </c>
      <c r="G1321" s="273" t="s">
        <v>12387</v>
      </c>
      <c r="H1321" s="363" t="s">
        <v>12388</v>
      </c>
      <c r="I1321" s="364" t="str">
        <f t="shared" si="30"/>
        <v>фото1</v>
      </c>
      <c r="J1321" s="364"/>
      <c r="K1321" s="365" t="s">
        <v>13179</v>
      </c>
      <c r="L1321" s="367">
        <v>3</v>
      </c>
    </row>
    <row r="1322" spans="1:12" ht="15">
      <c r="A1322" s="347">
        <v>1307</v>
      </c>
      <c r="B1322" s="360">
        <v>1184</v>
      </c>
      <c r="C1322" s="361" t="s">
        <v>6807</v>
      </c>
      <c r="D1322" s="362"/>
      <c r="E1322" s="273" t="s">
        <v>12296</v>
      </c>
      <c r="F1322" s="273" t="s">
        <v>12389</v>
      </c>
      <c r="G1322" s="273" t="s">
        <v>12390</v>
      </c>
      <c r="H1322" s="363" t="s">
        <v>12391</v>
      </c>
      <c r="I1322" s="364" t="str">
        <f t="shared" si="30"/>
        <v>фото1</v>
      </c>
      <c r="J1322" s="364"/>
      <c r="K1322" s="365" t="s">
        <v>13179</v>
      </c>
      <c r="L1322" s="367">
        <v>2</v>
      </c>
    </row>
    <row r="1323" spans="1:12" ht="15">
      <c r="A1323" s="347">
        <v>1308</v>
      </c>
      <c r="B1323" s="360">
        <v>1235</v>
      </c>
      <c r="C1323" s="361" t="s">
        <v>6808</v>
      </c>
      <c r="D1323" s="362"/>
      <c r="E1323" s="273" t="s">
        <v>12296</v>
      </c>
      <c r="F1323" s="273" t="s">
        <v>12392</v>
      </c>
      <c r="G1323" s="273" t="s">
        <v>12393</v>
      </c>
      <c r="H1323" s="363" t="s">
        <v>12394</v>
      </c>
      <c r="I1323" s="364" t="str">
        <f t="shared" si="30"/>
        <v>фото1</v>
      </c>
      <c r="J1323" s="364"/>
      <c r="K1323" s="365" t="s">
        <v>13179</v>
      </c>
      <c r="L1323" s="367">
        <v>3</v>
      </c>
    </row>
    <row r="1324" spans="1:12" ht="25.5">
      <c r="A1324" s="347">
        <v>1309</v>
      </c>
      <c r="B1324" s="360">
        <v>5476</v>
      </c>
      <c r="C1324" s="361" t="s">
        <v>5784</v>
      </c>
      <c r="D1324" s="362"/>
      <c r="E1324" s="273" t="s">
        <v>12296</v>
      </c>
      <c r="F1324" s="273" t="s">
        <v>6809</v>
      </c>
      <c r="G1324" s="273" t="s">
        <v>6810</v>
      </c>
      <c r="H1324" s="363" t="s">
        <v>6811</v>
      </c>
      <c r="I1324" s="364" t="str">
        <f t="shared" si="30"/>
        <v>фото1</v>
      </c>
      <c r="J1324" s="364"/>
      <c r="K1324" s="365" t="s">
        <v>13179</v>
      </c>
      <c r="L1324" s="367">
        <v>2</v>
      </c>
    </row>
    <row r="1325" spans="1:12" ht="15">
      <c r="A1325" s="347">
        <v>1310</v>
      </c>
      <c r="B1325" s="360">
        <v>2335</v>
      </c>
      <c r="C1325" s="361" t="s">
        <v>6812</v>
      </c>
      <c r="D1325" s="362"/>
      <c r="E1325" s="273" t="s">
        <v>12296</v>
      </c>
      <c r="F1325" s="273" t="s">
        <v>13774</v>
      </c>
      <c r="G1325" s="273" t="s">
        <v>13775</v>
      </c>
      <c r="H1325" s="363" t="s">
        <v>12395</v>
      </c>
      <c r="I1325" s="364" t="str">
        <f t="shared" si="30"/>
        <v>фото1</v>
      </c>
      <c r="J1325" s="364"/>
      <c r="K1325" s="365" t="s">
        <v>13179</v>
      </c>
      <c r="L1325" s="367">
        <v>3</v>
      </c>
    </row>
    <row r="1326" spans="1:12" ht="15">
      <c r="A1326" s="347">
        <v>1311</v>
      </c>
      <c r="B1326" s="360">
        <v>3171</v>
      </c>
      <c r="C1326" s="361" t="s">
        <v>6813</v>
      </c>
      <c r="D1326" s="362"/>
      <c r="E1326" s="273" t="s">
        <v>12296</v>
      </c>
      <c r="F1326" s="273" t="s">
        <v>12396</v>
      </c>
      <c r="G1326" s="273" t="s">
        <v>12397</v>
      </c>
      <c r="H1326" s="363" t="s">
        <v>12398</v>
      </c>
      <c r="I1326" s="364" t="str">
        <f t="shared" si="30"/>
        <v>фото1</v>
      </c>
      <c r="J1326" s="364"/>
      <c r="K1326" s="365" t="s">
        <v>13179</v>
      </c>
      <c r="L1326" s="367">
        <v>3</v>
      </c>
    </row>
    <row r="1327" spans="1:12" ht="15">
      <c r="A1327" s="347">
        <v>1312</v>
      </c>
      <c r="B1327" s="360">
        <v>4144</v>
      </c>
      <c r="C1327" s="361" t="s">
        <v>6814</v>
      </c>
      <c r="D1327" s="362"/>
      <c r="E1327" s="273" t="s">
        <v>12296</v>
      </c>
      <c r="F1327" s="273" t="s">
        <v>12399</v>
      </c>
      <c r="G1327" s="273" t="s">
        <v>12400</v>
      </c>
      <c r="H1327" s="363" t="s">
        <v>12401</v>
      </c>
      <c r="I1327" s="364" t="str">
        <f t="shared" si="30"/>
        <v>фото1</v>
      </c>
      <c r="J1327" s="364"/>
      <c r="K1327" s="365" t="s">
        <v>13179</v>
      </c>
      <c r="L1327" s="367">
        <v>3</v>
      </c>
    </row>
    <row r="1328" spans="1:12" ht="15">
      <c r="A1328" s="347">
        <v>1313</v>
      </c>
      <c r="B1328" s="360">
        <v>658</v>
      </c>
      <c r="C1328" s="361" t="s">
        <v>6815</v>
      </c>
      <c r="D1328" s="362"/>
      <c r="E1328" s="273" t="s">
        <v>12296</v>
      </c>
      <c r="F1328" s="273" t="s">
        <v>12402</v>
      </c>
      <c r="G1328" s="273" t="s">
        <v>12403</v>
      </c>
      <c r="H1328" s="363" t="s">
        <v>12404</v>
      </c>
      <c r="I1328" s="364" t="str">
        <f t="shared" ref="I1328:I1391" si="31">HYPERLINK("http://www.gardenbulbs.ru/images/vesna_CL/thumbnails/"&amp;C1328&amp;".jpg","фото1")</f>
        <v>фото1</v>
      </c>
      <c r="J1328" s="364"/>
      <c r="K1328" s="365" t="s">
        <v>13179</v>
      </c>
      <c r="L1328" s="367">
        <v>2</v>
      </c>
    </row>
    <row r="1329" spans="1:12" ht="25.5">
      <c r="A1329" s="347">
        <v>1314</v>
      </c>
      <c r="B1329" s="360">
        <v>3688</v>
      </c>
      <c r="C1329" s="361" t="s">
        <v>6816</v>
      </c>
      <c r="D1329" s="362"/>
      <c r="E1329" s="273" t="s">
        <v>12296</v>
      </c>
      <c r="F1329" s="273" t="s">
        <v>12405</v>
      </c>
      <c r="G1329" s="273" t="s">
        <v>12406</v>
      </c>
      <c r="H1329" s="363" t="s">
        <v>12407</v>
      </c>
      <c r="I1329" s="364" t="str">
        <f t="shared" si="31"/>
        <v>фото1</v>
      </c>
      <c r="J1329" s="364"/>
      <c r="K1329" s="365" t="s">
        <v>13179</v>
      </c>
      <c r="L1329" s="367">
        <v>2</v>
      </c>
    </row>
    <row r="1330" spans="1:12" ht="25.5">
      <c r="A1330" s="347">
        <v>1315</v>
      </c>
      <c r="B1330" s="360">
        <v>3172</v>
      </c>
      <c r="C1330" s="361" t="s">
        <v>6817</v>
      </c>
      <c r="D1330" s="362"/>
      <c r="E1330" s="273" t="s">
        <v>12296</v>
      </c>
      <c r="F1330" s="273" t="s">
        <v>12408</v>
      </c>
      <c r="G1330" s="273" t="s">
        <v>12409</v>
      </c>
      <c r="H1330" s="363" t="s">
        <v>12410</v>
      </c>
      <c r="I1330" s="364" t="str">
        <f t="shared" si="31"/>
        <v>фото1</v>
      </c>
      <c r="J1330" s="364"/>
      <c r="K1330" s="365" t="s">
        <v>13179</v>
      </c>
      <c r="L1330" s="367">
        <v>3</v>
      </c>
    </row>
    <row r="1331" spans="1:12" ht="25.5">
      <c r="A1331" s="347">
        <v>1316</v>
      </c>
      <c r="B1331" s="360">
        <v>6879</v>
      </c>
      <c r="C1331" s="361" t="s">
        <v>1506</v>
      </c>
      <c r="D1331" s="362"/>
      <c r="E1331" s="273" t="s">
        <v>12296</v>
      </c>
      <c r="F1331" s="273" t="s">
        <v>1507</v>
      </c>
      <c r="G1331" s="273" t="s">
        <v>1508</v>
      </c>
      <c r="H1331" s="363" t="s">
        <v>1509</v>
      </c>
      <c r="I1331" s="364" t="str">
        <f t="shared" si="31"/>
        <v>фото1</v>
      </c>
      <c r="J1331" s="364"/>
      <c r="K1331" s="365" t="s">
        <v>13179</v>
      </c>
      <c r="L1331" s="367">
        <v>2</v>
      </c>
    </row>
    <row r="1332" spans="1:12" ht="15">
      <c r="A1332" s="347">
        <v>1317</v>
      </c>
      <c r="B1332" s="360">
        <v>3687</v>
      </c>
      <c r="C1332" s="361" t="s">
        <v>6818</v>
      </c>
      <c r="D1332" s="362"/>
      <c r="E1332" s="273" t="s">
        <v>12296</v>
      </c>
      <c r="F1332" s="273" t="s">
        <v>12124</v>
      </c>
      <c r="G1332" s="273" t="s">
        <v>12125</v>
      </c>
      <c r="H1332" s="363" t="s">
        <v>12411</v>
      </c>
      <c r="I1332" s="364" t="str">
        <f t="shared" si="31"/>
        <v>фото1</v>
      </c>
      <c r="J1332" s="364"/>
      <c r="K1332" s="365" t="s">
        <v>13179</v>
      </c>
      <c r="L1332" s="367">
        <v>3</v>
      </c>
    </row>
    <row r="1333" spans="1:12" ht="15">
      <c r="A1333" s="347">
        <v>1318</v>
      </c>
      <c r="B1333" s="360">
        <v>1824</v>
      </c>
      <c r="C1333" s="361" t="s">
        <v>6819</v>
      </c>
      <c r="D1333" s="362"/>
      <c r="E1333" s="273" t="s">
        <v>12296</v>
      </c>
      <c r="F1333" s="273" t="s">
        <v>12412</v>
      </c>
      <c r="G1333" s="273" t="s">
        <v>12413</v>
      </c>
      <c r="H1333" s="363" t="s">
        <v>12414</v>
      </c>
      <c r="I1333" s="364" t="str">
        <f t="shared" si="31"/>
        <v>фото1</v>
      </c>
      <c r="J1333" s="364"/>
      <c r="K1333" s="365" t="s">
        <v>13179</v>
      </c>
      <c r="L1333" s="367">
        <v>3</v>
      </c>
    </row>
    <row r="1334" spans="1:12" ht="15">
      <c r="A1334" s="347">
        <v>1319</v>
      </c>
      <c r="B1334" s="360">
        <v>4145</v>
      </c>
      <c r="C1334" s="361" t="s">
        <v>6820</v>
      </c>
      <c r="D1334" s="362"/>
      <c r="E1334" s="273" t="s">
        <v>12296</v>
      </c>
      <c r="F1334" s="273" t="s">
        <v>12415</v>
      </c>
      <c r="G1334" s="273" t="s">
        <v>12416</v>
      </c>
      <c r="H1334" s="363" t="s">
        <v>12345</v>
      </c>
      <c r="I1334" s="364" t="str">
        <f t="shared" si="31"/>
        <v>фото1</v>
      </c>
      <c r="J1334" s="364"/>
      <c r="K1334" s="365" t="s">
        <v>13179</v>
      </c>
      <c r="L1334" s="367">
        <v>3</v>
      </c>
    </row>
    <row r="1335" spans="1:12" ht="15">
      <c r="A1335" s="347">
        <v>1320</v>
      </c>
      <c r="B1335" s="360">
        <v>6919</v>
      </c>
      <c r="C1335" s="361" t="s">
        <v>6821</v>
      </c>
      <c r="D1335" s="362"/>
      <c r="E1335" s="273" t="s">
        <v>12296</v>
      </c>
      <c r="F1335" s="273" t="s">
        <v>11689</v>
      </c>
      <c r="G1335" s="273" t="s">
        <v>11690</v>
      </c>
      <c r="H1335" s="363" t="s">
        <v>11691</v>
      </c>
      <c r="I1335" s="364" t="str">
        <f t="shared" si="31"/>
        <v>фото1</v>
      </c>
      <c r="J1335" s="364"/>
      <c r="K1335" s="365" t="s">
        <v>13179</v>
      </c>
      <c r="L1335" s="367">
        <v>2</v>
      </c>
    </row>
    <row r="1336" spans="1:12" ht="15">
      <c r="A1336" s="347">
        <v>1321</v>
      </c>
      <c r="B1336" s="360">
        <v>3689</v>
      </c>
      <c r="C1336" s="361" t="s">
        <v>6822</v>
      </c>
      <c r="D1336" s="362"/>
      <c r="E1336" s="273" t="s">
        <v>12296</v>
      </c>
      <c r="F1336" s="273" t="s">
        <v>12417</v>
      </c>
      <c r="G1336" s="273" t="s">
        <v>12418</v>
      </c>
      <c r="H1336" s="363" t="s">
        <v>12419</v>
      </c>
      <c r="I1336" s="364" t="str">
        <f t="shared" si="31"/>
        <v>фото1</v>
      </c>
      <c r="J1336" s="364"/>
      <c r="K1336" s="365" t="s">
        <v>13179</v>
      </c>
      <c r="L1336" s="367">
        <v>2</v>
      </c>
    </row>
    <row r="1337" spans="1:12" ht="15">
      <c r="A1337" s="347">
        <v>1322</v>
      </c>
      <c r="B1337" s="360">
        <v>3690</v>
      </c>
      <c r="C1337" s="361" t="s">
        <v>6764</v>
      </c>
      <c r="D1337" s="362"/>
      <c r="E1337" s="273" t="s">
        <v>12296</v>
      </c>
      <c r="F1337" s="273" t="s">
        <v>13344</v>
      </c>
      <c r="G1337" s="273" t="s">
        <v>12301</v>
      </c>
      <c r="H1337" s="363" t="s">
        <v>12302</v>
      </c>
      <c r="I1337" s="364" t="str">
        <f t="shared" si="31"/>
        <v>фото1</v>
      </c>
      <c r="J1337" s="364"/>
      <c r="K1337" s="365" t="s">
        <v>13179</v>
      </c>
      <c r="L1337" s="367">
        <v>2</v>
      </c>
    </row>
    <row r="1338" spans="1:12" ht="25.5">
      <c r="A1338" s="347">
        <v>1323</v>
      </c>
      <c r="B1338" s="360">
        <v>3692</v>
      </c>
      <c r="C1338" s="361" t="s">
        <v>451</v>
      </c>
      <c r="D1338" s="362"/>
      <c r="E1338" s="273" t="s">
        <v>12296</v>
      </c>
      <c r="F1338" s="273" t="s">
        <v>11692</v>
      </c>
      <c r="G1338" s="273" t="s">
        <v>11693</v>
      </c>
      <c r="H1338" s="363" t="s">
        <v>11694</v>
      </c>
      <c r="I1338" s="364" t="str">
        <f t="shared" si="31"/>
        <v>фото1</v>
      </c>
      <c r="J1338" s="364"/>
      <c r="K1338" s="365" t="s">
        <v>13179</v>
      </c>
      <c r="L1338" s="367">
        <v>2</v>
      </c>
    </row>
    <row r="1339" spans="1:12" ht="25.5">
      <c r="A1339" s="347">
        <v>1324</v>
      </c>
      <c r="B1339" s="360">
        <v>4714</v>
      </c>
      <c r="C1339" s="361" t="s">
        <v>452</v>
      </c>
      <c r="D1339" s="362"/>
      <c r="E1339" s="273" t="s">
        <v>12296</v>
      </c>
      <c r="F1339" s="273" t="s">
        <v>3898</v>
      </c>
      <c r="G1339" s="273" t="s">
        <v>3899</v>
      </c>
      <c r="H1339" s="363" t="s">
        <v>3900</v>
      </c>
      <c r="I1339" s="364" t="str">
        <f t="shared" si="31"/>
        <v>фото1</v>
      </c>
      <c r="J1339" s="364"/>
      <c r="K1339" s="365" t="s">
        <v>13179</v>
      </c>
      <c r="L1339" s="367">
        <v>2</v>
      </c>
    </row>
    <row r="1340" spans="1:12" ht="25.5">
      <c r="A1340" s="347">
        <v>1325</v>
      </c>
      <c r="B1340" s="360">
        <v>6913</v>
      </c>
      <c r="C1340" s="361" t="s">
        <v>453</v>
      </c>
      <c r="D1340" s="362"/>
      <c r="E1340" s="273" t="s">
        <v>12296</v>
      </c>
      <c r="F1340" s="273" t="s">
        <v>11695</v>
      </c>
      <c r="G1340" s="273" t="s">
        <v>11696</v>
      </c>
      <c r="H1340" s="363" t="s">
        <v>11697</v>
      </c>
      <c r="I1340" s="364" t="str">
        <f t="shared" si="31"/>
        <v>фото1</v>
      </c>
      <c r="J1340" s="364"/>
      <c r="K1340" s="365" t="s">
        <v>13179</v>
      </c>
      <c r="L1340" s="367">
        <v>2</v>
      </c>
    </row>
    <row r="1341" spans="1:12" ht="25.5">
      <c r="A1341" s="347">
        <v>1326</v>
      </c>
      <c r="B1341" s="360">
        <v>3169</v>
      </c>
      <c r="C1341" s="361" t="s">
        <v>454</v>
      </c>
      <c r="D1341" s="362"/>
      <c r="E1341" s="273" t="s">
        <v>12296</v>
      </c>
      <c r="F1341" s="273" t="s">
        <v>11698</v>
      </c>
      <c r="G1341" s="273" t="s">
        <v>11699</v>
      </c>
      <c r="H1341" s="363" t="s">
        <v>11700</v>
      </c>
      <c r="I1341" s="364" t="str">
        <f t="shared" si="31"/>
        <v>фото1</v>
      </c>
      <c r="J1341" s="364"/>
      <c r="K1341" s="365" t="s">
        <v>13179</v>
      </c>
      <c r="L1341" s="367">
        <v>2</v>
      </c>
    </row>
    <row r="1342" spans="1:12" ht="25.5">
      <c r="A1342" s="347">
        <v>1327</v>
      </c>
      <c r="B1342" s="360">
        <v>4720</v>
      </c>
      <c r="C1342" s="361" t="s">
        <v>455</v>
      </c>
      <c r="D1342" s="362"/>
      <c r="E1342" s="273" t="s">
        <v>12296</v>
      </c>
      <c r="F1342" s="273" t="s">
        <v>11701</v>
      </c>
      <c r="G1342" s="273" t="s">
        <v>11702</v>
      </c>
      <c r="H1342" s="363" t="s">
        <v>11703</v>
      </c>
      <c r="I1342" s="364" t="str">
        <f t="shared" si="31"/>
        <v>фото1</v>
      </c>
      <c r="J1342" s="364"/>
      <c r="K1342" s="365" t="s">
        <v>13179</v>
      </c>
      <c r="L1342" s="367">
        <v>2</v>
      </c>
    </row>
    <row r="1343" spans="1:12" ht="25.5">
      <c r="A1343" s="347">
        <v>1328</v>
      </c>
      <c r="B1343" s="360">
        <v>4721</v>
      </c>
      <c r="C1343" s="361" t="s">
        <v>456</v>
      </c>
      <c r="D1343" s="362"/>
      <c r="E1343" s="273" t="s">
        <v>12296</v>
      </c>
      <c r="F1343" s="273" t="s">
        <v>11704</v>
      </c>
      <c r="G1343" s="273" t="s">
        <v>11705</v>
      </c>
      <c r="H1343" s="363" t="s">
        <v>11706</v>
      </c>
      <c r="I1343" s="364" t="str">
        <f t="shared" si="31"/>
        <v>фото1</v>
      </c>
      <c r="J1343" s="364"/>
      <c r="K1343" s="365" t="s">
        <v>13179</v>
      </c>
      <c r="L1343" s="367">
        <v>2</v>
      </c>
    </row>
    <row r="1344" spans="1:12" ht="25.5">
      <c r="A1344" s="347">
        <v>1329</v>
      </c>
      <c r="B1344" s="360">
        <v>4147</v>
      </c>
      <c r="C1344" s="361" t="s">
        <v>457</v>
      </c>
      <c r="D1344" s="362"/>
      <c r="E1344" s="273" t="s">
        <v>12296</v>
      </c>
      <c r="F1344" s="273" t="s">
        <v>11707</v>
      </c>
      <c r="G1344" s="273" t="s">
        <v>11708</v>
      </c>
      <c r="H1344" s="363" t="s">
        <v>11709</v>
      </c>
      <c r="I1344" s="364" t="str">
        <f t="shared" si="31"/>
        <v>фото1</v>
      </c>
      <c r="J1344" s="364"/>
      <c r="K1344" s="365" t="s">
        <v>13179</v>
      </c>
      <c r="L1344" s="367">
        <v>2</v>
      </c>
    </row>
    <row r="1345" spans="1:12" ht="25.5">
      <c r="A1345" s="347">
        <v>1330</v>
      </c>
      <c r="B1345" s="360">
        <v>4722</v>
      </c>
      <c r="C1345" s="361" t="s">
        <v>458</v>
      </c>
      <c r="D1345" s="362"/>
      <c r="E1345" s="273" t="s">
        <v>12296</v>
      </c>
      <c r="F1345" s="273" t="s">
        <v>11710</v>
      </c>
      <c r="G1345" s="273" t="s">
        <v>11711</v>
      </c>
      <c r="H1345" s="363" t="s">
        <v>11712</v>
      </c>
      <c r="I1345" s="364" t="str">
        <f t="shared" si="31"/>
        <v>фото1</v>
      </c>
      <c r="J1345" s="364"/>
      <c r="K1345" s="365" t="s">
        <v>13179</v>
      </c>
      <c r="L1345" s="367">
        <v>2</v>
      </c>
    </row>
    <row r="1346" spans="1:12" ht="25.5">
      <c r="A1346" s="347">
        <v>1331</v>
      </c>
      <c r="B1346" s="360">
        <v>3691</v>
      </c>
      <c r="C1346" s="361" t="s">
        <v>459</v>
      </c>
      <c r="D1346" s="362"/>
      <c r="E1346" s="273" t="s">
        <v>12296</v>
      </c>
      <c r="F1346" s="273" t="s">
        <v>11713</v>
      </c>
      <c r="G1346" s="273" t="s">
        <v>11714</v>
      </c>
      <c r="H1346" s="363" t="s">
        <v>11715</v>
      </c>
      <c r="I1346" s="364" t="str">
        <f t="shared" si="31"/>
        <v>фото1</v>
      </c>
      <c r="J1346" s="364"/>
      <c r="K1346" s="365" t="s">
        <v>13179</v>
      </c>
      <c r="L1346" s="367">
        <v>2</v>
      </c>
    </row>
    <row r="1347" spans="1:12" ht="25.5">
      <c r="A1347" s="347">
        <v>1332</v>
      </c>
      <c r="B1347" s="360">
        <v>665</v>
      </c>
      <c r="C1347" s="361" t="s">
        <v>460</v>
      </c>
      <c r="D1347" s="362"/>
      <c r="E1347" s="273" t="s">
        <v>12296</v>
      </c>
      <c r="F1347" s="273" t="s">
        <v>11716</v>
      </c>
      <c r="G1347" s="273" t="s">
        <v>11717</v>
      </c>
      <c r="H1347" s="363" t="s">
        <v>11718</v>
      </c>
      <c r="I1347" s="364" t="str">
        <f t="shared" si="31"/>
        <v>фото1</v>
      </c>
      <c r="J1347" s="364"/>
      <c r="K1347" s="365" t="s">
        <v>13179</v>
      </c>
      <c r="L1347" s="367">
        <v>2</v>
      </c>
    </row>
    <row r="1348" spans="1:12" ht="15">
      <c r="A1348" s="347">
        <v>1333</v>
      </c>
      <c r="B1348" s="360">
        <v>659</v>
      </c>
      <c r="C1348" s="361" t="s">
        <v>6823</v>
      </c>
      <c r="D1348" s="362"/>
      <c r="E1348" s="273" t="s">
        <v>12296</v>
      </c>
      <c r="F1348" s="273" t="s">
        <v>12420</v>
      </c>
      <c r="G1348" s="273" t="s">
        <v>12421</v>
      </c>
      <c r="H1348" s="363" t="s">
        <v>14034</v>
      </c>
      <c r="I1348" s="364" t="str">
        <f t="shared" si="31"/>
        <v>фото1</v>
      </c>
      <c r="J1348" s="364"/>
      <c r="K1348" s="365" t="s">
        <v>13179</v>
      </c>
      <c r="L1348" s="367">
        <v>3</v>
      </c>
    </row>
    <row r="1349" spans="1:12" ht="38.25">
      <c r="A1349" s="347">
        <v>1334</v>
      </c>
      <c r="B1349" s="360">
        <v>4662</v>
      </c>
      <c r="C1349" s="361" t="s">
        <v>1510</v>
      </c>
      <c r="D1349" s="362"/>
      <c r="E1349" s="273" t="s">
        <v>12296</v>
      </c>
      <c r="F1349" s="273" t="s">
        <v>1511</v>
      </c>
      <c r="G1349" s="273" t="s">
        <v>1512</v>
      </c>
      <c r="H1349" s="363" t="s">
        <v>1513</v>
      </c>
      <c r="I1349" s="364" t="str">
        <f t="shared" si="31"/>
        <v>фото1</v>
      </c>
      <c r="J1349" s="364"/>
      <c r="K1349" s="365" t="s">
        <v>13179</v>
      </c>
      <c r="L1349" s="367">
        <v>2</v>
      </c>
    </row>
    <row r="1350" spans="1:12" ht="15">
      <c r="A1350" s="347">
        <v>1335</v>
      </c>
      <c r="B1350" s="360">
        <v>2336</v>
      </c>
      <c r="C1350" s="361" t="s">
        <v>6824</v>
      </c>
      <c r="D1350" s="362"/>
      <c r="E1350" s="273" t="s">
        <v>12296</v>
      </c>
      <c r="F1350" s="273" t="s">
        <v>12422</v>
      </c>
      <c r="G1350" s="273" t="s">
        <v>12423</v>
      </c>
      <c r="H1350" s="363" t="s">
        <v>12424</v>
      </c>
      <c r="I1350" s="364" t="str">
        <f t="shared" si="31"/>
        <v>фото1</v>
      </c>
      <c r="J1350" s="364"/>
      <c r="K1350" s="365" t="s">
        <v>13179</v>
      </c>
      <c r="L1350" s="367">
        <v>3</v>
      </c>
    </row>
    <row r="1351" spans="1:12" ht="15">
      <c r="A1351" s="347">
        <v>1336</v>
      </c>
      <c r="B1351" s="360">
        <v>661</v>
      </c>
      <c r="C1351" s="361" t="s">
        <v>6825</v>
      </c>
      <c r="D1351" s="362"/>
      <c r="E1351" s="273" t="s">
        <v>12296</v>
      </c>
      <c r="F1351" s="273" t="s">
        <v>12425</v>
      </c>
      <c r="G1351" s="273" t="s">
        <v>12426</v>
      </c>
      <c r="H1351" s="363" t="s">
        <v>12427</v>
      </c>
      <c r="I1351" s="364" t="str">
        <f t="shared" si="31"/>
        <v>фото1</v>
      </c>
      <c r="J1351" s="364"/>
      <c r="K1351" s="365" t="s">
        <v>13179</v>
      </c>
      <c r="L1351" s="367">
        <v>2</v>
      </c>
    </row>
    <row r="1352" spans="1:12" ht="15">
      <c r="A1352" s="347">
        <v>1337</v>
      </c>
      <c r="B1352" s="360">
        <v>1825</v>
      </c>
      <c r="C1352" s="361" t="s">
        <v>6826</v>
      </c>
      <c r="D1352" s="362"/>
      <c r="E1352" s="273" t="s">
        <v>12296</v>
      </c>
      <c r="F1352" s="273" t="s">
        <v>12428</v>
      </c>
      <c r="G1352" s="273" t="s">
        <v>12429</v>
      </c>
      <c r="H1352" s="363" t="s">
        <v>12430</v>
      </c>
      <c r="I1352" s="364" t="str">
        <f t="shared" si="31"/>
        <v>фото1</v>
      </c>
      <c r="J1352" s="364"/>
      <c r="K1352" s="365" t="s">
        <v>13179</v>
      </c>
      <c r="L1352" s="367">
        <v>2</v>
      </c>
    </row>
    <row r="1353" spans="1:12" ht="15">
      <c r="A1353" s="347">
        <v>1338</v>
      </c>
      <c r="B1353" s="360">
        <v>662</v>
      </c>
      <c r="C1353" s="361" t="s">
        <v>6827</v>
      </c>
      <c r="D1353" s="362"/>
      <c r="E1353" s="273" t="s">
        <v>12296</v>
      </c>
      <c r="F1353" s="273" t="s">
        <v>12431</v>
      </c>
      <c r="G1353" s="273" t="s">
        <v>12432</v>
      </c>
      <c r="H1353" s="363" t="s">
        <v>12433</v>
      </c>
      <c r="I1353" s="364" t="str">
        <f t="shared" si="31"/>
        <v>фото1</v>
      </c>
      <c r="J1353" s="364"/>
      <c r="K1353" s="365" t="s">
        <v>13179</v>
      </c>
      <c r="L1353" s="367">
        <v>2</v>
      </c>
    </row>
    <row r="1354" spans="1:12" ht="15">
      <c r="A1354" s="347">
        <v>1339</v>
      </c>
      <c r="B1354" s="360">
        <v>3173</v>
      </c>
      <c r="C1354" s="361" t="s">
        <v>6828</v>
      </c>
      <c r="D1354" s="362"/>
      <c r="E1354" s="273" t="s">
        <v>12296</v>
      </c>
      <c r="F1354" s="273" t="s">
        <v>12434</v>
      </c>
      <c r="G1354" s="273" t="s">
        <v>12435</v>
      </c>
      <c r="H1354" s="363" t="s">
        <v>12436</v>
      </c>
      <c r="I1354" s="364" t="str">
        <f t="shared" si="31"/>
        <v>фото1</v>
      </c>
      <c r="J1354" s="364"/>
      <c r="K1354" s="365" t="s">
        <v>13179</v>
      </c>
      <c r="L1354" s="367">
        <v>3</v>
      </c>
    </row>
    <row r="1355" spans="1:12" ht="15">
      <c r="A1355" s="347">
        <v>1340</v>
      </c>
      <c r="B1355" s="360">
        <v>4723</v>
      </c>
      <c r="C1355" s="361" t="s">
        <v>6829</v>
      </c>
      <c r="D1355" s="362"/>
      <c r="E1355" s="273" t="s">
        <v>12296</v>
      </c>
      <c r="F1355" s="273" t="s">
        <v>12437</v>
      </c>
      <c r="G1355" s="273" t="s">
        <v>12438</v>
      </c>
      <c r="H1355" s="363" t="s">
        <v>13767</v>
      </c>
      <c r="I1355" s="364" t="str">
        <f t="shared" si="31"/>
        <v>фото1</v>
      </c>
      <c r="J1355" s="364"/>
      <c r="K1355" s="365" t="s">
        <v>13179</v>
      </c>
      <c r="L1355" s="367">
        <v>3</v>
      </c>
    </row>
    <row r="1356" spans="1:12" ht="25.5">
      <c r="A1356" s="347">
        <v>1341</v>
      </c>
      <c r="B1356" s="360">
        <v>6921</v>
      </c>
      <c r="C1356" s="361" t="s">
        <v>6830</v>
      </c>
      <c r="D1356" s="362"/>
      <c r="E1356" s="273" t="s">
        <v>12296</v>
      </c>
      <c r="F1356" s="273" t="s">
        <v>11719</v>
      </c>
      <c r="G1356" s="273" t="s">
        <v>11720</v>
      </c>
      <c r="H1356" s="363" t="s">
        <v>11721</v>
      </c>
      <c r="I1356" s="364" t="str">
        <f t="shared" si="31"/>
        <v>фото1</v>
      </c>
      <c r="J1356" s="364"/>
      <c r="K1356" s="365" t="s">
        <v>13179</v>
      </c>
      <c r="L1356" s="367">
        <v>3</v>
      </c>
    </row>
    <row r="1357" spans="1:12" ht="15">
      <c r="A1357" s="347">
        <v>1342</v>
      </c>
      <c r="B1357" s="360">
        <v>4148</v>
      </c>
      <c r="C1357" s="361" t="s">
        <v>6833</v>
      </c>
      <c r="D1357" s="362"/>
      <c r="E1357" s="304" t="s">
        <v>12296</v>
      </c>
      <c r="F1357" s="304" t="s">
        <v>12440</v>
      </c>
      <c r="G1357" s="304" t="s">
        <v>12441</v>
      </c>
      <c r="H1357" s="369" t="s">
        <v>12442</v>
      </c>
      <c r="I1357" s="364" t="str">
        <f t="shared" si="31"/>
        <v>фото1</v>
      </c>
      <c r="J1357" s="364"/>
      <c r="K1357" s="365" t="s">
        <v>13179</v>
      </c>
      <c r="L1357" s="367">
        <v>3</v>
      </c>
    </row>
    <row r="1358" spans="1:12" ht="25.5">
      <c r="A1358" s="347">
        <v>1343</v>
      </c>
      <c r="B1358" s="360">
        <v>179</v>
      </c>
      <c r="C1358" s="361" t="s">
        <v>6831</v>
      </c>
      <c r="D1358" s="362"/>
      <c r="E1358" s="273" t="s">
        <v>12296</v>
      </c>
      <c r="F1358" s="273" t="s">
        <v>11722</v>
      </c>
      <c r="G1358" s="273" t="s">
        <v>11723</v>
      </c>
      <c r="H1358" s="363" t="s">
        <v>11724</v>
      </c>
      <c r="I1358" s="364" t="str">
        <f t="shared" si="31"/>
        <v>фото1</v>
      </c>
      <c r="J1358" s="364"/>
      <c r="K1358" s="365" t="s">
        <v>13179</v>
      </c>
      <c r="L1358" s="367">
        <v>2</v>
      </c>
    </row>
    <row r="1359" spans="1:12" ht="25.5">
      <c r="A1359" s="347">
        <v>1344</v>
      </c>
      <c r="B1359" s="360">
        <v>6923</v>
      </c>
      <c r="C1359" s="361" t="s">
        <v>6832</v>
      </c>
      <c r="D1359" s="362"/>
      <c r="E1359" s="273" t="s">
        <v>12296</v>
      </c>
      <c r="F1359" s="273" t="s">
        <v>11725</v>
      </c>
      <c r="G1359" s="273" t="s">
        <v>11726</v>
      </c>
      <c r="H1359" s="363" t="s">
        <v>11727</v>
      </c>
      <c r="I1359" s="364" t="str">
        <f t="shared" si="31"/>
        <v>фото1</v>
      </c>
      <c r="J1359" s="364"/>
      <c r="K1359" s="365" t="s">
        <v>13179</v>
      </c>
      <c r="L1359" s="367">
        <v>2</v>
      </c>
    </row>
    <row r="1360" spans="1:12" ht="38.25">
      <c r="A1360" s="347">
        <v>1345</v>
      </c>
      <c r="B1360" s="360">
        <v>3693</v>
      </c>
      <c r="C1360" s="361" t="s">
        <v>6834</v>
      </c>
      <c r="D1360" s="362"/>
      <c r="E1360" s="273" t="s">
        <v>12296</v>
      </c>
      <c r="F1360" s="273" t="s">
        <v>12443</v>
      </c>
      <c r="G1360" s="273" t="s">
        <v>12444</v>
      </c>
      <c r="H1360" s="363" t="s">
        <v>12445</v>
      </c>
      <c r="I1360" s="364" t="str">
        <f t="shared" si="31"/>
        <v>фото1</v>
      </c>
      <c r="J1360" s="364"/>
      <c r="K1360" s="365" t="s">
        <v>13179</v>
      </c>
      <c r="L1360" s="367">
        <v>2</v>
      </c>
    </row>
    <row r="1361" spans="1:12" ht="25.5">
      <c r="A1361" s="347">
        <v>1346</v>
      </c>
      <c r="B1361" s="360">
        <v>5477</v>
      </c>
      <c r="C1361" s="361" t="s">
        <v>5785</v>
      </c>
      <c r="D1361" s="362"/>
      <c r="E1361" s="273" t="s">
        <v>12296</v>
      </c>
      <c r="F1361" s="273" t="s">
        <v>6835</v>
      </c>
      <c r="G1361" s="273" t="s">
        <v>6836</v>
      </c>
      <c r="H1361" s="363" t="s">
        <v>6837</v>
      </c>
      <c r="I1361" s="364" t="str">
        <f t="shared" si="31"/>
        <v>фото1</v>
      </c>
      <c r="J1361" s="364"/>
      <c r="K1361" s="365" t="s">
        <v>13179</v>
      </c>
      <c r="L1361" s="367">
        <v>2</v>
      </c>
    </row>
    <row r="1362" spans="1:12" ht="15">
      <c r="A1362" s="347">
        <v>1347</v>
      </c>
      <c r="B1362" s="360">
        <v>6925</v>
      </c>
      <c r="C1362" s="361" t="s">
        <v>6838</v>
      </c>
      <c r="D1362" s="362"/>
      <c r="E1362" s="273" t="s">
        <v>12296</v>
      </c>
      <c r="F1362" s="273" t="s">
        <v>11728</v>
      </c>
      <c r="G1362" s="273" t="s">
        <v>11729</v>
      </c>
      <c r="H1362" s="363" t="s">
        <v>11730</v>
      </c>
      <c r="I1362" s="364" t="str">
        <f t="shared" si="31"/>
        <v>фото1</v>
      </c>
      <c r="J1362" s="364"/>
      <c r="K1362" s="365" t="s">
        <v>13179</v>
      </c>
      <c r="L1362" s="367">
        <v>2</v>
      </c>
    </row>
    <row r="1363" spans="1:12" ht="15">
      <c r="A1363" s="347">
        <v>1348</v>
      </c>
      <c r="B1363" s="360">
        <v>3176</v>
      </c>
      <c r="C1363" s="361" t="s">
        <v>6839</v>
      </c>
      <c r="D1363" s="362"/>
      <c r="E1363" s="273" t="s">
        <v>12296</v>
      </c>
      <c r="F1363" s="273" t="s">
        <v>12446</v>
      </c>
      <c r="G1363" s="273" t="s">
        <v>12447</v>
      </c>
      <c r="H1363" s="363" t="s">
        <v>12448</v>
      </c>
      <c r="I1363" s="364" t="str">
        <f t="shared" si="31"/>
        <v>фото1</v>
      </c>
      <c r="J1363" s="364"/>
      <c r="K1363" s="365" t="s">
        <v>13179</v>
      </c>
      <c r="L1363" s="367">
        <v>2</v>
      </c>
    </row>
    <row r="1364" spans="1:12" ht="15">
      <c r="A1364" s="347">
        <v>1349</v>
      </c>
      <c r="B1364" s="360">
        <v>663</v>
      </c>
      <c r="C1364" s="361" t="s">
        <v>6840</v>
      </c>
      <c r="D1364" s="362"/>
      <c r="E1364" s="273" t="s">
        <v>12296</v>
      </c>
      <c r="F1364" s="273" t="s">
        <v>12449</v>
      </c>
      <c r="G1364" s="273" t="s">
        <v>13166</v>
      </c>
      <c r="H1364" s="363" t="s">
        <v>12414</v>
      </c>
      <c r="I1364" s="364" t="str">
        <f t="shared" si="31"/>
        <v>фото1</v>
      </c>
      <c r="J1364" s="364"/>
      <c r="K1364" s="365" t="s">
        <v>13179</v>
      </c>
      <c r="L1364" s="367">
        <v>3</v>
      </c>
    </row>
    <row r="1365" spans="1:12" ht="15">
      <c r="A1365" s="347">
        <v>1350</v>
      </c>
      <c r="B1365" s="360">
        <v>3177</v>
      </c>
      <c r="C1365" s="361" t="s">
        <v>6841</v>
      </c>
      <c r="D1365" s="362"/>
      <c r="E1365" s="273" t="s">
        <v>12296</v>
      </c>
      <c r="F1365" s="273" t="s">
        <v>12450</v>
      </c>
      <c r="G1365" s="273" t="s">
        <v>12451</v>
      </c>
      <c r="H1365" s="363" t="s">
        <v>13883</v>
      </c>
      <c r="I1365" s="364" t="str">
        <f t="shared" si="31"/>
        <v>фото1</v>
      </c>
      <c r="J1365" s="364"/>
      <c r="K1365" s="365" t="s">
        <v>13179</v>
      </c>
      <c r="L1365" s="367">
        <v>3</v>
      </c>
    </row>
    <row r="1366" spans="1:12" ht="89.25">
      <c r="A1366" s="347">
        <v>1351</v>
      </c>
      <c r="B1366" s="360">
        <v>340</v>
      </c>
      <c r="C1366" s="361" t="s">
        <v>3901</v>
      </c>
      <c r="D1366" s="362"/>
      <c r="E1366" s="273" t="s">
        <v>12296</v>
      </c>
      <c r="F1366" s="273" t="s">
        <v>3902</v>
      </c>
      <c r="G1366" s="273" t="s">
        <v>3903</v>
      </c>
      <c r="H1366" s="363" t="s">
        <v>3904</v>
      </c>
      <c r="I1366" s="364" t="str">
        <f t="shared" si="31"/>
        <v>фото1</v>
      </c>
      <c r="J1366" s="364"/>
      <c r="K1366" s="365" t="s">
        <v>13179</v>
      </c>
      <c r="L1366" s="367">
        <v>2</v>
      </c>
    </row>
    <row r="1367" spans="1:12" ht="25.5">
      <c r="A1367" s="347">
        <v>1352</v>
      </c>
      <c r="B1367" s="360">
        <v>6781</v>
      </c>
      <c r="C1367" s="361" t="s">
        <v>3905</v>
      </c>
      <c r="D1367" s="362"/>
      <c r="E1367" s="273" t="s">
        <v>12296</v>
      </c>
      <c r="F1367" s="273" t="s">
        <v>10383</v>
      </c>
      <c r="G1367" s="273" t="s">
        <v>10384</v>
      </c>
      <c r="H1367" s="363" t="s">
        <v>3906</v>
      </c>
      <c r="I1367" s="364" t="str">
        <f t="shared" si="31"/>
        <v>фото1</v>
      </c>
      <c r="J1367" s="364"/>
      <c r="K1367" s="365" t="s">
        <v>13179</v>
      </c>
      <c r="L1367" s="367">
        <v>2</v>
      </c>
    </row>
    <row r="1368" spans="1:12" ht="15">
      <c r="A1368" s="347">
        <v>1353</v>
      </c>
      <c r="B1368" s="360">
        <v>3697</v>
      </c>
      <c r="C1368" s="361" t="s">
        <v>6842</v>
      </c>
      <c r="D1368" s="362"/>
      <c r="E1368" s="273" t="s">
        <v>12296</v>
      </c>
      <c r="F1368" s="273" t="s">
        <v>12452</v>
      </c>
      <c r="G1368" s="273" t="s">
        <v>12453</v>
      </c>
      <c r="H1368" s="363" t="s">
        <v>12454</v>
      </c>
      <c r="I1368" s="364" t="str">
        <f t="shared" si="31"/>
        <v>фото1</v>
      </c>
      <c r="J1368" s="364"/>
      <c r="K1368" s="365" t="s">
        <v>13179</v>
      </c>
      <c r="L1368" s="367">
        <v>3</v>
      </c>
    </row>
    <row r="1369" spans="1:12" ht="25.5">
      <c r="A1369" s="347">
        <v>1354</v>
      </c>
      <c r="B1369" s="360">
        <v>3179</v>
      </c>
      <c r="C1369" s="361" t="s">
        <v>6843</v>
      </c>
      <c r="D1369" s="362"/>
      <c r="E1369" s="273" t="s">
        <v>12296</v>
      </c>
      <c r="F1369" s="273" t="s">
        <v>12455</v>
      </c>
      <c r="G1369" s="273" t="s">
        <v>12456</v>
      </c>
      <c r="H1369" s="363" t="s">
        <v>12457</v>
      </c>
      <c r="I1369" s="364" t="str">
        <f t="shared" si="31"/>
        <v>фото1</v>
      </c>
      <c r="J1369" s="364"/>
      <c r="K1369" s="365" t="s">
        <v>13179</v>
      </c>
      <c r="L1369" s="367">
        <v>3</v>
      </c>
    </row>
    <row r="1370" spans="1:12" ht="25.5">
      <c r="A1370" s="347">
        <v>1355</v>
      </c>
      <c r="B1370" s="360">
        <v>4724</v>
      </c>
      <c r="C1370" s="361" t="s">
        <v>6844</v>
      </c>
      <c r="D1370" s="362"/>
      <c r="E1370" s="273" t="s">
        <v>12296</v>
      </c>
      <c r="F1370" s="273" t="s">
        <v>12458</v>
      </c>
      <c r="G1370" s="273" t="s">
        <v>12459</v>
      </c>
      <c r="H1370" s="363" t="s">
        <v>12460</v>
      </c>
      <c r="I1370" s="364" t="str">
        <f t="shared" si="31"/>
        <v>фото1</v>
      </c>
      <c r="J1370" s="364"/>
      <c r="K1370" s="365" t="s">
        <v>13179</v>
      </c>
      <c r="L1370" s="367">
        <v>2</v>
      </c>
    </row>
    <row r="1371" spans="1:12" ht="15">
      <c r="A1371" s="347">
        <v>1356</v>
      </c>
      <c r="B1371" s="360">
        <v>4150</v>
      </c>
      <c r="C1371" s="361" t="s">
        <v>6845</v>
      </c>
      <c r="D1371" s="362"/>
      <c r="E1371" s="273" t="s">
        <v>12296</v>
      </c>
      <c r="F1371" s="273" t="s">
        <v>12461</v>
      </c>
      <c r="G1371" s="273" t="s">
        <v>12462</v>
      </c>
      <c r="H1371" s="363" t="s">
        <v>12463</v>
      </c>
      <c r="I1371" s="364" t="str">
        <f t="shared" si="31"/>
        <v>фото1</v>
      </c>
      <c r="J1371" s="364"/>
      <c r="K1371" s="365" t="s">
        <v>13179</v>
      </c>
      <c r="L1371" s="367">
        <v>2</v>
      </c>
    </row>
    <row r="1372" spans="1:12" ht="15">
      <c r="A1372" s="347">
        <v>1357</v>
      </c>
      <c r="B1372" s="360">
        <v>3695</v>
      </c>
      <c r="C1372" s="361" t="s">
        <v>6846</v>
      </c>
      <c r="D1372" s="362"/>
      <c r="E1372" s="273" t="s">
        <v>12296</v>
      </c>
      <c r="F1372" s="273" t="s">
        <v>12465</v>
      </c>
      <c r="G1372" s="273" t="s">
        <v>12466</v>
      </c>
      <c r="H1372" s="363" t="s">
        <v>12467</v>
      </c>
      <c r="I1372" s="364" t="str">
        <f t="shared" si="31"/>
        <v>фото1</v>
      </c>
      <c r="J1372" s="364"/>
      <c r="K1372" s="365" t="s">
        <v>13179</v>
      </c>
      <c r="L1372" s="367">
        <v>2</v>
      </c>
    </row>
    <row r="1373" spans="1:12" ht="15">
      <c r="A1373" s="347">
        <v>1358</v>
      </c>
      <c r="B1373" s="360">
        <v>3180</v>
      </c>
      <c r="C1373" s="361" t="s">
        <v>6847</v>
      </c>
      <c r="D1373" s="362"/>
      <c r="E1373" s="273" t="s">
        <v>12296</v>
      </c>
      <c r="F1373" s="273" t="s">
        <v>12468</v>
      </c>
      <c r="G1373" s="273" t="s">
        <v>12469</v>
      </c>
      <c r="H1373" s="363" t="s">
        <v>12470</v>
      </c>
      <c r="I1373" s="364" t="str">
        <f t="shared" si="31"/>
        <v>фото1</v>
      </c>
      <c r="J1373" s="364"/>
      <c r="K1373" s="365" t="s">
        <v>13179</v>
      </c>
      <c r="L1373" s="367">
        <v>2</v>
      </c>
    </row>
    <row r="1374" spans="1:12" ht="15">
      <c r="A1374" s="347">
        <v>1359</v>
      </c>
      <c r="B1374" s="360">
        <v>3181</v>
      </c>
      <c r="C1374" s="361" t="s">
        <v>6848</v>
      </c>
      <c r="D1374" s="362"/>
      <c r="E1374" s="273" t="s">
        <v>12296</v>
      </c>
      <c r="F1374" s="273" t="s">
        <v>12471</v>
      </c>
      <c r="G1374" s="273" t="s">
        <v>12472</v>
      </c>
      <c r="H1374" s="363" t="s">
        <v>12473</v>
      </c>
      <c r="I1374" s="364" t="str">
        <f t="shared" si="31"/>
        <v>фото1</v>
      </c>
      <c r="J1374" s="364"/>
      <c r="K1374" s="365" t="s">
        <v>13179</v>
      </c>
      <c r="L1374" s="367">
        <v>2</v>
      </c>
    </row>
    <row r="1375" spans="1:12" ht="15">
      <c r="A1375" s="347">
        <v>1360</v>
      </c>
      <c r="B1375" s="360">
        <v>2338</v>
      </c>
      <c r="C1375" s="361" t="s">
        <v>6849</v>
      </c>
      <c r="D1375" s="362"/>
      <c r="E1375" s="273" t="s">
        <v>12296</v>
      </c>
      <c r="F1375" s="273" t="s">
        <v>12474</v>
      </c>
      <c r="G1375" s="273" t="s">
        <v>12475</v>
      </c>
      <c r="H1375" s="363" t="s">
        <v>12464</v>
      </c>
      <c r="I1375" s="364" t="str">
        <f t="shared" si="31"/>
        <v>фото1</v>
      </c>
      <c r="J1375" s="364"/>
      <c r="K1375" s="365" t="s">
        <v>13179</v>
      </c>
      <c r="L1375" s="367">
        <v>3</v>
      </c>
    </row>
    <row r="1376" spans="1:12" ht="15">
      <c r="A1376" s="347">
        <v>1361</v>
      </c>
      <c r="B1376" s="360">
        <v>3182</v>
      </c>
      <c r="C1376" s="361" t="s">
        <v>6850</v>
      </c>
      <c r="D1376" s="362"/>
      <c r="E1376" s="273" t="s">
        <v>12296</v>
      </c>
      <c r="F1376" s="273" t="s">
        <v>12476</v>
      </c>
      <c r="G1376" s="273" t="s">
        <v>12477</v>
      </c>
      <c r="H1376" s="363" t="s">
        <v>12478</v>
      </c>
      <c r="I1376" s="364" t="str">
        <f t="shared" si="31"/>
        <v>фото1</v>
      </c>
      <c r="J1376" s="364"/>
      <c r="K1376" s="365" t="s">
        <v>13179</v>
      </c>
      <c r="L1376" s="367">
        <v>2</v>
      </c>
    </row>
    <row r="1377" spans="1:12" ht="15">
      <c r="A1377" s="347">
        <v>1362</v>
      </c>
      <c r="B1377" s="360">
        <v>657</v>
      </c>
      <c r="C1377" s="361" t="s">
        <v>6851</v>
      </c>
      <c r="D1377" s="362"/>
      <c r="E1377" s="273" t="s">
        <v>12296</v>
      </c>
      <c r="F1377" s="273" t="s">
        <v>260</v>
      </c>
      <c r="G1377" s="273" t="s">
        <v>12479</v>
      </c>
      <c r="H1377" s="363" t="s">
        <v>12480</v>
      </c>
      <c r="I1377" s="364" t="str">
        <f t="shared" si="31"/>
        <v>фото1</v>
      </c>
      <c r="J1377" s="364"/>
      <c r="K1377" s="365" t="s">
        <v>13179</v>
      </c>
      <c r="L1377" s="367">
        <v>3</v>
      </c>
    </row>
    <row r="1378" spans="1:12" ht="15">
      <c r="A1378" s="347">
        <v>1363</v>
      </c>
      <c r="B1378" s="360">
        <v>3698</v>
      </c>
      <c r="C1378" s="361" t="s">
        <v>6852</v>
      </c>
      <c r="D1378" s="362"/>
      <c r="E1378" s="273" t="s">
        <v>12296</v>
      </c>
      <c r="F1378" s="273" t="s">
        <v>12481</v>
      </c>
      <c r="G1378" s="273" t="s">
        <v>12482</v>
      </c>
      <c r="H1378" s="363" t="s">
        <v>12483</v>
      </c>
      <c r="I1378" s="364" t="str">
        <f t="shared" si="31"/>
        <v>фото1</v>
      </c>
      <c r="J1378" s="364"/>
      <c r="K1378" s="365" t="s">
        <v>13179</v>
      </c>
      <c r="L1378" s="367">
        <v>2</v>
      </c>
    </row>
    <row r="1379" spans="1:12" ht="15">
      <c r="A1379" s="347">
        <v>1364</v>
      </c>
      <c r="B1379" s="360">
        <v>4152</v>
      </c>
      <c r="C1379" s="361" t="s">
        <v>6853</v>
      </c>
      <c r="D1379" s="362"/>
      <c r="E1379" s="273" t="s">
        <v>12296</v>
      </c>
      <c r="F1379" s="273" t="s">
        <v>12484</v>
      </c>
      <c r="G1379" s="273" t="s">
        <v>13167</v>
      </c>
      <c r="H1379" s="363" t="s">
        <v>12485</v>
      </c>
      <c r="I1379" s="364" t="str">
        <f t="shared" si="31"/>
        <v>фото1</v>
      </c>
      <c r="J1379" s="364"/>
      <c r="K1379" s="365" t="s">
        <v>13179</v>
      </c>
      <c r="L1379" s="367">
        <v>2</v>
      </c>
    </row>
    <row r="1380" spans="1:12" ht="15">
      <c r="A1380" s="347">
        <v>1365</v>
      </c>
      <c r="B1380" s="360">
        <v>664</v>
      </c>
      <c r="C1380" s="361" t="s">
        <v>6854</v>
      </c>
      <c r="D1380" s="362"/>
      <c r="E1380" s="273" t="s">
        <v>12296</v>
      </c>
      <c r="F1380" s="273" t="s">
        <v>12486</v>
      </c>
      <c r="G1380" s="273" t="s">
        <v>12487</v>
      </c>
      <c r="H1380" s="363" t="s">
        <v>12488</v>
      </c>
      <c r="I1380" s="364" t="str">
        <f t="shared" si="31"/>
        <v>фото1</v>
      </c>
      <c r="J1380" s="364"/>
      <c r="K1380" s="365" t="s">
        <v>13179</v>
      </c>
      <c r="L1380" s="367">
        <v>3</v>
      </c>
    </row>
    <row r="1381" spans="1:12" ht="15">
      <c r="A1381" s="347">
        <v>1366</v>
      </c>
      <c r="B1381" s="360">
        <v>1416</v>
      </c>
      <c r="C1381" s="361" t="s">
        <v>6855</v>
      </c>
      <c r="D1381" s="362"/>
      <c r="E1381" s="273" t="s">
        <v>12296</v>
      </c>
      <c r="F1381" s="273" t="s">
        <v>12490</v>
      </c>
      <c r="G1381" s="273" t="s">
        <v>12491</v>
      </c>
      <c r="H1381" s="363" t="s">
        <v>12492</v>
      </c>
      <c r="I1381" s="364" t="str">
        <f t="shared" si="31"/>
        <v>фото1</v>
      </c>
      <c r="J1381" s="364"/>
      <c r="K1381" s="365" t="s">
        <v>13179</v>
      </c>
      <c r="L1381" s="367">
        <v>3</v>
      </c>
    </row>
    <row r="1382" spans="1:12" ht="25.5">
      <c r="A1382" s="347">
        <v>1367</v>
      </c>
      <c r="B1382" s="360">
        <v>4725</v>
      </c>
      <c r="C1382" s="361" t="s">
        <v>443</v>
      </c>
      <c r="D1382" s="362"/>
      <c r="E1382" s="273" t="s">
        <v>12296</v>
      </c>
      <c r="F1382" s="273" t="s">
        <v>1515</v>
      </c>
      <c r="G1382" s="273" t="s">
        <v>11731</v>
      </c>
      <c r="H1382" s="363" t="s">
        <v>3910</v>
      </c>
      <c r="I1382" s="364" t="str">
        <f t="shared" si="31"/>
        <v>фото1</v>
      </c>
      <c r="J1382" s="364"/>
      <c r="K1382" s="365" t="s">
        <v>13179</v>
      </c>
      <c r="L1382" s="367">
        <v>2</v>
      </c>
    </row>
    <row r="1383" spans="1:12" ht="38.25">
      <c r="A1383" s="347">
        <v>1368</v>
      </c>
      <c r="B1383" s="360">
        <v>6928</v>
      </c>
      <c r="C1383" s="361" t="s">
        <v>444</v>
      </c>
      <c r="D1383" s="362"/>
      <c r="E1383" s="273" t="s">
        <v>12296</v>
      </c>
      <c r="F1383" s="273" t="s">
        <v>1516</v>
      </c>
      <c r="G1383" s="273" t="s">
        <v>11732</v>
      </c>
      <c r="H1383" s="363" t="s">
        <v>3911</v>
      </c>
      <c r="I1383" s="364" t="str">
        <f t="shared" si="31"/>
        <v>фото1</v>
      </c>
      <c r="J1383" s="364"/>
      <c r="K1383" s="365" t="s">
        <v>13179</v>
      </c>
      <c r="L1383" s="367">
        <v>2</v>
      </c>
    </row>
    <row r="1384" spans="1:12" ht="38.25">
      <c r="A1384" s="347">
        <v>1369</v>
      </c>
      <c r="B1384" s="360">
        <v>6929</v>
      </c>
      <c r="C1384" s="361" t="s">
        <v>445</v>
      </c>
      <c r="D1384" s="362"/>
      <c r="E1384" s="273" t="s">
        <v>12296</v>
      </c>
      <c r="F1384" s="273" t="s">
        <v>1517</v>
      </c>
      <c r="G1384" s="273" t="s">
        <v>11733</v>
      </c>
      <c r="H1384" s="363" t="s">
        <v>3912</v>
      </c>
      <c r="I1384" s="364" t="str">
        <f t="shared" si="31"/>
        <v>фото1</v>
      </c>
      <c r="J1384" s="364"/>
      <c r="K1384" s="365" t="s">
        <v>13179</v>
      </c>
      <c r="L1384" s="367">
        <v>2</v>
      </c>
    </row>
    <row r="1385" spans="1:12" ht="25.5">
      <c r="A1385" s="347">
        <v>1370</v>
      </c>
      <c r="B1385" s="360">
        <v>5479</v>
      </c>
      <c r="C1385" s="361" t="s">
        <v>446</v>
      </c>
      <c r="D1385" s="362"/>
      <c r="E1385" s="273" t="s">
        <v>12296</v>
      </c>
      <c r="F1385" s="273" t="s">
        <v>1518</v>
      </c>
      <c r="G1385" s="273" t="s">
        <v>6856</v>
      </c>
      <c r="H1385" s="363" t="s">
        <v>6857</v>
      </c>
      <c r="I1385" s="364" t="str">
        <f t="shared" si="31"/>
        <v>фото1</v>
      </c>
      <c r="J1385" s="364"/>
      <c r="K1385" s="365" t="s">
        <v>13179</v>
      </c>
      <c r="L1385" s="367">
        <v>2</v>
      </c>
    </row>
    <row r="1386" spans="1:12" ht="25.5">
      <c r="A1386" s="347">
        <v>1371</v>
      </c>
      <c r="B1386" s="360">
        <v>5478</v>
      </c>
      <c r="C1386" s="361" t="s">
        <v>447</v>
      </c>
      <c r="D1386" s="362"/>
      <c r="E1386" s="273" t="s">
        <v>12296</v>
      </c>
      <c r="F1386" s="273" t="s">
        <v>1519</v>
      </c>
      <c r="G1386" s="273" t="s">
        <v>6858</v>
      </c>
      <c r="H1386" s="363" t="s">
        <v>3913</v>
      </c>
      <c r="I1386" s="364" t="str">
        <f t="shared" si="31"/>
        <v>фото1</v>
      </c>
      <c r="J1386" s="364"/>
      <c r="K1386" s="365" t="s">
        <v>13179</v>
      </c>
      <c r="L1386" s="367">
        <v>2</v>
      </c>
    </row>
    <row r="1387" spans="1:12" ht="15">
      <c r="A1387" s="347">
        <v>1372</v>
      </c>
      <c r="B1387" s="360">
        <v>6930</v>
      </c>
      <c r="C1387" s="361" t="s">
        <v>448</v>
      </c>
      <c r="D1387" s="362"/>
      <c r="E1387" s="273" t="s">
        <v>12296</v>
      </c>
      <c r="F1387" s="273" t="s">
        <v>1520</v>
      </c>
      <c r="G1387" s="273" t="s">
        <v>11734</v>
      </c>
      <c r="H1387" s="363" t="s">
        <v>3914</v>
      </c>
      <c r="I1387" s="364" t="str">
        <f t="shared" si="31"/>
        <v>фото1</v>
      </c>
      <c r="J1387" s="364"/>
      <c r="K1387" s="365" t="s">
        <v>13179</v>
      </c>
      <c r="L1387" s="367">
        <v>2</v>
      </c>
    </row>
    <row r="1388" spans="1:12" ht="25.5">
      <c r="A1388" s="347">
        <v>1373</v>
      </c>
      <c r="B1388" s="360">
        <v>4667</v>
      </c>
      <c r="C1388" s="361" t="s">
        <v>449</v>
      </c>
      <c r="D1388" s="362"/>
      <c r="E1388" s="304" t="s">
        <v>12296</v>
      </c>
      <c r="F1388" s="304" t="s">
        <v>1521</v>
      </c>
      <c r="G1388" s="304" t="s">
        <v>1522</v>
      </c>
      <c r="H1388" s="369" t="s">
        <v>1523</v>
      </c>
      <c r="I1388" s="364" t="str">
        <f t="shared" si="31"/>
        <v>фото1</v>
      </c>
      <c r="J1388" s="364"/>
      <c r="K1388" s="365" t="s">
        <v>13179</v>
      </c>
      <c r="L1388" s="367">
        <v>2</v>
      </c>
    </row>
    <row r="1389" spans="1:12" ht="51">
      <c r="A1389" s="347">
        <v>1374</v>
      </c>
      <c r="B1389" s="360">
        <v>4712</v>
      </c>
      <c r="C1389" s="361" t="s">
        <v>3907</v>
      </c>
      <c r="D1389" s="362"/>
      <c r="E1389" s="304" t="s">
        <v>12296</v>
      </c>
      <c r="F1389" s="304" t="s">
        <v>3908</v>
      </c>
      <c r="G1389" s="304" t="s">
        <v>1514</v>
      </c>
      <c r="H1389" s="369" t="s">
        <v>3909</v>
      </c>
      <c r="I1389" s="364" t="str">
        <f t="shared" si="31"/>
        <v>фото1</v>
      </c>
      <c r="J1389" s="364"/>
      <c r="K1389" s="365" t="s">
        <v>13179</v>
      </c>
      <c r="L1389" s="367">
        <v>2</v>
      </c>
    </row>
    <row r="1390" spans="1:12" ht="15">
      <c r="A1390" s="347">
        <v>1375</v>
      </c>
      <c r="B1390" s="360">
        <v>4153</v>
      </c>
      <c r="C1390" s="361" t="s">
        <v>450</v>
      </c>
      <c r="D1390" s="362"/>
      <c r="E1390" s="273" t="s">
        <v>12296</v>
      </c>
      <c r="F1390" s="273" t="s">
        <v>13652</v>
      </c>
      <c r="G1390" s="273" t="s">
        <v>11735</v>
      </c>
      <c r="H1390" s="363" t="s">
        <v>3915</v>
      </c>
      <c r="I1390" s="364" t="str">
        <f t="shared" si="31"/>
        <v>фото1</v>
      </c>
      <c r="J1390" s="364"/>
      <c r="K1390" s="365" t="s">
        <v>13179</v>
      </c>
      <c r="L1390" s="367">
        <v>2</v>
      </c>
    </row>
    <row r="1391" spans="1:12" ht="38.25">
      <c r="A1391" s="347">
        <v>1376</v>
      </c>
      <c r="B1391" s="360">
        <v>5708</v>
      </c>
      <c r="C1391" s="361" t="s">
        <v>5786</v>
      </c>
      <c r="D1391" s="362"/>
      <c r="E1391" s="273" t="s">
        <v>12296</v>
      </c>
      <c r="F1391" s="273" t="s">
        <v>5787</v>
      </c>
      <c r="G1391" s="273" t="s">
        <v>5788</v>
      </c>
      <c r="H1391" s="363" t="s">
        <v>3916</v>
      </c>
      <c r="I1391" s="364" t="str">
        <f t="shared" si="31"/>
        <v>фото1</v>
      </c>
      <c r="J1391" s="364"/>
      <c r="K1391" s="365" t="s">
        <v>13179</v>
      </c>
      <c r="L1391" s="367">
        <v>2</v>
      </c>
    </row>
    <row r="1392" spans="1:12" ht="20.25">
      <c r="A1392" s="347">
        <v>1377</v>
      </c>
      <c r="B1392" s="217"/>
      <c r="C1392" s="217"/>
      <c r="D1392" s="217"/>
      <c r="E1392" s="108"/>
      <c r="F1392" s="372" t="s">
        <v>12493</v>
      </c>
      <c r="G1392" s="217"/>
      <c r="H1392" s="217"/>
      <c r="I1392" s="217"/>
      <c r="J1392" s="217"/>
      <c r="K1392" s="217"/>
      <c r="L1392" s="217"/>
    </row>
    <row r="1393" spans="1:12" ht="15.75">
      <c r="A1393" s="347">
        <v>1378</v>
      </c>
      <c r="B1393" s="350"/>
      <c r="C1393" s="351"/>
      <c r="D1393" s="352"/>
      <c r="E1393" s="353"/>
      <c r="F1393" s="354" t="s">
        <v>3917</v>
      </c>
      <c r="G1393" s="355"/>
      <c r="H1393" s="356"/>
      <c r="I1393" s="357"/>
      <c r="J1393" s="358"/>
      <c r="K1393" s="359"/>
      <c r="L1393" s="359"/>
    </row>
    <row r="1394" spans="1:12" ht="15">
      <c r="A1394" s="347">
        <v>1379</v>
      </c>
      <c r="B1394" s="360">
        <v>2288</v>
      </c>
      <c r="C1394" s="361" t="s">
        <v>6859</v>
      </c>
      <c r="D1394" s="362"/>
      <c r="E1394" s="304" t="s">
        <v>12493</v>
      </c>
      <c r="F1394" s="304" t="s">
        <v>12494</v>
      </c>
      <c r="G1394" s="304" t="s">
        <v>12495</v>
      </c>
      <c r="H1394" s="369" t="s">
        <v>12496</v>
      </c>
      <c r="I1394" s="364" t="str">
        <f t="shared" ref="I1394:I1413" si="32">HYPERLINK("http://www.gardenbulbs.ru/images/vesna_CL/thumbnails/"&amp;C1394&amp;".jpg","фото1")</f>
        <v>фото1</v>
      </c>
      <c r="J1394" s="364"/>
      <c r="K1394" s="365" t="s">
        <v>13179</v>
      </c>
      <c r="L1394" s="367">
        <v>1</v>
      </c>
    </row>
    <row r="1395" spans="1:12" ht="15">
      <c r="A1395" s="347">
        <v>1380</v>
      </c>
      <c r="B1395" s="360">
        <v>619</v>
      </c>
      <c r="C1395" s="361" t="s">
        <v>6860</v>
      </c>
      <c r="D1395" s="362"/>
      <c r="E1395" s="304" t="s">
        <v>12493</v>
      </c>
      <c r="F1395" s="304" t="s">
        <v>12497</v>
      </c>
      <c r="G1395" s="304" t="s">
        <v>12498</v>
      </c>
      <c r="H1395" s="369" t="s">
        <v>13165</v>
      </c>
      <c r="I1395" s="364" t="str">
        <f t="shared" si="32"/>
        <v>фото1</v>
      </c>
      <c r="J1395" s="364"/>
      <c r="K1395" s="365" t="s">
        <v>13179</v>
      </c>
      <c r="L1395" s="367">
        <v>1</v>
      </c>
    </row>
    <row r="1396" spans="1:12" ht="15">
      <c r="A1396" s="347">
        <v>1381</v>
      </c>
      <c r="B1396" s="360">
        <v>5436</v>
      </c>
      <c r="C1396" s="361" t="s">
        <v>5789</v>
      </c>
      <c r="D1396" s="362"/>
      <c r="E1396" s="273" t="s">
        <v>12493</v>
      </c>
      <c r="F1396" s="273" t="s">
        <v>6861</v>
      </c>
      <c r="G1396" s="273" t="s">
        <v>6862</v>
      </c>
      <c r="H1396" s="363" t="s">
        <v>3918</v>
      </c>
      <c r="I1396" s="364" t="str">
        <f t="shared" si="32"/>
        <v>фото1</v>
      </c>
      <c r="J1396" s="364"/>
      <c r="K1396" s="365" t="s">
        <v>13179</v>
      </c>
      <c r="L1396" s="367">
        <v>1</v>
      </c>
    </row>
    <row r="1397" spans="1:12" ht="25.5">
      <c r="A1397" s="347">
        <v>1382</v>
      </c>
      <c r="B1397" s="360">
        <v>4467</v>
      </c>
      <c r="C1397" s="361" t="s">
        <v>5790</v>
      </c>
      <c r="D1397" s="362"/>
      <c r="E1397" s="273" t="s">
        <v>12493</v>
      </c>
      <c r="F1397" s="273" t="s">
        <v>12499</v>
      </c>
      <c r="G1397" s="273" t="s">
        <v>12500</v>
      </c>
      <c r="H1397" s="363" t="s">
        <v>12501</v>
      </c>
      <c r="I1397" s="364" t="str">
        <f t="shared" si="32"/>
        <v>фото1</v>
      </c>
      <c r="J1397" s="364"/>
      <c r="K1397" s="365" t="s">
        <v>13179</v>
      </c>
      <c r="L1397" s="367">
        <v>1</v>
      </c>
    </row>
    <row r="1398" spans="1:12" ht="25.5">
      <c r="A1398" s="347">
        <v>1383</v>
      </c>
      <c r="B1398" s="360">
        <v>6886</v>
      </c>
      <c r="C1398" s="361" t="s">
        <v>5791</v>
      </c>
      <c r="D1398" s="362"/>
      <c r="E1398" s="273" t="s">
        <v>12493</v>
      </c>
      <c r="F1398" s="273" t="s">
        <v>11736</v>
      </c>
      <c r="G1398" s="273" t="s">
        <v>11737</v>
      </c>
      <c r="H1398" s="363" t="s">
        <v>11738</v>
      </c>
      <c r="I1398" s="364" t="str">
        <f t="shared" si="32"/>
        <v>фото1</v>
      </c>
      <c r="J1398" s="364"/>
      <c r="K1398" s="365" t="s">
        <v>13179</v>
      </c>
      <c r="L1398" s="367">
        <v>1</v>
      </c>
    </row>
    <row r="1399" spans="1:12" ht="15">
      <c r="A1399" s="347">
        <v>1384</v>
      </c>
      <c r="B1399" s="360">
        <v>4468</v>
      </c>
      <c r="C1399" s="361" t="s">
        <v>5792</v>
      </c>
      <c r="D1399" s="362"/>
      <c r="E1399" s="273" t="s">
        <v>12493</v>
      </c>
      <c r="F1399" s="273" t="s">
        <v>12502</v>
      </c>
      <c r="G1399" s="273" t="s">
        <v>12503</v>
      </c>
      <c r="H1399" s="363" t="s">
        <v>11739</v>
      </c>
      <c r="I1399" s="364" t="str">
        <f t="shared" si="32"/>
        <v>фото1</v>
      </c>
      <c r="J1399" s="364"/>
      <c r="K1399" s="365" t="s">
        <v>13179</v>
      </c>
      <c r="L1399" s="367">
        <v>1</v>
      </c>
    </row>
    <row r="1400" spans="1:12" ht="15">
      <c r="A1400" s="347">
        <v>1385</v>
      </c>
      <c r="B1400" s="360">
        <v>4469</v>
      </c>
      <c r="C1400" s="361" t="s">
        <v>5793</v>
      </c>
      <c r="D1400" s="362"/>
      <c r="E1400" s="273" t="s">
        <v>12493</v>
      </c>
      <c r="F1400" s="273" t="s">
        <v>12504</v>
      </c>
      <c r="G1400" s="273" t="s">
        <v>12505</v>
      </c>
      <c r="H1400" s="363" t="s">
        <v>12506</v>
      </c>
      <c r="I1400" s="364" t="str">
        <f t="shared" si="32"/>
        <v>фото1</v>
      </c>
      <c r="J1400" s="364"/>
      <c r="K1400" s="365" t="s">
        <v>13179</v>
      </c>
      <c r="L1400" s="367">
        <v>1</v>
      </c>
    </row>
    <row r="1401" spans="1:12" ht="15">
      <c r="A1401" s="347">
        <v>1386</v>
      </c>
      <c r="B1401" s="360">
        <v>4470</v>
      </c>
      <c r="C1401" s="361" t="s">
        <v>5794</v>
      </c>
      <c r="D1401" s="362"/>
      <c r="E1401" s="273" t="s">
        <v>12493</v>
      </c>
      <c r="F1401" s="273" t="s">
        <v>12507</v>
      </c>
      <c r="G1401" s="273" t="s">
        <v>12508</v>
      </c>
      <c r="H1401" s="363" t="s">
        <v>11974</v>
      </c>
      <c r="I1401" s="364" t="str">
        <f t="shared" si="32"/>
        <v>фото1</v>
      </c>
      <c r="J1401" s="364"/>
      <c r="K1401" s="365" t="s">
        <v>13179</v>
      </c>
      <c r="L1401" s="367">
        <v>1</v>
      </c>
    </row>
    <row r="1402" spans="1:12" ht="15">
      <c r="A1402" s="347">
        <v>1387</v>
      </c>
      <c r="B1402" s="360">
        <v>4471</v>
      </c>
      <c r="C1402" s="361" t="s">
        <v>5795</v>
      </c>
      <c r="D1402" s="362"/>
      <c r="E1402" s="273" t="s">
        <v>12493</v>
      </c>
      <c r="F1402" s="273" t="s">
        <v>12509</v>
      </c>
      <c r="G1402" s="273" t="s">
        <v>12510</v>
      </c>
      <c r="H1402" s="363" t="s">
        <v>13776</v>
      </c>
      <c r="I1402" s="364" t="str">
        <f t="shared" si="32"/>
        <v>фото1</v>
      </c>
      <c r="J1402" s="364"/>
      <c r="K1402" s="365" t="s">
        <v>13179</v>
      </c>
      <c r="L1402" s="367">
        <v>1</v>
      </c>
    </row>
    <row r="1403" spans="1:12" ht="15">
      <c r="A1403" s="347">
        <v>1388</v>
      </c>
      <c r="B1403" s="360">
        <v>2734</v>
      </c>
      <c r="C1403" s="361" t="s">
        <v>6863</v>
      </c>
      <c r="D1403" s="362"/>
      <c r="E1403" s="273" t="s">
        <v>12493</v>
      </c>
      <c r="F1403" s="273" t="s">
        <v>12511</v>
      </c>
      <c r="G1403" s="273" t="s">
        <v>12512</v>
      </c>
      <c r="H1403" s="363" t="s">
        <v>12513</v>
      </c>
      <c r="I1403" s="364" t="str">
        <f t="shared" si="32"/>
        <v>фото1</v>
      </c>
      <c r="J1403" s="364"/>
      <c r="K1403" s="365" t="s">
        <v>13179</v>
      </c>
      <c r="L1403" s="367">
        <v>1</v>
      </c>
    </row>
    <row r="1404" spans="1:12" ht="25.5">
      <c r="A1404" s="347">
        <v>1389</v>
      </c>
      <c r="B1404" s="360">
        <v>5435</v>
      </c>
      <c r="C1404" s="361" t="s">
        <v>5796</v>
      </c>
      <c r="D1404" s="362"/>
      <c r="E1404" s="273" t="s">
        <v>12493</v>
      </c>
      <c r="F1404" s="273" t="s">
        <v>6864</v>
      </c>
      <c r="G1404" s="273" t="s">
        <v>6865</v>
      </c>
      <c r="H1404" s="363" t="s">
        <v>6866</v>
      </c>
      <c r="I1404" s="364" t="str">
        <f t="shared" si="32"/>
        <v>фото1</v>
      </c>
      <c r="J1404" s="364"/>
      <c r="K1404" s="365" t="s">
        <v>13179</v>
      </c>
      <c r="L1404" s="367">
        <v>1</v>
      </c>
    </row>
    <row r="1405" spans="1:12" ht="25.5">
      <c r="A1405" s="347">
        <v>1390</v>
      </c>
      <c r="B1405" s="360">
        <v>2721</v>
      </c>
      <c r="C1405" s="361" t="s">
        <v>6867</v>
      </c>
      <c r="D1405" s="362"/>
      <c r="E1405" s="273" t="s">
        <v>12493</v>
      </c>
      <c r="F1405" s="273" t="s">
        <v>1524</v>
      </c>
      <c r="G1405" s="273" t="s">
        <v>12514</v>
      </c>
      <c r="H1405" s="363" t="s">
        <v>12515</v>
      </c>
      <c r="I1405" s="364" t="str">
        <f t="shared" si="32"/>
        <v>фото1</v>
      </c>
      <c r="J1405" s="364"/>
      <c r="K1405" s="365" t="s">
        <v>13179</v>
      </c>
      <c r="L1405" s="367">
        <v>1</v>
      </c>
    </row>
    <row r="1406" spans="1:12" ht="15">
      <c r="A1406" s="347">
        <v>1391</v>
      </c>
      <c r="B1406" s="360">
        <v>1696</v>
      </c>
      <c r="C1406" s="361" t="s">
        <v>6868</v>
      </c>
      <c r="D1406" s="362"/>
      <c r="E1406" s="273" t="s">
        <v>12493</v>
      </c>
      <c r="F1406" s="273" t="s">
        <v>12516</v>
      </c>
      <c r="G1406" s="273" t="s">
        <v>12517</v>
      </c>
      <c r="H1406" s="363" t="s">
        <v>12518</v>
      </c>
      <c r="I1406" s="364" t="str">
        <f t="shared" si="32"/>
        <v>фото1</v>
      </c>
      <c r="J1406" s="364"/>
      <c r="K1406" s="365" t="s">
        <v>13469</v>
      </c>
      <c r="L1406" s="367">
        <v>1</v>
      </c>
    </row>
    <row r="1407" spans="1:12" ht="25.5">
      <c r="A1407" s="347">
        <v>1392</v>
      </c>
      <c r="B1407" s="360">
        <v>1697</v>
      </c>
      <c r="C1407" s="361" t="s">
        <v>6869</v>
      </c>
      <c r="D1407" s="362"/>
      <c r="E1407" s="273" t="s">
        <v>12493</v>
      </c>
      <c r="F1407" s="273" t="s">
        <v>12519</v>
      </c>
      <c r="G1407" s="273" t="s">
        <v>12520</v>
      </c>
      <c r="H1407" s="363" t="s">
        <v>12521</v>
      </c>
      <c r="I1407" s="364" t="str">
        <f t="shared" si="32"/>
        <v>фото1</v>
      </c>
      <c r="J1407" s="364"/>
      <c r="K1407" s="365" t="s">
        <v>13179</v>
      </c>
      <c r="L1407" s="367">
        <v>1</v>
      </c>
    </row>
    <row r="1408" spans="1:12" ht="15">
      <c r="A1408" s="347">
        <v>1393</v>
      </c>
      <c r="B1408" s="360">
        <v>1802</v>
      </c>
      <c r="C1408" s="361" t="s">
        <v>6870</v>
      </c>
      <c r="D1408" s="362"/>
      <c r="E1408" s="273" t="s">
        <v>12493</v>
      </c>
      <c r="F1408" s="273" t="s">
        <v>12522</v>
      </c>
      <c r="G1408" s="273" t="s">
        <v>12523</v>
      </c>
      <c r="H1408" s="363" t="s">
        <v>12524</v>
      </c>
      <c r="I1408" s="364" t="str">
        <f t="shared" si="32"/>
        <v>фото1</v>
      </c>
      <c r="J1408" s="364"/>
      <c r="K1408" s="365" t="s">
        <v>13179</v>
      </c>
      <c r="L1408" s="367">
        <v>1</v>
      </c>
    </row>
    <row r="1409" spans="1:12" ht="51">
      <c r="A1409" s="347">
        <v>1394</v>
      </c>
      <c r="B1409" s="360">
        <v>2159</v>
      </c>
      <c r="C1409" s="361" t="s">
        <v>3919</v>
      </c>
      <c r="D1409" s="362"/>
      <c r="E1409" s="273" t="s">
        <v>12493</v>
      </c>
      <c r="F1409" s="273" t="s">
        <v>3920</v>
      </c>
      <c r="G1409" s="273" t="s">
        <v>3921</v>
      </c>
      <c r="H1409" s="363" t="s">
        <v>3922</v>
      </c>
      <c r="I1409" s="364" t="str">
        <f t="shared" si="32"/>
        <v>фото1</v>
      </c>
      <c r="J1409" s="364"/>
      <c r="K1409" s="365" t="s">
        <v>13179</v>
      </c>
      <c r="L1409" s="367">
        <v>1</v>
      </c>
    </row>
    <row r="1410" spans="1:12" ht="25.5">
      <c r="A1410" s="347">
        <v>1395</v>
      </c>
      <c r="B1410" s="360">
        <v>6887</v>
      </c>
      <c r="C1410" s="361" t="s">
        <v>4328</v>
      </c>
      <c r="D1410" s="362"/>
      <c r="E1410" s="304" t="s">
        <v>12493</v>
      </c>
      <c r="F1410" s="304" t="s">
        <v>11740</v>
      </c>
      <c r="G1410" s="304" t="s">
        <v>11741</v>
      </c>
      <c r="H1410" s="369" t="s">
        <v>11742</v>
      </c>
      <c r="I1410" s="364" t="str">
        <f t="shared" si="32"/>
        <v>фото1</v>
      </c>
      <c r="J1410" s="364"/>
      <c r="K1410" s="365" t="s">
        <v>13179</v>
      </c>
      <c r="L1410" s="367">
        <v>1</v>
      </c>
    </row>
    <row r="1411" spans="1:12" ht="25.5">
      <c r="A1411" s="347">
        <v>1396</v>
      </c>
      <c r="B1411" s="360">
        <v>724</v>
      </c>
      <c r="C1411" s="361" t="s">
        <v>6871</v>
      </c>
      <c r="D1411" s="362"/>
      <c r="E1411" s="273" t="s">
        <v>12493</v>
      </c>
      <c r="F1411" s="273" t="s">
        <v>12525</v>
      </c>
      <c r="G1411" s="273" t="s">
        <v>12526</v>
      </c>
      <c r="H1411" s="363" t="s">
        <v>12527</v>
      </c>
      <c r="I1411" s="364" t="str">
        <f t="shared" si="32"/>
        <v>фото1</v>
      </c>
      <c r="J1411" s="364"/>
      <c r="K1411" s="365" t="s">
        <v>13179</v>
      </c>
      <c r="L1411" s="367">
        <v>1</v>
      </c>
    </row>
    <row r="1412" spans="1:12" ht="15">
      <c r="A1412" s="347">
        <v>1397</v>
      </c>
      <c r="B1412" s="360">
        <v>1838</v>
      </c>
      <c r="C1412" s="361" t="s">
        <v>6872</v>
      </c>
      <c r="D1412" s="362"/>
      <c r="E1412" s="304" t="s">
        <v>12493</v>
      </c>
      <c r="F1412" s="304" t="s">
        <v>12528</v>
      </c>
      <c r="G1412" s="304" t="s">
        <v>12529</v>
      </c>
      <c r="H1412" s="369" t="s">
        <v>12530</v>
      </c>
      <c r="I1412" s="364" t="str">
        <f t="shared" si="32"/>
        <v>фото1</v>
      </c>
      <c r="J1412" s="364"/>
      <c r="K1412" s="365" t="s">
        <v>13179</v>
      </c>
      <c r="L1412" s="367">
        <v>1</v>
      </c>
    </row>
    <row r="1413" spans="1:12" ht="15">
      <c r="A1413" s="347">
        <v>1398</v>
      </c>
      <c r="B1413" s="360">
        <v>1803</v>
      </c>
      <c r="C1413" s="361" t="s">
        <v>6873</v>
      </c>
      <c r="D1413" s="362"/>
      <c r="E1413" s="273" t="s">
        <v>12493</v>
      </c>
      <c r="F1413" s="273" t="s">
        <v>12531</v>
      </c>
      <c r="G1413" s="273" t="s">
        <v>12532</v>
      </c>
      <c r="H1413" s="363" t="s">
        <v>12533</v>
      </c>
      <c r="I1413" s="364" t="str">
        <f t="shared" si="32"/>
        <v>фото1</v>
      </c>
      <c r="J1413" s="364"/>
      <c r="K1413" s="365" t="s">
        <v>13179</v>
      </c>
      <c r="L1413" s="367">
        <v>1</v>
      </c>
    </row>
    <row r="1414" spans="1:12" ht="20.25">
      <c r="A1414" s="347">
        <v>1399</v>
      </c>
      <c r="B1414" s="217"/>
      <c r="C1414" s="217"/>
      <c r="D1414" s="217"/>
      <c r="E1414" s="108"/>
      <c r="F1414" s="372" t="s">
        <v>11743</v>
      </c>
      <c r="G1414" s="217"/>
      <c r="H1414" s="217"/>
      <c r="I1414" s="217"/>
      <c r="J1414" s="217"/>
      <c r="K1414" s="217"/>
      <c r="L1414" s="217"/>
    </row>
    <row r="1415" spans="1:12" ht="15.75">
      <c r="A1415" s="347">
        <v>1400</v>
      </c>
      <c r="B1415" s="350"/>
      <c r="C1415" s="351"/>
      <c r="D1415" s="352"/>
      <c r="E1415" s="353"/>
      <c r="F1415" s="354" t="s">
        <v>3923</v>
      </c>
      <c r="G1415" s="355"/>
      <c r="H1415" s="356"/>
      <c r="I1415" s="357"/>
      <c r="J1415" s="358"/>
      <c r="K1415" s="359"/>
      <c r="L1415" s="359"/>
    </row>
    <row r="1416" spans="1:12" ht="63.75">
      <c r="A1416" s="347">
        <v>1401</v>
      </c>
      <c r="B1416" s="360">
        <v>6780</v>
      </c>
      <c r="C1416" s="361" t="s">
        <v>6874</v>
      </c>
      <c r="D1416" s="362"/>
      <c r="E1416" s="273" t="s">
        <v>11744</v>
      </c>
      <c r="F1416" s="273" t="s">
        <v>11745</v>
      </c>
      <c r="G1416" s="273" t="s">
        <v>11746</v>
      </c>
      <c r="H1416" s="363" t="s">
        <v>11747</v>
      </c>
      <c r="I1416" s="364" t="str">
        <f t="shared" ref="I1416:I1429" si="33">HYPERLINK("http://www.gardenbulbs.ru/images/vesna_CL/thumbnails/"&amp;C1416&amp;".jpg","фото1")</f>
        <v>фото1</v>
      </c>
      <c r="J1416" s="364"/>
      <c r="K1416" s="365" t="s">
        <v>12630</v>
      </c>
      <c r="L1416" s="367">
        <v>1</v>
      </c>
    </row>
    <row r="1417" spans="1:12" ht="51">
      <c r="A1417" s="347">
        <v>1402</v>
      </c>
      <c r="B1417" s="360">
        <v>6779</v>
      </c>
      <c r="C1417" s="361" t="s">
        <v>6875</v>
      </c>
      <c r="D1417" s="362"/>
      <c r="E1417" s="273" t="s">
        <v>11744</v>
      </c>
      <c r="F1417" s="273" t="s">
        <v>11078</v>
      </c>
      <c r="G1417" s="273" t="s">
        <v>11748</v>
      </c>
      <c r="H1417" s="363" t="s">
        <v>11749</v>
      </c>
      <c r="I1417" s="364" t="str">
        <f t="shared" si="33"/>
        <v>фото1</v>
      </c>
      <c r="J1417" s="364"/>
      <c r="K1417" s="365" t="s">
        <v>12630</v>
      </c>
      <c r="L1417" s="367">
        <v>1</v>
      </c>
    </row>
    <row r="1418" spans="1:12" ht="63.75">
      <c r="A1418" s="347">
        <v>1403</v>
      </c>
      <c r="B1418" s="360">
        <v>6772</v>
      </c>
      <c r="C1418" s="361" t="s">
        <v>6876</v>
      </c>
      <c r="D1418" s="362"/>
      <c r="E1418" s="273" t="s">
        <v>11744</v>
      </c>
      <c r="F1418" s="273" t="s">
        <v>11750</v>
      </c>
      <c r="G1418" s="273" t="s">
        <v>11751</v>
      </c>
      <c r="H1418" s="363" t="s">
        <v>11752</v>
      </c>
      <c r="I1418" s="364" t="str">
        <f t="shared" si="33"/>
        <v>фото1</v>
      </c>
      <c r="J1418" s="364"/>
      <c r="K1418" s="365" t="s">
        <v>12630</v>
      </c>
      <c r="L1418" s="367">
        <v>1</v>
      </c>
    </row>
    <row r="1419" spans="1:12" ht="51">
      <c r="A1419" s="347">
        <v>1404</v>
      </c>
      <c r="B1419" s="360">
        <v>1094</v>
      </c>
      <c r="C1419" s="361" t="s">
        <v>1525</v>
      </c>
      <c r="D1419" s="362"/>
      <c r="E1419" s="273" t="s">
        <v>11744</v>
      </c>
      <c r="F1419" s="273" t="s">
        <v>1526</v>
      </c>
      <c r="G1419" s="273" t="s">
        <v>1527</v>
      </c>
      <c r="H1419" s="363" t="s">
        <v>1528</v>
      </c>
      <c r="I1419" s="364" t="str">
        <f t="shared" si="33"/>
        <v>фото1</v>
      </c>
      <c r="J1419" s="364"/>
      <c r="K1419" s="365" t="s">
        <v>12630</v>
      </c>
      <c r="L1419" s="367">
        <v>1</v>
      </c>
    </row>
    <row r="1420" spans="1:12" ht="51">
      <c r="A1420" s="347">
        <v>1405</v>
      </c>
      <c r="B1420" s="360">
        <v>2530</v>
      </c>
      <c r="C1420" s="361" t="s">
        <v>1529</v>
      </c>
      <c r="D1420" s="362"/>
      <c r="E1420" s="273" t="s">
        <v>11744</v>
      </c>
      <c r="F1420" s="273" t="s">
        <v>1530</v>
      </c>
      <c r="G1420" s="273" t="s">
        <v>1531</v>
      </c>
      <c r="H1420" s="363" t="s">
        <v>1532</v>
      </c>
      <c r="I1420" s="364" t="str">
        <f t="shared" si="33"/>
        <v>фото1</v>
      </c>
      <c r="J1420" s="364"/>
      <c r="K1420" s="365" t="s">
        <v>12630</v>
      </c>
      <c r="L1420" s="367">
        <v>1</v>
      </c>
    </row>
    <row r="1421" spans="1:12" ht="51">
      <c r="A1421" s="347">
        <v>1406</v>
      </c>
      <c r="B1421" s="360">
        <v>6774</v>
      </c>
      <c r="C1421" s="361" t="s">
        <v>6877</v>
      </c>
      <c r="D1421" s="362"/>
      <c r="E1421" s="273" t="s">
        <v>11744</v>
      </c>
      <c r="F1421" s="273" t="s">
        <v>11753</v>
      </c>
      <c r="G1421" s="273" t="s">
        <v>11754</v>
      </c>
      <c r="H1421" s="363" t="s">
        <v>11755</v>
      </c>
      <c r="I1421" s="364" t="str">
        <f t="shared" si="33"/>
        <v>фото1</v>
      </c>
      <c r="J1421" s="364"/>
      <c r="K1421" s="365" t="s">
        <v>12630</v>
      </c>
      <c r="L1421" s="367">
        <v>1</v>
      </c>
    </row>
    <row r="1422" spans="1:12" ht="51">
      <c r="A1422" s="347">
        <v>1407</v>
      </c>
      <c r="B1422" s="360">
        <v>6775</v>
      </c>
      <c r="C1422" s="361" t="s">
        <v>6878</v>
      </c>
      <c r="D1422" s="362"/>
      <c r="E1422" s="273" t="s">
        <v>11744</v>
      </c>
      <c r="F1422" s="273" t="s">
        <v>11756</v>
      </c>
      <c r="G1422" s="273" t="s">
        <v>11757</v>
      </c>
      <c r="H1422" s="363" t="s">
        <v>11758</v>
      </c>
      <c r="I1422" s="364" t="str">
        <f t="shared" si="33"/>
        <v>фото1</v>
      </c>
      <c r="J1422" s="364"/>
      <c r="K1422" s="365" t="s">
        <v>12630</v>
      </c>
      <c r="L1422" s="367">
        <v>1</v>
      </c>
    </row>
    <row r="1423" spans="1:12" ht="38.25">
      <c r="A1423" s="347">
        <v>1408</v>
      </c>
      <c r="B1423" s="360">
        <v>6776</v>
      </c>
      <c r="C1423" s="361" t="s">
        <v>6879</v>
      </c>
      <c r="D1423" s="362"/>
      <c r="E1423" s="273" t="s">
        <v>11744</v>
      </c>
      <c r="F1423" s="273" t="s">
        <v>11759</v>
      </c>
      <c r="G1423" s="273" t="s">
        <v>11760</v>
      </c>
      <c r="H1423" s="363" t="s">
        <v>11761</v>
      </c>
      <c r="I1423" s="364" t="str">
        <f t="shared" si="33"/>
        <v>фото1</v>
      </c>
      <c r="J1423" s="364"/>
      <c r="K1423" s="365" t="s">
        <v>12630</v>
      </c>
      <c r="L1423" s="367">
        <v>1</v>
      </c>
    </row>
    <row r="1424" spans="1:12" ht="51">
      <c r="A1424" s="347">
        <v>1409</v>
      </c>
      <c r="B1424" s="360">
        <v>6777</v>
      </c>
      <c r="C1424" s="361" t="s">
        <v>6880</v>
      </c>
      <c r="D1424" s="362"/>
      <c r="E1424" s="273" t="s">
        <v>11744</v>
      </c>
      <c r="F1424" s="273" t="s">
        <v>11762</v>
      </c>
      <c r="G1424" s="273" t="s">
        <v>11763</v>
      </c>
      <c r="H1424" s="363" t="s">
        <v>11764</v>
      </c>
      <c r="I1424" s="364" t="str">
        <f t="shared" si="33"/>
        <v>фото1</v>
      </c>
      <c r="J1424" s="364"/>
      <c r="K1424" s="365" t="s">
        <v>12630</v>
      </c>
      <c r="L1424" s="367">
        <v>1</v>
      </c>
    </row>
    <row r="1425" spans="1:12" ht="51">
      <c r="A1425" s="347">
        <v>1410</v>
      </c>
      <c r="B1425" s="360">
        <v>5474</v>
      </c>
      <c r="C1425" s="361" t="s">
        <v>1533</v>
      </c>
      <c r="D1425" s="362"/>
      <c r="E1425" s="273" t="s">
        <v>11744</v>
      </c>
      <c r="F1425" s="273" t="s">
        <v>1534</v>
      </c>
      <c r="G1425" s="273" t="s">
        <v>1535</v>
      </c>
      <c r="H1425" s="363" t="s">
        <v>1536</v>
      </c>
      <c r="I1425" s="364" t="str">
        <f t="shared" si="33"/>
        <v>фото1</v>
      </c>
      <c r="J1425" s="364"/>
      <c r="K1425" s="365" t="s">
        <v>12630</v>
      </c>
      <c r="L1425" s="367">
        <v>1</v>
      </c>
    </row>
    <row r="1426" spans="1:12" ht="51">
      <c r="A1426" s="347">
        <v>1411</v>
      </c>
      <c r="B1426" s="360">
        <v>4728</v>
      </c>
      <c r="C1426" s="361" t="s">
        <v>1537</v>
      </c>
      <c r="D1426" s="362"/>
      <c r="E1426" s="273" t="s">
        <v>11744</v>
      </c>
      <c r="F1426" s="273" t="s">
        <v>1538</v>
      </c>
      <c r="G1426" s="273" t="s">
        <v>1539</v>
      </c>
      <c r="H1426" s="363" t="s">
        <v>1540</v>
      </c>
      <c r="I1426" s="364" t="str">
        <f t="shared" si="33"/>
        <v>фото1</v>
      </c>
      <c r="J1426" s="364"/>
      <c r="K1426" s="365" t="s">
        <v>12630</v>
      </c>
      <c r="L1426" s="367">
        <v>1</v>
      </c>
    </row>
    <row r="1427" spans="1:12" ht="51">
      <c r="A1427" s="347">
        <v>1412</v>
      </c>
      <c r="B1427" s="360">
        <v>6773</v>
      </c>
      <c r="C1427" s="361" t="s">
        <v>5797</v>
      </c>
      <c r="D1427" s="362"/>
      <c r="E1427" s="273" t="s">
        <v>11744</v>
      </c>
      <c r="F1427" s="273" t="s">
        <v>5798</v>
      </c>
      <c r="G1427" s="273" t="s">
        <v>5799</v>
      </c>
      <c r="H1427" s="363" t="s">
        <v>5800</v>
      </c>
      <c r="I1427" s="364" t="str">
        <f t="shared" si="33"/>
        <v>фото1</v>
      </c>
      <c r="J1427" s="364"/>
      <c r="K1427" s="365" t="s">
        <v>12630</v>
      </c>
      <c r="L1427" s="367">
        <v>1</v>
      </c>
    </row>
    <row r="1428" spans="1:12" ht="38.25">
      <c r="A1428" s="347">
        <v>1413</v>
      </c>
      <c r="B1428" s="360">
        <v>6771</v>
      </c>
      <c r="C1428" s="361" t="s">
        <v>6881</v>
      </c>
      <c r="D1428" s="362"/>
      <c r="E1428" s="273" t="s">
        <v>11744</v>
      </c>
      <c r="F1428" s="273" t="s">
        <v>11765</v>
      </c>
      <c r="G1428" s="273" t="s">
        <v>11766</v>
      </c>
      <c r="H1428" s="363" t="s">
        <v>11767</v>
      </c>
      <c r="I1428" s="364" t="str">
        <f t="shared" si="33"/>
        <v>фото1</v>
      </c>
      <c r="J1428" s="364"/>
      <c r="K1428" s="365" t="s">
        <v>12630</v>
      </c>
      <c r="L1428" s="367">
        <v>1</v>
      </c>
    </row>
    <row r="1429" spans="1:12" ht="63.75">
      <c r="A1429" s="347">
        <v>1414</v>
      </c>
      <c r="B1429" s="360">
        <v>6778</v>
      </c>
      <c r="C1429" s="361" t="s">
        <v>6882</v>
      </c>
      <c r="D1429" s="362"/>
      <c r="E1429" s="273" t="s">
        <v>11744</v>
      </c>
      <c r="F1429" s="273" t="s">
        <v>11768</v>
      </c>
      <c r="G1429" s="273" t="s">
        <v>11769</v>
      </c>
      <c r="H1429" s="363" t="s">
        <v>11770</v>
      </c>
      <c r="I1429" s="364" t="str">
        <f t="shared" si="33"/>
        <v>фото1</v>
      </c>
      <c r="J1429" s="364"/>
      <c r="K1429" s="365" t="s">
        <v>12630</v>
      </c>
      <c r="L1429" s="367">
        <v>1</v>
      </c>
    </row>
    <row r="1430" spans="1:12" ht="20.25">
      <c r="A1430" s="347">
        <v>1415</v>
      </c>
      <c r="B1430" s="217"/>
      <c r="C1430" s="217"/>
      <c r="D1430" s="217"/>
      <c r="E1430" s="108"/>
      <c r="F1430" s="372" t="s">
        <v>12534</v>
      </c>
      <c r="G1430" s="217"/>
      <c r="H1430" s="217"/>
      <c r="I1430" s="217"/>
      <c r="J1430" s="217"/>
      <c r="K1430" s="217"/>
      <c r="L1430" s="217"/>
    </row>
    <row r="1431" spans="1:12" ht="15.75">
      <c r="A1431" s="347">
        <v>1416</v>
      </c>
      <c r="B1431" s="350"/>
      <c r="C1431" s="351"/>
      <c r="D1431" s="352"/>
      <c r="E1431" s="353"/>
      <c r="F1431" s="354" t="s">
        <v>3924</v>
      </c>
      <c r="G1431" s="355"/>
      <c r="H1431" s="356"/>
      <c r="I1431" s="357"/>
      <c r="J1431" s="358"/>
      <c r="K1431" s="359"/>
      <c r="L1431" s="359"/>
    </row>
    <row r="1432" spans="1:12" ht="25.5">
      <c r="A1432" s="347">
        <v>1417</v>
      </c>
      <c r="B1432" s="360">
        <v>569</v>
      </c>
      <c r="C1432" s="361" t="s">
        <v>3925</v>
      </c>
      <c r="D1432" s="362"/>
      <c r="E1432" s="273" t="s">
        <v>12534</v>
      </c>
      <c r="F1432" s="273" t="s">
        <v>3926</v>
      </c>
      <c r="G1432" s="273" t="s">
        <v>3927</v>
      </c>
      <c r="H1432" s="363" t="s">
        <v>3928</v>
      </c>
      <c r="I1432" s="364" t="str">
        <f t="shared" ref="I1432:I1455" si="34">HYPERLINK("http://www.gardenbulbs.ru/images/vesna_CL/thumbnails/"&amp;C1432&amp;".jpg","фото1")</f>
        <v>фото1</v>
      </c>
      <c r="J1432" s="364"/>
      <c r="K1432" s="365" t="s">
        <v>13179</v>
      </c>
      <c r="L1432" s="367">
        <v>1</v>
      </c>
    </row>
    <row r="1433" spans="1:12" ht="38.25">
      <c r="A1433" s="347">
        <v>1418</v>
      </c>
      <c r="B1433" s="360">
        <v>4447</v>
      </c>
      <c r="C1433" s="361" t="s">
        <v>3929</v>
      </c>
      <c r="D1433" s="362"/>
      <c r="E1433" s="273" t="s">
        <v>12534</v>
      </c>
      <c r="F1433" s="273" t="s">
        <v>3930</v>
      </c>
      <c r="G1433" s="273" t="s">
        <v>3931</v>
      </c>
      <c r="H1433" s="363" t="s">
        <v>3932</v>
      </c>
      <c r="I1433" s="364" t="str">
        <f t="shared" si="34"/>
        <v>фото1</v>
      </c>
      <c r="J1433" s="364"/>
      <c r="K1433" s="365" t="s">
        <v>13179</v>
      </c>
      <c r="L1433" s="367">
        <v>1</v>
      </c>
    </row>
    <row r="1434" spans="1:12" ht="63.75">
      <c r="A1434" s="347">
        <v>1419</v>
      </c>
      <c r="B1434" s="360">
        <v>3112</v>
      </c>
      <c r="C1434" s="361" t="s">
        <v>3933</v>
      </c>
      <c r="D1434" s="362"/>
      <c r="E1434" s="273" t="s">
        <v>12534</v>
      </c>
      <c r="F1434" s="273" t="s">
        <v>3934</v>
      </c>
      <c r="G1434" s="273" t="s">
        <v>3935</v>
      </c>
      <c r="H1434" s="363" t="s">
        <v>3936</v>
      </c>
      <c r="I1434" s="364" t="str">
        <f t="shared" si="34"/>
        <v>фото1</v>
      </c>
      <c r="J1434" s="364"/>
      <c r="K1434" s="365" t="s">
        <v>13179</v>
      </c>
      <c r="L1434" s="367">
        <v>1</v>
      </c>
    </row>
    <row r="1435" spans="1:12" ht="51">
      <c r="A1435" s="347">
        <v>1420</v>
      </c>
      <c r="B1435" s="360">
        <v>571</v>
      </c>
      <c r="C1435" s="361" t="s">
        <v>3937</v>
      </c>
      <c r="D1435" s="362"/>
      <c r="E1435" s="273" t="s">
        <v>12534</v>
      </c>
      <c r="F1435" s="273" t="s">
        <v>3938</v>
      </c>
      <c r="G1435" s="273" t="s">
        <v>3939</v>
      </c>
      <c r="H1435" s="363" t="s">
        <v>3940</v>
      </c>
      <c r="I1435" s="364" t="str">
        <f t="shared" si="34"/>
        <v>фото1</v>
      </c>
      <c r="J1435" s="364"/>
      <c r="K1435" s="365" t="s">
        <v>13179</v>
      </c>
      <c r="L1435" s="367">
        <v>2</v>
      </c>
    </row>
    <row r="1436" spans="1:12" ht="25.5">
      <c r="A1436" s="347">
        <v>1421</v>
      </c>
      <c r="B1436" s="360">
        <v>834</v>
      </c>
      <c r="C1436" s="361" t="s">
        <v>6883</v>
      </c>
      <c r="D1436" s="362"/>
      <c r="E1436" s="273" t="s">
        <v>12534</v>
      </c>
      <c r="F1436" s="273" t="s">
        <v>12535</v>
      </c>
      <c r="G1436" s="273" t="s">
        <v>12536</v>
      </c>
      <c r="H1436" s="363" t="s">
        <v>12537</v>
      </c>
      <c r="I1436" s="364" t="str">
        <f t="shared" si="34"/>
        <v>фото1</v>
      </c>
      <c r="J1436" s="364"/>
      <c r="K1436" s="365" t="s">
        <v>13179</v>
      </c>
      <c r="L1436" s="367">
        <v>2</v>
      </c>
    </row>
    <row r="1437" spans="1:12" ht="25.5">
      <c r="A1437" s="347">
        <v>1422</v>
      </c>
      <c r="B1437" s="360">
        <v>6963</v>
      </c>
      <c r="C1437" s="361" t="s">
        <v>6884</v>
      </c>
      <c r="D1437" s="362"/>
      <c r="E1437" s="304" t="s">
        <v>12534</v>
      </c>
      <c r="F1437" s="304" t="s">
        <v>11771</v>
      </c>
      <c r="G1437" s="304" t="s">
        <v>11772</v>
      </c>
      <c r="H1437" s="369" t="s">
        <v>11773</v>
      </c>
      <c r="I1437" s="364" t="str">
        <f t="shared" si="34"/>
        <v>фото1</v>
      </c>
      <c r="J1437" s="364"/>
      <c r="K1437" s="365" t="s">
        <v>13179</v>
      </c>
      <c r="L1437" s="367">
        <v>1</v>
      </c>
    </row>
    <row r="1438" spans="1:12" ht="15">
      <c r="A1438" s="347">
        <v>1423</v>
      </c>
      <c r="B1438" s="360">
        <v>3751</v>
      </c>
      <c r="C1438" s="361" t="s">
        <v>6885</v>
      </c>
      <c r="D1438" s="362"/>
      <c r="E1438" s="273" t="s">
        <v>12534</v>
      </c>
      <c r="F1438" s="273" t="s">
        <v>12538</v>
      </c>
      <c r="G1438" s="273" t="s">
        <v>12539</v>
      </c>
      <c r="H1438" s="363" t="s">
        <v>12540</v>
      </c>
      <c r="I1438" s="364" t="str">
        <f t="shared" si="34"/>
        <v>фото1</v>
      </c>
      <c r="J1438" s="364"/>
      <c r="K1438" s="365" t="s">
        <v>13179</v>
      </c>
      <c r="L1438" s="367">
        <v>1</v>
      </c>
    </row>
    <row r="1439" spans="1:12" ht="38.25">
      <c r="A1439" s="347">
        <v>1424</v>
      </c>
      <c r="B1439" s="360">
        <v>4742</v>
      </c>
      <c r="C1439" s="361" t="s">
        <v>1541</v>
      </c>
      <c r="D1439" s="362"/>
      <c r="E1439" s="273" t="s">
        <v>12534</v>
      </c>
      <c r="F1439" s="273" t="s">
        <v>1542</v>
      </c>
      <c r="G1439" s="273" t="s">
        <v>1543</v>
      </c>
      <c r="H1439" s="363" t="s">
        <v>1544</v>
      </c>
      <c r="I1439" s="364" t="str">
        <f t="shared" si="34"/>
        <v>фото1</v>
      </c>
      <c r="J1439" s="364"/>
      <c r="K1439" s="365" t="s">
        <v>13179</v>
      </c>
      <c r="L1439" s="367">
        <v>1</v>
      </c>
    </row>
    <row r="1440" spans="1:12" ht="15">
      <c r="A1440" s="347">
        <v>1425</v>
      </c>
      <c r="B1440" s="360">
        <v>4155</v>
      </c>
      <c r="C1440" s="361" t="s">
        <v>6886</v>
      </c>
      <c r="D1440" s="362"/>
      <c r="E1440" s="273" t="s">
        <v>12534</v>
      </c>
      <c r="F1440" s="273" t="s">
        <v>12541</v>
      </c>
      <c r="G1440" s="273" t="s">
        <v>12542</v>
      </c>
      <c r="H1440" s="363" t="s">
        <v>12543</v>
      </c>
      <c r="I1440" s="364" t="str">
        <f t="shared" si="34"/>
        <v>фото1</v>
      </c>
      <c r="J1440" s="364"/>
      <c r="K1440" s="365" t="s">
        <v>13179</v>
      </c>
      <c r="L1440" s="367">
        <v>1</v>
      </c>
    </row>
    <row r="1441" spans="1:12" ht="25.5">
      <c r="A1441" s="347">
        <v>1426</v>
      </c>
      <c r="B1441" s="360">
        <v>5453</v>
      </c>
      <c r="C1441" s="361" t="s">
        <v>1545</v>
      </c>
      <c r="D1441" s="362"/>
      <c r="E1441" s="273" t="s">
        <v>12534</v>
      </c>
      <c r="F1441" s="273" t="s">
        <v>1546</v>
      </c>
      <c r="G1441" s="273" t="s">
        <v>1547</v>
      </c>
      <c r="H1441" s="363" t="s">
        <v>1548</v>
      </c>
      <c r="I1441" s="364" t="str">
        <f t="shared" si="34"/>
        <v>фото1</v>
      </c>
      <c r="J1441" s="364"/>
      <c r="K1441" s="365" t="s">
        <v>13179</v>
      </c>
      <c r="L1441" s="367">
        <v>1</v>
      </c>
    </row>
    <row r="1442" spans="1:12" ht="15">
      <c r="A1442" s="347">
        <v>1427</v>
      </c>
      <c r="B1442" s="360">
        <v>3760</v>
      </c>
      <c r="C1442" s="361" t="s">
        <v>6887</v>
      </c>
      <c r="D1442" s="362"/>
      <c r="E1442" s="273" t="s">
        <v>12534</v>
      </c>
      <c r="F1442" s="273" t="s">
        <v>12545</v>
      </c>
      <c r="G1442" s="273" t="s">
        <v>12546</v>
      </c>
      <c r="H1442" s="363" t="s">
        <v>12547</v>
      </c>
      <c r="I1442" s="364" t="str">
        <f t="shared" si="34"/>
        <v>фото1</v>
      </c>
      <c r="J1442" s="364"/>
      <c r="K1442" s="365" t="s">
        <v>13179</v>
      </c>
      <c r="L1442" s="367">
        <v>1</v>
      </c>
    </row>
    <row r="1443" spans="1:12" ht="15">
      <c r="A1443" s="347">
        <v>1428</v>
      </c>
      <c r="B1443" s="360">
        <v>1686</v>
      </c>
      <c r="C1443" s="361" t="s">
        <v>6888</v>
      </c>
      <c r="D1443" s="362"/>
      <c r="E1443" s="273" t="s">
        <v>12534</v>
      </c>
      <c r="F1443" s="273" t="s">
        <v>12548</v>
      </c>
      <c r="G1443" s="273" t="s">
        <v>5801</v>
      </c>
      <c r="H1443" s="363" t="s">
        <v>12549</v>
      </c>
      <c r="I1443" s="364" t="str">
        <f t="shared" si="34"/>
        <v>фото1</v>
      </c>
      <c r="J1443" s="364"/>
      <c r="K1443" s="365" t="s">
        <v>13179</v>
      </c>
      <c r="L1443" s="367">
        <v>2</v>
      </c>
    </row>
    <row r="1444" spans="1:12" ht="15">
      <c r="A1444" s="347">
        <v>1429</v>
      </c>
      <c r="B1444" s="360">
        <v>3754</v>
      </c>
      <c r="C1444" s="361" t="s">
        <v>6889</v>
      </c>
      <c r="D1444" s="362"/>
      <c r="E1444" s="273" t="s">
        <v>12534</v>
      </c>
      <c r="F1444" s="273" t="s">
        <v>12550</v>
      </c>
      <c r="G1444" s="273" t="s">
        <v>12551</v>
      </c>
      <c r="H1444" s="363" t="s">
        <v>12552</v>
      </c>
      <c r="I1444" s="364" t="str">
        <f t="shared" si="34"/>
        <v>фото1</v>
      </c>
      <c r="J1444" s="364"/>
      <c r="K1444" s="365" t="s">
        <v>13179</v>
      </c>
      <c r="L1444" s="367">
        <v>1</v>
      </c>
    </row>
    <row r="1445" spans="1:12" ht="25.5">
      <c r="A1445" s="347">
        <v>1430</v>
      </c>
      <c r="B1445" s="360">
        <v>5711</v>
      </c>
      <c r="C1445" s="361" t="s">
        <v>5802</v>
      </c>
      <c r="D1445" s="362"/>
      <c r="E1445" s="273" t="s">
        <v>12534</v>
      </c>
      <c r="F1445" s="273" t="s">
        <v>5803</v>
      </c>
      <c r="G1445" s="273" t="s">
        <v>5804</v>
      </c>
      <c r="H1445" s="363" t="s">
        <v>5805</v>
      </c>
      <c r="I1445" s="364" t="str">
        <f t="shared" si="34"/>
        <v>фото1</v>
      </c>
      <c r="J1445" s="364"/>
      <c r="K1445" s="365" t="s">
        <v>13179</v>
      </c>
      <c r="L1445" s="367">
        <v>1</v>
      </c>
    </row>
    <row r="1446" spans="1:12" ht="25.5">
      <c r="A1446" s="347">
        <v>1431</v>
      </c>
      <c r="B1446" s="360">
        <v>5710</v>
      </c>
      <c r="C1446" s="361" t="s">
        <v>5806</v>
      </c>
      <c r="D1446" s="362"/>
      <c r="E1446" s="273" t="s">
        <v>12534</v>
      </c>
      <c r="F1446" s="273" t="s">
        <v>5807</v>
      </c>
      <c r="G1446" s="273" t="s">
        <v>5808</v>
      </c>
      <c r="H1446" s="363" t="s">
        <v>5809</v>
      </c>
      <c r="I1446" s="364" t="str">
        <f t="shared" si="34"/>
        <v>фото1</v>
      </c>
      <c r="J1446" s="364"/>
      <c r="K1446" s="365" t="s">
        <v>13179</v>
      </c>
      <c r="L1446" s="367">
        <v>1</v>
      </c>
    </row>
    <row r="1447" spans="1:12" ht="25.5">
      <c r="A1447" s="347">
        <v>1432</v>
      </c>
      <c r="B1447" s="360">
        <v>1407</v>
      </c>
      <c r="C1447" s="361" t="s">
        <v>6890</v>
      </c>
      <c r="D1447" s="362"/>
      <c r="E1447" s="273" t="s">
        <v>12534</v>
      </c>
      <c r="F1447" s="273" t="s">
        <v>12553</v>
      </c>
      <c r="G1447" s="273" t="s">
        <v>12554</v>
      </c>
      <c r="H1447" s="363" t="s">
        <v>12555</v>
      </c>
      <c r="I1447" s="364" t="str">
        <f t="shared" si="34"/>
        <v>фото1</v>
      </c>
      <c r="J1447" s="364"/>
      <c r="K1447" s="365" t="s">
        <v>13179</v>
      </c>
      <c r="L1447" s="367">
        <v>1</v>
      </c>
    </row>
    <row r="1448" spans="1:12" ht="15">
      <c r="A1448" s="347">
        <v>1433</v>
      </c>
      <c r="B1448" s="360">
        <v>4435</v>
      </c>
      <c r="C1448" s="361" t="s">
        <v>6891</v>
      </c>
      <c r="D1448" s="362"/>
      <c r="E1448" s="273" t="s">
        <v>12534</v>
      </c>
      <c r="F1448" s="273" t="s">
        <v>12556</v>
      </c>
      <c r="G1448" s="273" t="s">
        <v>12557</v>
      </c>
      <c r="H1448" s="363" t="s">
        <v>12558</v>
      </c>
      <c r="I1448" s="364" t="str">
        <f t="shared" si="34"/>
        <v>фото1</v>
      </c>
      <c r="J1448" s="364"/>
      <c r="K1448" s="365" t="s">
        <v>13179</v>
      </c>
      <c r="L1448" s="367">
        <v>1</v>
      </c>
    </row>
    <row r="1449" spans="1:12" ht="51">
      <c r="A1449" s="347">
        <v>1434</v>
      </c>
      <c r="B1449" s="360">
        <v>573</v>
      </c>
      <c r="C1449" s="361" t="s">
        <v>3941</v>
      </c>
      <c r="D1449" s="362"/>
      <c r="E1449" s="273" t="s">
        <v>12534</v>
      </c>
      <c r="F1449" s="273" t="s">
        <v>3942</v>
      </c>
      <c r="G1449" s="273" t="s">
        <v>3943</v>
      </c>
      <c r="H1449" s="363" t="s">
        <v>3944</v>
      </c>
      <c r="I1449" s="364" t="str">
        <f t="shared" si="34"/>
        <v>фото1</v>
      </c>
      <c r="J1449" s="364"/>
      <c r="K1449" s="365" t="s">
        <v>13179</v>
      </c>
      <c r="L1449" s="367">
        <v>1</v>
      </c>
    </row>
    <row r="1450" spans="1:12" ht="15">
      <c r="A1450" s="347">
        <v>1435</v>
      </c>
      <c r="B1450" s="360">
        <v>3756</v>
      </c>
      <c r="C1450" s="361" t="s">
        <v>6892</v>
      </c>
      <c r="D1450" s="362"/>
      <c r="E1450" s="273" t="s">
        <v>12534</v>
      </c>
      <c r="F1450" s="273" t="s">
        <v>12559</v>
      </c>
      <c r="G1450" s="273" t="s">
        <v>12560</v>
      </c>
      <c r="H1450" s="363" t="s">
        <v>12159</v>
      </c>
      <c r="I1450" s="364" t="str">
        <f t="shared" si="34"/>
        <v>фото1</v>
      </c>
      <c r="J1450" s="364"/>
      <c r="K1450" s="365" t="s">
        <v>13179</v>
      </c>
      <c r="L1450" s="367">
        <v>1</v>
      </c>
    </row>
    <row r="1451" spans="1:12" ht="15">
      <c r="A1451" s="347">
        <v>1436</v>
      </c>
      <c r="B1451" s="360">
        <v>4436</v>
      </c>
      <c r="C1451" s="361" t="s">
        <v>6893</v>
      </c>
      <c r="D1451" s="362"/>
      <c r="E1451" s="273" t="s">
        <v>12534</v>
      </c>
      <c r="F1451" s="273" t="s">
        <v>12561</v>
      </c>
      <c r="G1451" s="273" t="s">
        <v>12562</v>
      </c>
      <c r="H1451" s="363" t="s">
        <v>12563</v>
      </c>
      <c r="I1451" s="364" t="str">
        <f t="shared" si="34"/>
        <v>фото1</v>
      </c>
      <c r="J1451" s="364"/>
      <c r="K1451" s="365" t="s">
        <v>13179</v>
      </c>
      <c r="L1451" s="367">
        <v>1</v>
      </c>
    </row>
    <row r="1452" spans="1:12" ht="15">
      <c r="A1452" s="347">
        <v>1437</v>
      </c>
      <c r="B1452" s="360">
        <v>1474</v>
      </c>
      <c r="C1452" s="361" t="s">
        <v>6894</v>
      </c>
      <c r="D1452" s="362"/>
      <c r="E1452" s="304" t="s">
        <v>12534</v>
      </c>
      <c r="F1452" s="304" t="s">
        <v>12564</v>
      </c>
      <c r="G1452" s="304" t="s">
        <v>12565</v>
      </c>
      <c r="H1452" s="369" t="s">
        <v>12566</v>
      </c>
      <c r="I1452" s="364" t="str">
        <f t="shared" si="34"/>
        <v>фото1</v>
      </c>
      <c r="J1452" s="364"/>
      <c r="K1452" s="365" t="s">
        <v>13179</v>
      </c>
      <c r="L1452" s="367">
        <v>1</v>
      </c>
    </row>
    <row r="1453" spans="1:12" ht="15">
      <c r="A1453" s="347">
        <v>1438</v>
      </c>
      <c r="B1453" s="360">
        <v>5487</v>
      </c>
      <c r="C1453" s="361" t="s">
        <v>4329</v>
      </c>
      <c r="D1453" s="362"/>
      <c r="E1453" s="273" t="s">
        <v>12534</v>
      </c>
      <c r="F1453" s="273" t="s">
        <v>6895</v>
      </c>
      <c r="G1453" s="273" t="s">
        <v>6896</v>
      </c>
      <c r="H1453" s="363" t="s">
        <v>12478</v>
      </c>
      <c r="I1453" s="364" t="str">
        <f t="shared" si="34"/>
        <v>фото1</v>
      </c>
      <c r="J1453" s="364"/>
      <c r="K1453" s="365" t="s">
        <v>13179</v>
      </c>
      <c r="L1453" s="367">
        <v>1</v>
      </c>
    </row>
    <row r="1454" spans="1:12" ht="15">
      <c r="A1454" s="347">
        <v>1439</v>
      </c>
      <c r="B1454" s="360">
        <v>6961</v>
      </c>
      <c r="C1454" s="361" t="s">
        <v>3945</v>
      </c>
      <c r="D1454" s="362"/>
      <c r="E1454" s="273" t="s">
        <v>12534</v>
      </c>
      <c r="F1454" s="273" t="s">
        <v>3946</v>
      </c>
      <c r="G1454" s="273" t="s">
        <v>3947</v>
      </c>
      <c r="H1454" s="363" t="s">
        <v>3948</v>
      </c>
      <c r="I1454" s="364" t="str">
        <f t="shared" si="34"/>
        <v>фото1</v>
      </c>
      <c r="J1454" s="364"/>
      <c r="K1454" s="365" t="s">
        <v>13179</v>
      </c>
      <c r="L1454" s="367">
        <v>1</v>
      </c>
    </row>
    <row r="1455" spans="1:12" ht="15">
      <c r="A1455" s="347">
        <v>1440</v>
      </c>
      <c r="B1455" s="360">
        <v>1688</v>
      </c>
      <c r="C1455" s="361" t="s">
        <v>6897</v>
      </c>
      <c r="D1455" s="362"/>
      <c r="E1455" s="273" t="s">
        <v>12534</v>
      </c>
      <c r="F1455" s="273" t="s">
        <v>12567</v>
      </c>
      <c r="G1455" s="273" t="s">
        <v>12568</v>
      </c>
      <c r="H1455" s="363" t="s">
        <v>12569</v>
      </c>
      <c r="I1455" s="364" t="str">
        <f t="shared" si="34"/>
        <v>фото1</v>
      </c>
      <c r="J1455" s="364"/>
      <c r="K1455" s="365" t="s">
        <v>13179</v>
      </c>
      <c r="L1455" s="367">
        <v>2</v>
      </c>
    </row>
    <row r="1456" spans="1:12" ht="20.25">
      <c r="A1456" s="347">
        <v>1441</v>
      </c>
      <c r="B1456" s="217"/>
      <c r="C1456" s="217"/>
      <c r="D1456" s="217"/>
      <c r="E1456" s="108"/>
      <c r="F1456" s="372" t="s">
        <v>12570</v>
      </c>
      <c r="G1456" s="217"/>
      <c r="H1456" s="217"/>
      <c r="I1456" s="217"/>
      <c r="J1456" s="217"/>
      <c r="K1456" s="217"/>
      <c r="L1456" s="217"/>
    </row>
    <row r="1457" spans="1:12" ht="15.75">
      <c r="A1457" s="347">
        <v>1442</v>
      </c>
      <c r="B1457" s="350"/>
      <c r="C1457" s="351"/>
      <c r="D1457" s="352"/>
      <c r="E1457" s="353"/>
      <c r="F1457" s="354" t="s">
        <v>3949</v>
      </c>
      <c r="G1457" s="355"/>
      <c r="H1457" s="356"/>
      <c r="I1457" s="357"/>
      <c r="J1457" s="358"/>
      <c r="K1457" s="359"/>
      <c r="L1457" s="359"/>
    </row>
    <row r="1458" spans="1:12" ht="15.75">
      <c r="A1458" s="347">
        <v>1443</v>
      </c>
      <c r="B1458" s="350"/>
      <c r="C1458" s="351"/>
      <c r="D1458" s="352"/>
      <c r="E1458" s="353"/>
      <c r="F1458" s="354" t="s">
        <v>261</v>
      </c>
      <c r="G1458" s="355"/>
      <c r="H1458" s="356"/>
      <c r="I1458" s="357"/>
      <c r="J1458" s="358"/>
      <c r="K1458" s="359"/>
      <c r="L1458" s="359"/>
    </row>
    <row r="1459" spans="1:12" ht="63.75">
      <c r="A1459" s="347">
        <v>1444</v>
      </c>
      <c r="B1459" s="360">
        <v>811</v>
      </c>
      <c r="C1459" s="361" t="s">
        <v>3950</v>
      </c>
      <c r="D1459" s="362"/>
      <c r="E1459" s="273" t="s">
        <v>12570</v>
      </c>
      <c r="F1459" s="273" t="s">
        <v>10991</v>
      </c>
      <c r="G1459" s="273" t="s">
        <v>3951</v>
      </c>
      <c r="H1459" s="363" t="s">
        <v>3952</v>
      </c>
      <c r="I1459" s="364" t="str">
        <f t="shared" ref="I1459:I1500" si="35">HYPERLINK("http://www.gardenbulbs.ru/images/vesna_CL/thumbnails/"&amp;C1459&amp;".jpg","фото1")</f>
        <v>фото1</v>
      </c>
      <c r="J1459" s="364"/>
      <c r="K1459" s="365" t="s">
        <v>3953</v>
      </c>
      <c r="L1459" s="367">
        <v>5</v>
      </c>
    </row>
    <row r="1460" spans="1:12" ht="165.75">
      <c r="A1460" s="347">
        <v>1445</v>
      </c>
      <c r="B1460" s="360">
        <v>373</v>
      </c>
      <c r="C1460" s="361" t="s">
        <v>1549</v>
      </c>
      <c r="D1460" s="362"/>
      <c r="E1460" s="273" t="s">
        <v>12570</v>
      </c>
      <c r="F1460" s="273" t="s">
        <v>3954</v>
      </c>
      <c r="G1460" s="273" t="s">
        <v>3955</v>
      </c>
      <c r="H1460" s="363" t="s">
        <v>3956</v>
      </c>
      <c r="I1460" s="364" t="str">
        <f t="shared" si="35"/>
        <v>фото1</v>
      </c>
      <c r="J1460" s="364"/>
      <c r="K1460" s="365" t="s">
        <v>3957</v>
      </c>
      <c r="L1460" s="367">
        <v>5</v>
      </c>
    </row>
    <row r="1461" spans="1:12" ht="76.5">
      <c r="A1461" s="347">
        <v>1446</v>
      </c>
      <c r="B1461" s="360">
        <v>1121</v>
      </c>
      <c r="C1461" s="361" t="s">
        <v>1550</v>
      </c>
      <c r="D1461" s="362"/>
      <c r="E1461" s="304" t="s">
        <v>12570</v>
      </c>
      <c r="F1461" s="304" t="s">
        <v>1551</v>
      </c>
      <c r="G1461" s="304" t="s">
        <v>1552</v>
      </c>
      <c r="H1461" s="369" t="s">
        <v>1553</v>
      </c>
      <c r="I1461" s="364" t="str">
        <f t="shared" si="35"/>
        <v>фото1</v>
      </c>
      <c r="J1461" s="364"/>
      <c r="K1461" s="365" t="s">
        <v>3953</v>
      </c>
      <c r="L1461" s="367">
        <v>5</v>
      </c>
    </row>
    <row r="1462" spans="1:12" ht="38.25">
      <c r="A1462" s="347">
        <v>1447</v>
      </c>
      <c r="B1462" s="360">
        <v>4177</v>
      </c>
      <c r="C1462" s="361" t="s">
        <v>6898</v>
      </c>
      <c r="D1462" s="362"/>
      <c r="E1462" s="273" t="s">
        <v>12570</v>
      </c>
      <c r="F1462" s="273" t="s">
        <v>262</v>
      </c>
      <c r="G1462" s="273" t="s">
        <v>263</v>
      </c>
      <c r="H1462" s="363" t="s">
        <v>1554</v>
      </c>
      <c r="I1462" s="364" t="str">
        <f t="shared" si="35"/>
        <v>фото1</v>
      </c>
      <c r="J1462" s="364"/>
      <c r="K1462" s="365" t="s">
        <v>3953</v>
      </c>
      <c r="L1462" s="367">
        <v>5</v>
      </c>
    </row>
    <row r="1463" spans="1:12" ht="140.25">
      <c r="A1463" s="347">
        <v>1448</v>
      </c>
      <c r="B1463" s="360">
        <v>708</v>
      </c>
      <c r="C1463" s="361" t="s">
        <v>3958</v>
      </c>
      <c r="D1463" s="362"/>
      <c r="E1463" s="273" t="s">
        <v>12570</v>
      </c>
      <c r="F1463" s="273" t="s">
        <v>3959</v>
      </c>
      <c r="G1463" s="273" t="s">
        <v>3960</v>
      </c>
      <c r="H1463" s="363" t="s">
        <v>3961</v>
      </c>
      <c r="I1463" s="364" t="str">
        <f t="shared" si="35"/>
        <v>фото1</v>
      </c>
      <c r="J1463" s="364"/>
      <c r="K1463" s="365" t="s">
        <v>3953</v>
      </c>
      <c r="L1463" s="367">
        <v>5</v>
      </c>
    </row>
    <row r="1464" spans="1:12" ht="127.5">
      <c r="A1464" s="347">
        <v>1449</v>
      </c>
      <c r="B1464" s="360">
        <v>982</v>
      </c>
      <c r="C1464" s="361" t="s">
        <v>3962</v>
      </c>
      <c r="D1464" s="362"/>
      <c r="E1464" s="273" t="s">
        <v>12570</v>
      </c>
      <c r="F1464" s="273" t="s">
        <v>3963</v>
      </c>
      <c r="G1464" s="273" t="s">
        <v>3964</v>
      </c>
      <c r="H1464" s="363" t="s">
        <v>3965</v>
      </c>
      <c r="I1464" s="364" t="str">
        <f t="shared" si="35"/>
        <v>фото1</v>
      </c>
      <c r="J1464" s="364"/>
      <c r="K1464" s="365" t="s">
        <v>3953</v>
      </c>
      <c r="L1464" s="367">
        <v>5</v>
      </c>
    </row>
    <row r="1465" spans="1:12" ht="25.5">
      <c r="A1465" s="347">
        <v>1450</v>
      </c>
      <c r="B1465" s="360">
        <v>4170</v>
      </c>
      <c r="C1465" s="361" t="s">
        <v>6899</v>
      </c>
      <c r="D1465" s="362"/>
      <c r="E1465" s="273" t="s">
        <v>12570</v>
      </c>
      <c r="F1465" s="273" t="s">
        <v>12571</v>
      </c>
      <c r="G1465" s="273" t="s">
        <v>12572</v>
      </c>
      <c r="H1465" s="363" t="s">
        <v>1555</v>
      </c>
      <c r="I1465" s="364" t="str">
        <f t="shared" si="35"/>
        <v>фото1</v>
      </c>
      <c r="J1465" s="364"/>
      <c r="K1465" s="365" t="s">
        <v>3953</v>
      </c>
      <c r="L1465" s="367">
        <v>5</v>
      </c>
    </row>
    <row r="1466" spans="1:12" ht="25.5">
      <c r="A1466" s="347">
        <v>1451</v>
      </c>
      <c r="B1466" s="360">
        <v>4175</v>
      </c>
      <c r="C1466" s="361" t="s">
        <v>6900</v>
      </c>
      <c r="D1466" s="362"/>
      <c r="E1466" s="273" t="s">
        <v>12570</v>
      </c>
      <c r="F1466" s="273" t="s">
        <v>12573</v>
      </c>
      <c r="G1466" s="273" t="s">
        <v>12574</v>
      </c>
      <c r="H1466" s="363" t="s">
        <v>12575</v>
      </c>
      <c r="I1466" s="364" t="str">
        <f t="shared" si="35"/>
        <v>фото1</v>
      </c>
      <c r="J1466" s="364"/>
      <c r="K1466" s="365" t="s">
        <v>3953</v>
      </c>
      <c r="L1466" s="367">
        <v>5</v>
      </c>
    </row>
    <row r="1467" spans="1:12" ht="25.5">
      <c r="A1467" s="347">
        <v>1452</v>
      </c>
      <c r="B1467" s="360">
        <v>5410</v>
      </c>
      <c r="C1467" s="361" t="s">
        <v>4330</v>
      </c>
      <c r="D1467" s="362"/>
      <c r="E1467" s="273" t="s">
        <v>12570</v>
      </c>
      <c r="F1467" s="273" t="s">
        <v>6901</v>
      </c>
      <c r="G1467" s="273" t="s">
        <v>6902</v>
      </c>
      <c r="H1467" s="363" t="s">
        <v>6903</v>
      </c>
      <c r="I1467" s="364" t="str">
        <f t="shared" si="35"/>
        <v>фото1</v>
      </c>
      <c r="J1467" s="364"/>
      <c r="K1467" s="365" t="s">
        <v>3953</v>
      </c>
      <c r="L1467" s="367">
        <v>5</v>
      </c>
    </row>
    <row r="1468" spans="1:12" ht="25.5">
      <c r="A1468" s="347">
        <v>1453</v>
      </c>
      <c r="B1468" s="360">
        <v>2133</v>
      </c>
      <c r="C1468" s="361" t="s">
        <v>6904</v>
      </c>
      <c r="D1468" s="362"/>
      <c r="E1468" s="273" t="s">
        <v>12570</v>
      </c>
      <c r="F1468" s="273" t="s">
        <v>12576</v>
      </c>
      <c r="G1468" s="273" t="s">
        <v>12577</v>
      </c>
      <c r="H1468" s="363" t="s">
        <v>12578</v>
      </c>
      <c r="I1468" s="364" t="str">
        <f t="shared" si="35"/>
        <v>фото1</v>
      </c>
      <c r="J1468" s="364"/>
      <c r="K1468" s="365" t="s">
        <v>3953</v>
      </c>
      <c r="L1468" s="367">
        <v>5</v>
      </c>
    </row>
    <row r="1469" spans="1:12" ht="51">
      <c r="A1469" s="347">
        <v>1454</v>
      </c>
      <c r="B1469" s="360">
        <v>355</v>
      </c>
      <c r="C1469" s="361" t="s">
        <v>6905</v>
      </c>
      <c r="D1469" s="362"/>
      <c r="E1469" s="273" t="s">
        <v>12570</v>
      </c>
      <c r="F1469" s="273" t="s">
        <v>12579</v>
      </c>
      <c r="G1469" s="273" t="s">
        <v>12580</v>
      </c>
      <c r="H1469" s="363" t="s">
        <v>12581</v>
      </c>
      <c r="I1469" s="364" t="str">
        <f t="shared" si="35"/>
        <v>фото1</v>
      </c>
      <c r="J1469" s="364"/>
      <c r="K1469" s="365" t="s">
        <v>3953</v>
      </c>
      <c r="L1469" s="367">
        <v>5</v>
      </c>
    </row>
    <row r="1470" spans="1:12" ht="38.25">
      <c r="A1470" s="347">
        <v>1455</v>
      </c>
      <c r="B1470" s="360">
        <v>4442</v>
      </c>
      <c r="C1470" s="361" t="s">
        <v>6906</v>
      </c>
      <c r="D1470" s="362"/>
      <c r="E1470" s="273" t="s">
        <v>12570</v>
      </c>
      <c r="F1470" s="273" t="s">
        <v>12582</v>
      </c>
      <c r="G1470" s="273" t="s">
        <v>12583</v>
      </c>
      <c r="H1470" s="363" t="s">
        <v>12584</v>
      </c>
      <c r="I1470" s="364" t="str">
        <f t="shared" si="35"/>
        <v>фото1</v>
      </c>
      <c r="J1470" s="364"/>
      <c r="K1470" s="365" t="s">
        <v>3953</v>
      </c>
      <c r="L1470" s="367">
        <v>5</v>
      </c>
    </row>
    <row r="1471" spans="1:12" ht="76.5">
      <c r="A1471" s="347">
        <v>1456</v>
      </c>
      <c r="B1471" s="360">
        <v>5715</v>
      </c>
      <c r="C1471" s="361" t="s">
        <v>5810</v>
      </c>
      <c r="D1471" s="362" t="s">
        <v>5811</v>
      </c>
      <c r="E1471" s="273" t="s">
        <v>12570</v>
      </c>
      <c r="F1471" s="273" t="s">
        <v>5812</v>
      </c>
      <c r="G1471" s="273" t="s">
        <v>5813</v>
      </c>
      <c r="H1471" s="363" t="s">
        <v>5814</v>
      </c>
      <c r="I1471" s="364" t="str">
        <f t="shared" si="35"/>
        <v>фото1</v>
      </c>
      <c r="J1471" s="364" t="str">
        <f>HYPERLINK("http://www.gardenbulbs.ru/images/vesna_CL/thumbnails/"&amp;D1471&amp;".jpg","фото2")</f>
        <v>фото2</v>
      </c>
      <c r="K1471" s="365" t="s">
        <v>3953</v>
      </c>
      <c r="L1471" s="367">
        <v>5</v>
      </c>
    </row>
    <row r="1472" spans="1:12" ht="51">
      <c r="A1472" s="347">
        <v>1457</v>
      </c>
      <c r="B1472" s="360">
        <v>4446</v>
      </c>
      <c r="C1472" s="361" t="s">
        <v>6907</v>
      </c>
      <c r="D1472" s="362"/>
      <c r="E1472" s="273" t="s">
        <v>12570</v>
      </c>
      <c r="F1472" s="273" t="s">
        <v>12587</v>
      </c>
      <c r="G1472" s="273" t="s">
        <v>12588</v>
      </c>
      <c r="H1472" s="363" t="s">
        <v>12589</v>
      </c>
      <c r="I1472" s="364" t="str">
        <f t="shared" si="35"/>
        <v>фото1</v>
      </c>
      <c r="J1472" s="364"/>
      <c r="K1472" s="365" t="s">
        <v>3953</v>
      </c>
      <c r="L1472" s="367">
        <v>5</v>
      </c>
    </row>
    <row r="1473" spans="1:12" ht="25.5">
      <c r="A1473" s="347">
        <v>1458</v>
      </c>
      <c r="B1473" s="360">
        <v>4173</v>
      </c>
      <c r="C1473" s="361" t="s">
        <v>6908</v>
      </c>
      <c r="D1473" s="362"/>
      <c r="E1473" s="273" t="s">
        <v>12570</v>
      </c>
      <c r="F1473" s="273" t="s">
        <v>12590</v>
      </c>
      <c r="G1473" s="273" t="s">
        <v>12591</v>
      </c>
      <c r="H1473" s="363" t="s">
        <v>12592</v>
      </c>
      <c r="I1473" s="364" t="str">
        <f t="shared" si="35"/>
        <v>фото1</v>
      </c>
      <c r="J1473" s="364"/>
      <c r="K1473" s="365" t="s">
        <v>3953</v>
      </c>
      <c r="L1473" s="367">
        <v>5</v>
      </c>
    </row>
    <row r="1474" spans="1:12" ht="102">
      <c r="A1474" s="347">
        <v>1459</v>
      </c>
      <c r="B1474" s="360">
        <v>5463</v>
      </c>
      <c r="C1474" s="361" t="s">
        <v>1556</v>
      </c>
      <c r="D1474" s="362"/>
      <c r="E1474" s="273" t="s">
        <v>12570</v>
      </c>
      <c r="F1474" s="273" t="s">
        <v>1557</v>
      </c>
      <c r="G1474" s="273" t="s">
        <v>1558</v>
      </c>
      <c r="H1474" s="363" t="s">
        <v>1559</v>
      </c>
      <c r="I1474" s="364" t="str">
        <f t="shared" si="35"/>
        <v>фото1</v>
      </c>
      <c r="J1474" s="364"/>
      <c r="K1474" s="365" t="s">
        <v>3953</v>
      </c>
      <c r="L1474" s="367">
        <v>5</v>
      </c>
    </row>
    <row r="1475" spans="1:12" ht="51">
      <c r="A1475" s="347">
        <v>1460</v>
      </c>
      <c r="B1475" s="360">
        <v>4448</v>
      </c>
      <c r="C1475" s="361" t="s">
        <v>6909</v>
      </c>
      <c r="D1475" s="362"/>
      <c r="E1475" s="273" t="s">
        <v>12570</v>
      </c>
      <c r="F1475" s="273" t="s">
        <v>12593</v>
      </c>
      <c r="G1475" s="273" t="s">
        <v>12594</v>
      </c>
      <c r="H1475" s="363" t="s">
        <v>12595</v>
      </c>
      <c r="I1475" s="364" t="str">
        <f t="shared" si="35"/>
        <v>фото1</v>
      </c>
      <c r="J1475" s="364"/>
      <c r="K1475" s="365" t="s">
        <v>3953</v>
      </c>
      <c r="L1475" s="367">
        <v>5</v>
      </c>
    </row>
    <row r="1476" spans="1:12" ht="38.25">
      <c r="A1476" s="347">
        <v>1461</v>
      </c>
      <c r="B1476" s="360">
        <v>5717</v>
      </c>
      <c r="C1476" s="361" t="s">
        <v>5816</v>
      </c>
      <c r="D1476" s="362" t="s">
        <v>5817</v>
      </c>
      <c r="E1476" s="273" t="s">
        <v>12570</v>
      </c>
      <c r="F1476" s="273" t="s">
        <v>5818</v>
      </c>
      <c r="G1476" s="273" t="s">
        <v>5819</v>
      </c>
      <c r="H1476" s="363" t="s">
        <v>5820</v>
      </c>
      <c r="I1476" s="364" t="str">
        <f t="shared" si="35"/>
        <v>фото1</v>
      </c>
      <c r="J1476" s="364" t="str">
        <f>HYPERLINK("http://www.gardenbulbs.ru/images/vesna_CL/thumbnails/"&amp;D1476&amp;".jpg","фото2")</f>
        <v>фото2</v>
      </c>
      <c r="K1476" s="365" t="s">
        <v>3953</v>
      </c>
      <c r="L1476" s="367">
        <v>5</v>
      </c>
    </row>
    <row r="1477" spans="1:12" ht="127.5">
      <c r="A1477" s="347">
        <v>1462</v>
      </c>
      <c r="B1477" s="360">
        <v>2171</v>
      </c>
      <c r="C1477" s="361" t="s">
        <v>3966</v>
      </c>
      <c r="D1477" s="362"/>
      <c r="E1477" s="273" t="s">
        <v>12570</v>
      </c>
      <c r="F1477" s="273" t="s">
        <v>3967</v>
      </c>
      <c r="G1477" s="273" t="s">
        <v>3968</v>
      </c>
      <c r="H1477" s="363" t="s">
        <v>3969</v>
      </c>
      <c r="I1477" s="364" t="str">
        <f t="shared" si="35"/>
        <v>фото1</v>
      </c>
      <c r="J1477" s="364"/>
      <c r="K1477" s="365" t="s">
        <v>3953</v>
      </c>
      <c r="L1477" s="367">
        <v>5</v>
      </c>
    </row>
    <row r="1478" spans="1:12" ht="38.25">
      <c r="A1478" s="347">
        <v>1463</v>
      </c>
      <c r="B1478" s="360">
        <v>358</v>
      </c>
      <c r="C1478" s="361" t="s">
        <v>6912</v>
      </c>
      <c r="D1478" s="362"/>
      <c r="E1478" s="273" t="s">
        <v>12570</v>
      </c>
      <c r="F1478" s="273" t="s">
        <v>264</v>
      </c>
      <c r="G1478" s="273" t="s">
        <v>12597</v>
      </c>
      <c r="H1478" s="363" t="s">
        <v>12598</v>
      </c>
      <c r="I1478" s="364" t="str">
        <f t="shared" si="35"/>
        <v>фото1</v>
      </c>
      <c r="J1478" s="364"/>
      <c r="K1478" s="365" t="s">
        <v>3953</v>
      </c>
      <c r="L1478" s="367">
        <v>5</v>
      </c>
    </row>
    <row r="1479" spans="1:12" ht="38.25">
      <c r="A1479" s="347">
        <v>1464</v>
      </c>
      <c r="B1479" s="360">
        <v>4174</v>
      </c>
      <c r="C1479" s="361" t="s">
        <v>6913</v>
      </c>
      <c r="D1479" s="362"/>
      <c r="E1479" s="273" t="s">
        <v>12570</v>
      </c>
      <c r="F1479" s="273" t="s">
        <v>12599</v>
      </c>
      <c r="G1479" s="273" t="s">
        <v>12600</v>
      </c>
      <c r="H1479" s="363" t="s">
        <v>12601</v>
      </c>
      <c r="I1479" s="364" t="str">
        <f t="shared" si="35"/>
        <v>фото1</v>
      </c>
      <c r="J1479" s="364"/>
      <c r="K1479" s="365" t="s">
        <v>3953</v>
      </c>
      <c r="L1479" s="367">
        <v>5</v>
      </c>
    </row>
    <row r="1480" spans="1:12" ht="140.25">
      <c r="A1480" s="347">
        <v>1465</v>
      </c>
      <c r="B1480" s="360">
        <v>2170</v>
      </c>
      <c r="C1480" s="361" t="s">
        <v>3970</v>
      </c>
      <c r="D1480" s="362"/>
      <c r="E1480" s="273" t="s">
        <v>12570</v>
      </c>
      <c r="F1480" s="273" t="s">
        <v>3971</v>
      </c>
      <c r="G1480" s="273" t="s">
        <v>3972</v>
      </c>
      <c r="H1480" s="363" t="s">
        <v>3973</v>
      </c>
      <c r="I1480" s="364" t="str">
        <f t="shared" si="35"/>
        <v>фото1</v>
      </c>
      <c r="J1480" s="364"/>
      <c r="K1480" s="365" t="s">
        <v>3953</v>
      </c>
      <c r="L1480" s="367">
        <v>5</v>
      </c>
    </row>
    <row r="1481" spans="1:12" ht="76.5">
      <c r="A1481" s="347">
        <v>1466</v>
      </c>
      <c r="B1481" s="360">
        <v>332</v>
      </c>
      <c r="C1481" s="361" t="s">
        <v>6914</v>
      </c>
      <c r="D1481" s="362"/>
      <c r="E1481" s="273" t="s">
        <v>12570</v>
      </c>
      <c r="F1481" s="273" t="s">
        <v>12602</v>
      </c>
      <c r="G1481" s="273" t="s">
        <v>12603</v>
      </c>
      <c r="H1481" s="363" t="s">
        <v>12604</v>
      </c>
      <c r="I1481" s="364" t="str">
        <f t="shared" si="35"/>
        <v>фото1</v>
      </c>
      <c r="J1481" s="364"/>
      <c r="K1481" s="365" t="s">
        <v>3953</v>
      </c>
      <c r="L1481" s="367">
        <v>5</v>
      </c>
    </row>
    <row r="1482" spans="1:12" ht="25.5">
      <c r="A1482" s="347">
        <v>1467</v>
      </c>
      <c r="B1482" s="360">
        <v>4171</v>
      </c>
      <c r="C1482" s="361" t="s">
        <v>6915</v>
      </c>
      <c r="D1482" s="362"/>
      <c r="E1482" s="273" t="s">
        <v>12570</v>
      </c>
      <c r="F1482" s="273" t="s">
        <v>12605</v>
      </c>
      <c r="G1482" s="273" t="s">
        <v>12606</v>
      </c>
      <c r="H1482" s="363" t="s">
        <v>12607</v>
      </c>
      <c r="I1482" s="364" t="str">
        <f t="shared" si="35"/>
        <v>фото1</v>
      </c>
      <c r="J1482" s="364"/>
      <c r="K1482" s="365" t="s">
        <v>3953</v>
      </c>
      <c r="L1482" s="367">
        <v>5</v>
      </c>
    </row>
    <row r="1483" spans="1:12" ht="38.25">
      <c r="A1483" s="347">
        <v>1468</v>
      </c>
      <c r="B1483" s="360">
        <v>10762</v>
      </c>
      <c r="C1483" s="361" t="s">
        <v>265</v>
      </c>
      <c r="D1483" s="362"/>
      <c r="E1483" s="274" t="s">
        <v>12570</v>
      </c>
      <c r="F1483" s="274" t="s">
        <v>12548</v>
      </c>
      <c r="G1483" s="274" t="s">
        <v>266</v>
      </c>
      <c r="H1483" s="368" t="s">
        <v>267</v>
      </c>
      <c r="I1483" s="364" t="str">
        <f t="shared" si="35"/>
        <v>фото1</v>
      </c>
      <c r="J1483" s="364"/>
      <c r="K1483" s="365" t="s">
        <v>3953</v>
      </c>
      <c r="L1483" s="367">
        <v>5</v>
      </c>
    </row>
    <row r="1484" spans="1:12" ht="63.75">
      <c r="A1484" s="347">
        <v>1469</v>
      </c>
      <c r="B1484" s="360">
        <v>5407</v>
      </c>
      <c r="C1484" s="361" t="s">
        <v>4332</v>
      </c>
      <c r="D1484" s="362"/>
      <c r="E1484" s="273" t="s">
        <v>12570</v>
      </c>
      <c r="F1484" s="273" t="s">
        <v>6916</v>
      </c>
      <c r="G1484" s="273" t="s">
        <v>1560</v>
      </c>
      <c r="H1484" s="363" t="s">
        <v>6917</v>
      </c>
      <c r="I1484" s="364" t="str">
        <f t="shared" si="35"/>
        <v>фото1</v>
      </c>
      <c r="J1484" s="364"/>
      <c r="K1484" s="365" t="s">
        <v>3953</v>
      </c>
      <c r="L1484" s="367">
        <v>5</v>
      </c>
    </row>
    <row r="1485" spans="1:12" ht="63.75">
      <c r="A1485" s="347">
        <v>1470</v>
      </c>
      <c r="B1485" s="360">
        <v>5409</v>
      </c>
      <c r="C1485" s="361" t="s">
        <v>4333</v>
      </c>
      <c r="D1485" s="362"/>
      <c r="E1485" s="273" t="s">
        <v>12570</v>
      </c>
      <c r="F1485" s="273" t="s">
        <v>6918</v>
      </c>
      <c r="G1485" s="273" t="s">
        <v>6919</v>
      </c>
      <c r="H1485" s="363" t="s">
        <v>6920</v>
      </c>
      <c r="I1485" s="364" t="str">
        <f t="shared" si="35"/>
        <v>фото1</v>
      </c>
      <c r="J1485" s="364"/>
      <c r="K1485" s="365" t="s">
        <v>3953</v>
      </c>
      <c r="L1485" s="367">
        <v>5</v>
      </c>
    </row>
    <row r="1486" spans="1:12" ht="38.25">
      <c r="A1486" s="347">
        <v>1471</v>
      </c>
      <c r="B1486" s="360">
        <v>294</v>
      </c>
      <c r="C1486" s="361" t="s">
        <v>6921</v>
      </c>
      <c r="D1486" s="362"/>
      <c r="E1486" s="273" t="s">
        <v>12570</v>
      </c>
      <c r="F1486" s="273" t="s">
        <v>12608</v>
      </c>
      <c r="G1486" s="273" t="s">
        <v>12609</v>
      </c>
      <c r="H1486" s="363" t="s">
        <v>12610</v>
      </c>
      <c r="I1486" s="364" t="str">
        <f t="shared" si="35"/>
        <v>фото1</v>
      </c>
      <c r="J1486" s="364"/>
      <c r="K1486" s="365" t="s">
        <v>3953</v>
      </c>
      <c r="L1486" s="367">
        <v>5</v>
      </c>
    </row>
    <row r="1487" spans="1:12" ht="51">
      <c r="A1487" s="347">
        <v>1472</v>
      </c>
      <c r="B1487" s="360">
        <v>5408</v>
      </c>
      <c r="C1487" s="361" t="s">
        <v>4331</v>
      </c>
      <c r="D1487" s="362"/>
      <c r="E1487" s="273" t="s">
        <v>12570</v>
      </c>
      <c r="F1487" s="273" t="s">
        <v>6910</v>
      </c>
      <c r="G1487" s="273" t="s">
        <v>3974</v>
      </c>
      <c r="H1487" s="363" t="s">
        <v>6911</v>
      </c>
      <c r="I1487" s="364" t="str">
        <f t="shared" si="35"/>
        <v>фото1</v>
      </c>
      <c r="J1487" s="364"/>
      <c r="K1487" s="365" t="s">
        <v>3953</v>
      </c>
      <c r="L1487" s="367">
        <v>5</v>
      </c>
    </row>
    <row r="1488" spans="1:12" ht="127.5">
      <c r="A1488" s="347">
        <v>1473</v>
      </c>
      <c r="B1488" s="360">
        <v>4755</v>
      </c>
      <c r="C1488" s="361" t="s">
        <v>3975</v>
      </c>
      <c r="D1488" s="362"/>
      <c r="E1488" s="273" t="s">
        <v>12570</v>
      </c>
      <c r="F1488" s="273" t="s">
        <v>3976</v>
      </c>
      <c r="G1488" s="273" t="s">
        <v>3977</v>
      </c>
      <c r="H1488" s="363" t="s">
        <v>3978</v>
      </c>
      <c r="I1488" s="364" t="str">
        <f t="shared" si="35"/>
        <v>фото1</v>
      </c>
      <c r="J1488" s="364"/>
      <c r="K1488" s="365" t="s">
        <v>3957</v>
      </c>
      <c r="L1488" s="367">
        <v>5</v>
      </c>
    </row>
    <row r="1489" spans="1:12" ht="38.25">
      <c r="A1489" s="347">
        <v>1474</v>
      </c>
      <c r="B1489" s="360">
        <v>2136</v>
      </c>
      <c r="C1489" s="361" t="s">
        <v>6922</v>
      </c>
      <c r="D1489" s="362"/>
      <c r="E1489" s="273" t="s">
        <v>12570</v>
      </c>
      <c r="F1489" s="273" t="s">
        <v>12611</v>
      </c>
      <c r="G1489" s="273" t="s">
        <v>12612</v>
      </c>
      <c r="H1489" s="363" t="s">
        <v>12613</v>
      </c>
      <c r="I1489" s="364" t="str">
        <f t="shared" si="35"/>
        <v>фото1</v>
      </c>
      <c r="J1489" s="364"/>
      <c r="K1489" s="365" t="s">
        <v>3953</v>
      </c>
      <c r="L1489" s="367">
        <v>5</v>
      </c>
    </row>
    <row r="1490" spans="1:12" ht="38.25">
      <c r="A1490" s="347">
        <v>1475</v>
      </c>
      <c r="B1490" s="360">
        <v>2135</v>
      </c>
      <c r="C1490" s="361" t="s">
        <v>6923</v>
      </c>
      <c r="D1490" s="362"/>
      <c r="E1490" s="273" t="s">
        <v>12570</v>
      </c>
      <c r="F1490" s="273" t="s">
        <v>12614</v>
      </c>
      <c r="G1490" s="273" t="s">
        <v>12615</v>
      </c>
      <c r="H1490" s="363" t="s">
        <v>12616</v>
      </c>
      <c r="I1490" s="364" t="str">
        <f t="shared" si="35"/>
        <v>фото1</v>
      </c>
      <c r="J1490" s="364"/>
      <c r="K1490" s="365" t="s">
        <v>3953</v>
      </c>
      <c r="L1490" s="367">
        <v>5</v>
      </c>
    </row>
    <row r="1491" spans="1:12" ht="216.75">
      <c r="A1491" s="347">
        <v>1476</v>
      </c>
      <c r="B1491" s="360">
        <v>3219</v>
      </c>
      <c r="C1491" s="361" t="s">
        <v>3979</v>
      </c>
      <c r="D1491" s="362"/>
      <c r="E1491" s="273" t="s">
        <v>12570</v>
      </c>
      <c r="F1491" s="273" t="s">
        <v>3980</v>
      </c>
      <c r="G1491" s="273" t="s">
        <v>3981</v>
      </c>
      <c r="H1491" s="363" t="s">
        <v>3982</v>
      </c>
      <c r="I1491" s="364" t="str">
        <f t="shared" si="35"/>
        <v>фото1</v>
      </c>
      <c r="J1491" s="364"/>
      <c r="K1491" s="365" t="s">
        <v>3957</v>
      </c>
      <c r="L1491" s="367">
        <v>5</v>
      </c>
    </row>
    <row r="1492" spans="1:12" ht="165.75">
      <c r="A1492" s="347">
        <v>1477</v>
      </c>
      <c r="B1492" s="360">
        <v>3949</v>
      </c>
      <c r="C1492" s="361" t="s">
        <v>3983</v>
      </c>
      <c r="D1492" s="362"/>
      <c r="E1492" s="273" t="s">
        <v>12570</v>
      </c>
      <c r="F1492" s="273" t="s">
        <v>3984</v>
      </c>
      <c r="G1492" s="273" t="s">
        <v>3985</v>
      </c>
      <c r="H1492" s="363" t="s">
        <v>3986</v>
      </c>
      <c r="I1492" s="364" t="str">
        <f t="shared" si="35"/>
        <v>фото1</v>
      </c>
      <c r="J1492" s="364"/>
      <c r="K1492" s="365" t="s">
        <v>3957</v>
      </c>
      <c r="L1492" s="367">
        <v>5</v>
      </c>
    </row>
    <row r="1493" spans="1:12" ht="38.25">
      <c r="A1493" s="347">
        <v>1478</v>
      </c>
      <c r="B1493" s="360">
        <v>4168</v>
      </c>
      <c r="C1493" s="361" t="s">
        <v>6924</v>
      </c>
      <c r="D1493" s="362"/>
      <c r="E1493" s="273" t="s">
        <v>12570</v>
      </c>
      <c r="F1493" s="273" t="s">
        <v>12617</v>
      </c>
      <c r="G1493" s="273" t="s">
        <v>12618</v>
      </c>
      <c r="H1493" s="363" t="s">
        <v>12619</v>
      </c>
      <c r="I1493" s="364" t="str">
        <f t="shared" si="35"/>
        <v>фото1</v>
      </c>
      <c r="J1493" s="364"/>
      <c r="K1493" s="365" t="s">
        <v>3953</v>
      </c>
      <c r="L1493" s="367">
        <v>5</v>
      </c>
    </row>
    <row r="1494" spans="1:12" ht="25.5">
      <c r="A1494" s="347">
        <v>1479</v>
      </c>
      <c r="B1494" s="360">
        <v>4169</v>
      </c>
      <c r="C1494" s="361" t="s">
        <v>6925</v>
      </c>
      <c r="D1494" s="362"/>
      <c r="E1494" s="273" t="s">
        <v>12570</v>
      </c>
      <c r="F1494" s="273" t="s">
        <v>12620</v>
      </c>
      <c r="G1494" s="273" t="s">
        <v>12621</v>
      </c>
      <c r="H1494" s="363" t="s">
        <v>12622</v>
      </c>
      <c r="I1494" s="364" t="str">
        <f t="shared" si="35"/>
        <v>фото1</v>
      </c>
      <c r="J1494" s="364"/>
      <c r="K1494" s="365" t="s">
        <v>3953</v>
      </c>
      <c r="L1494" s="367">
        <v>5</v>
      </c>
    </row>
    <row r="1495" spans="1:12" ht="38.25">
      <c r="A1495" s="347">
        <v>1480</v>
      </c>
      <c r="B1495" s="360">
        <v>2123</v>
      </c>
      <c r="C1495" s="361" t="s">
        <v>6926</v>
      </c>
      <c r="D1495" s="362"/>
      <c r="E1495" s="273" t="s">
        <v>12570</v>
      </c>
      <c r="F1495" s="273" t="s">
        <v>12623</v>
      </c>
      <c r="G1495" s="273" t="s">
        <v>12624</v>
      </c>
      <c r="H1495" s="363" t="s">
        <v>12625</v>
      </c>
      <c r="I1495" s="364" t="str">
        <f t="shared" si="35"/>
        <v>фото1</v>
      </c>
      <c r="J1495" s="364"/>
      <c r="K1495" s="365" t="s">
        <v>3953</v>
      </c>
      <c r="L1495" s="367">
        <v>5</v>
      </c>
    </row>
    <row r="1496" spans="1:12" ht="51">
      <c r="A1496" s="347">
        <v>1481</v>
      </c>
      <c r="B1496" s="360">
        <v>4172</v>
      </c>
      <c r="C1496" s="361" t="s">
        <v>268</v>
      </c>
      <c r="D1496" s="362"/>
      <c r="E1496" s="274" t="s">
        <v>12570</v>
      </c>
      <c r="F1496" s="274" t="s">
        <v>269</v>
      </c>
      <c r="G1496" s="274" t="s">
        <v>270</v>
      </c>
      <c r="H1496" s="368" t="s">
        <v>271</v>
      </c>
      <c r="I1496" s="364" t="str">
        <f t="shared" si="35"/>
        <v>фото1</v>
      </c>
      <c r="J1496" s="364"/>
      <c r="K1496" s="365" t="s">
        <v>3953</v>
      </c>
      <c r="L1496" s="367">
        <v>5</v>
      </c>
    </row>
    <row r="1497" spans="1:12" ht="51">
      <c r="A1497" s="347">
        <v>1482</v>
      </c>
      <c r="B1497" s="360">
        <v>10763</v>
      </c>
      <c r="C1497" s="361" t="s">
        <v>272</v>
      </c>
      <c r="D1497" s="362"/>
      <c r="E1497" s="274" t="s">
        <v>12570</v>
      </c>
      <c r="F1497" s="274" t="s">
        <v>273</v>
      </c>
      <c r="G1497" s="274" t="s">
        <v>274</v>
      </c>
      <c r="H1497" s="368" t="s">
        <v>275</v>
      </c>
      <c r="I1497" s="364" t="str">
        <f t="shared" si="35"/>
        <v>фото1</v>
      </c>
      <c r="J1497" s="364"/>
      <c r="K1497" s="365" t="s">
        <v>3953</v>
      </c>
      <c r="L1497" s="367">
        <v>5</v>
      </c>
    </row>
    <row r="1498" spans="1:12" ht="127.5">
      <c r="A1498" s="347">
        <v>1483</v>
      </c>
      <c r="B1498" s="360">
        <v>711</v>
      </c>
      <c r="C1498" s="361" t="s">
        <v>3987</v>
      </c>
      <c r="D1498" s="362"/>
      <c r="E1498" s="273" t="s">
        <v>12570</v>
      </c>
      <c r="F1498" s="273" t="s">
        <v>3988</v>
      </c>
      <c r="G1498" s="273" t="s">
        <v>3989</v>
      </c>
      <c r="H1498" s="363" t="s">
        <v>3990</v>
      </c>
      <c r="I1498" s="364" t="str">
        <f t="shared" si="35"/>
        <v>фото1</v>
      </c>
      <c r="J1498" s="364"/>
      <c r="K1498" s="365" t="s">
        <v>3953</v>
      </c>
      <c r="L1498" s="367">
        <v>5</v>
      </c>
    </row>
    <row r="1499" spans="1:12" ht="114.75">
      <c r="A1499" s="347">
        <v>1484</v>
      </c>
      <c r="B1499" s="360">
        <v>2172</v>
      </c>
      <c r="C1499" s="361" t="s">
        <v>3991</v>
      </c>
      <c r="D1499" s="362"/>
      <c r="E1499" s="273" t="s">
        <v>12570</v>
      </c>
      <c r="F1499" s="273" t="s">
        <v>3992</v>
      </c>
      <c r="G1499" s="273" t="s">
        <v>3993</v>
      </c>
      <c r="H1499" s="363" t="s">
        <v>3994</v>
      </c>
      <c r="I1499" s="364" t="str">
        <f t="shared" si="35"/>
        <v>фото1</v>
      </c>
      <c r="J1499" s="364"/>
      <c r="K1499" s="365" t="s">
        <v>3953</v>
      </c>
      <c r="L1499" s="367">
        <v>5</v>
      </c>
    </row>
    <row r="1500" spans="1:12" ht="153">
      <c r="A1500" s="347">
        <v>1485</v>
      </c>
      <c r="B1500" s="360">
        <v>2215</v>
      </c>
      <c r="C1500" s="361" t="s">
        <v>3995</v>
      </c>
      <c r="D1500" s="362"/>
      <c r="E1500" s="273" t="s">
        <v>12570</v>
      </c>
      <c r="F1500" s="273" t="s">
        <v>3996</v>
      </c>
      <c r="G1500" s="273" t="s">
        <v>3997</v>
      </c>
      <c r="H1500" s="363" t="s">
        <v>3998</v>
      </c>
      <c r="I1500" s="364" t="str">
        <f t="shared" si="35"/>
        <v>фото1</v>
      </c>
      <c r="J1500" s="364"/>
      <c r="K1500" s="365" t="s">
        <v>3953</v>
      </c>
      <c r="L1500" s="367">
        <v>5</v>
      </c>
    </row>
    <row r="1501" spans="1:12" ht="20.25">
      <c r="A1501" s="347">
        <v>1486</v>
      </c>
      <c r="B1501" s="217"/>
      <c r="C1501" s="217"/>
      <c r="D1501" s="217"/>
      <c r="E1501" s="108"/>
      <c r="F1501" s="372" t="s">
        <v>12628</v>
      </c>
      <c r="G1501" s="217"/>
      <c r="H1501" s="217"/>
      <c r="I1501" s="217"/>
      <c r="J1501" s="217"/>
      <c r="K1501" s="217"/>
      <c r="L1501" s="217"/>
    </row>
    <row r="1502" spans="1:12" ht="15.75">
      <c r="A1502" s="347">
        <v>1487</v>
      </c>
      <c r="B1502" s="350"/>
      <c r="C1502" s="351"/>
      <c r="D1502" s="352"/>
      <c r="E1502" s="353"/>
      <c r="F1502" s="354" t="s">
        <v>3999</v>
      </c>
      <c r="G1502" s="355"/>
      <c r="H1502" s="356"/>
      <c r="I1502" s="357"/>
      <c r="J1502" s="358"/>
      <c r="K1502" s="359"/>
      <c r="L1502" s="359"/>
    </row>
    <row r="1503" spans="1:12" ht="25.5">
      <c r="A1503" s="347">
        <v>1488</v>
      </c>
      <c r="B1503" s="360">
        <v>4394</v>
      </c>
      <c r="C1503" s="361" t="s">
        <v>465</v>
      </c>
      <c r="D1503" s="362"/>
      <c r="E1503" s="273" t="s">
        <v>12649</v>
      </c>
      <c r="F1503" s="273" t="s">
        <v>12650</v>
      </c>
      <c r="G1503" s="273" t="s">
        <v>12651</v>
      </c>
      <c r="H1503" s="363" t="s">
        <v>12652</v>
      </c>
      <c r="I1503" s="364" t="str">
        <f t="shared" ref="I1503:I1545" si="36">HYPERLINK("http://www.gardenbulbs.ru/images/vesna_CL/thumbnails/"&amp;C1503&amp;".jpg","фото1")</f>
        <v>фото1</v>
      </c>
      <c r="J1503" s="364"/>
      <c r="K1503" s="365" t="s">
        <v>1561</v>
      </c>
      <c r="L1503" s="367">
        <v>2</v>
      </c>
    </row>
    <row r="1504" spans="1:12" ht="38.25">
      <c r="A1504" s="347">
        <v>1489</v>
      </c>
      <c r="B1504" s="360">
        <v>4395</v>
      </c>
      <c r="C1504" s="361" t="s">
        <v>466</v>
      </c>
      <c r="D1504" s="362"/>
      <c r="E1504" s="273" t="s">
        <v>12649</v>
      </c>
      <c r="F1504" s="273" t="s">
        <v>12653</v>
      </c>
      <c r="G1504" s="273" t="s">
        <v>1562</v>
      </c>
      <c r="H1504" s="363" t="s">
        <v>12654</v>
      </c>
      <c r="I1504" s="364" t="str">
        <f t="shared" si="36"/>
        <v>фото1</v>
      </c>
      <c r="J1504" s="364"/>
      <c r="K1504" s="365" t="s">
        <v>1561</v>
      </c>
      <c r="L1504" s="367">
        <v>2</v>
      </c>
    </row>
    <row r="1505" spans="1:12" ht="15">
      <c r="A1505" s="347">
        <v>1490</v>
      </c>
      <c r="B1505" s="360">
        <v>4555</v>
      </c>
      <c r="C1505" s="361" t="s">
        <v>467</v>
      </c>
      <c r="D1505" s="362" t="s">
        <v>1563</v>
      </c>
      <c r="E1505" s="273" t="s">
        <v>12670</v>
      </c>
      <c r="F1505" s="273" t="s">
        <v>12671</v>
      </c>
      <c r="G1505" s="273" t="s">
        <v>12672</v>
      </c>
      <c r="H1505" s="363" t="s">
        <v>12673</v>
      </c>
      <c r="I1505" s="364" t="str">
        <f t="shared" si="36"/>
        <v>фото1</v>
      </c>
      <c r="J1505" s="364" t="str">
        <f>HYPERLINK("http://www.gardenbulbs.ru/images/vesna_CL/thumbnails/"&amp;D1505&amp;".jpg","фото2")</f>
        <v>фото2</v>
      </c>
      <c r="K1505" s="365" t="s">
        <v>13179</v>
      </c>
      <c r="L1505" s="367">
        <v>3</v>
      </c>
    </row>
    <row r="1506" spans="1:12" ht="25.5">
      <c r="A1506" s="347">
        <v>1491</v>
      </c>
      <c r="B1506" s="360">
        <v>5718</v>
      </c>
      <c r="C1506" s="361" t="s">
        <v>468</v>
      </c>
      <c r="D1506" s="362"/>
      <c r="E1506" s="273" t="s">
        <v>12629</v>
      </c>
      <c r="F1506" s="273" t="s">
        <v>5821</v>
      </c>
      <c r="G1506" s="273" t="s">
        <v>5822</v>
      </c>
      <c r="H1506" s="363" t="s">
        <v>5823</v>
      </c>
      <c r="I1506" s="364" t="str">
        <f t="shared" si="36"/>
        <v>фото1</v>
      </c>
      <c r="J1506" s="364"/>
      <c r="K1506" s="365" t="s">
        <v>12630</v>
      </c>
      <c r="L1506" s="367">
        <v>1</v>
      </c>
    </row>
    <row r="1507" spans="1:12" ht="38.25">
      <c r="A1507" s="347">
        <v>1492</v>
      </c>
      <c r="B1507" s="360">
        <v>4178</v>
      </c>
      <c r="C1507" s="361" t="s">
        <v>469</v>
      </c>
      <c r="D1507" s="362"/>
      <c r="E1507" s="273" t="s">
        <v>12629</v>
      </c>
      <c r="F1507" s="273" t="s">
        <v>12631</v>
      </c>
      <c r="G1507" s="273" t="s">
        <v>12632</v>
      </c>
      <c r="H1507" s="363" t="s">
        <v>12633</v>
      </c>
      <c r="I1507" s="364" t="str">
        <f t="shared" si="36"/>
        <v>фото1</v>
      </c>
      <c r="J1507" s="364"/>
      <c r="K1507" s="365" t="s">
        <v>13179</v>
      </c>
      <c r="L1507" s="367">
        <v>2</v>
      </c>
    </row>
    <row r="1508" spans="1:12" ht="25.5">
      <c r="A1508" s="347">
        <v>1493</v>
      </c>
      <c r="B1508" s="360">
        <v>2495</v>
      </c>
      <c r="C1508" s="361" t="s">
        <v>470</v>
      </c>
      <c r="D1508" s="362"/>
      <c r="E1508" s="273" t="s">
        <v>12629</v>
      </c>
      <c r="F1508" s="273" t="s">
        <v>12634</v>
      </c>
      <c r="G1508" s="273" t="s">
        <v>12635</v>
      </c>
      <c r="H1508" s="363" t="s">
        <v>12636</v>
      </c>
      <c r="I1508" s="364" t="str">
        <f t="shared" si="36"/>
        <v>фото1</v>
      </c>
      <c r="J1508" s="364"/>
      <c r="K1508" s="365" t="s">
        <v>13179</v>
      </c>
      <c r="L1508" s="367">
        <v>2</v>
      </c>
    </row>
    <row r="1509" spans="1:12" ht="15">
      <c r="A1509" s="347">
        <v>1494</v>
      </c>
      <c r="B1509" s="360">
        <v>704</v>
      </c>
      <c r="C1509" s="361" t="s">
        <v>471</v>
      </c>
      <c r="D1509" s="362"/>
      <c r="E1509" s="273" t="s">
        <v>12629</v>
      </c>
      <c r="F1509" s="273" t="s">
        <v>12637</v>
      </c>
      <c r="G1509" s="273" t="s">
        <v>12638</v>
      </c>
      <c r="H1509" s="363" t="s">
        <v>12639</v>
      </c>
      <c r="I1509" s="364" t="str">
        <f t="shared" si="36"/>
        <v>фото1</v>
      </c>
      <c r="J1509" s="364"/>
      <c r="K1509" s="365" t="s">
        <v>13179</v>
      </c>
      <c r="L1509" s="367">
        <v>2</v>
      </c>
    </row>
    <row r="1510" spans="1:12" ht="25.5">
      <c r="A1510" s="347">
        <v>1495</v>
      </c>
      <c r="B1510" s="360">
        <v>4391</v>
      </c>
      <c r="C1510" s="361" t="s">
        <v>472</v>
      </c>
      <c r="D1510" s="362"/>
      <c r="E1510" s="273" t="s">
        <v>12629</v>
      </c>
      <c r="F1510" s="273" t="s">
        <v>12640</v>
      </c>
      <c r="G1510" s="273" t="s">
        <v>12641</v>
      </c>
      <c r="H1510" s="363" t="s">
        <v>12642</v>
      </c>
      <c r="I1510" s="364" t="str">
        <f t="shared" si="36"/>
        <v>фото1</v>
      </c>
      <c r="J1510" s="364"/>
      <c r="K1510" s="365" t="s">
        <v>13179</v>
      </c>
      <c r="L1510" s="367">
        <v>1</v>
      </c>
    </row>
    <row r="1511" spans="1:12" ht="38.25">
      <c r="A1511" s="347">
        <v>1496</v>
      </c>
      <c r="B1511" s="360">
        <v>4179</v>
      </c>
      <c r="C1511" s="361" t="s">
        <v>473</v>
      </c>
      <c r="D1511" s="362"/>
      <c r="E1511" s="273" t="s">
        <v>12629</v>
      </c>
      <c r="F1511" s="273" t="s">
        <v>12643</v>
      </c>
      <c r="G1511" s="273" t="s">
        <v>12644</v>
      </c>
      <c r="H1511" s="363" t="s">
        <v>12645</v>
      </c>
      <c r="I1511" s="364" t="str">
        <f t="shared" si="36"/>
        <v>фото1</v>
      </c>
      <c r="J1511" s="364"/>
      <c r="K1511" s="365" t="s">
        <v>13179</v>
      </c>
      <c r="L1511" s="367">
        <v>2</v>
      </c>
    </row>
    <row r="1512" spans="1:12" ht="38.25">
      <c r="A1512" s="347">
        <v>1497</v>
      </c>
      <c r="B1512" s="360">
        <v>4392</v>
      </c>
      <c r="C1512" s="361" t="s">
        <v>474</v>
      </c>
      <c r="D1512" s="362"/>
      <c r="E1512" s="273" t="s">
        <v>12629</v>
      </c>
      <c r="F1512" s="273" t="s">
        <v>5824</v>
      </c>
      <c r="G1512" s="273" t="s">
        <v>5825</v>
      </c>
      <c r="H1512" s="363" t="s">
        <v>5826</v>
      </c>
      <c r="I1512" s="364" t="str">
        <f t="shared" si="36"/>
        <v>фото1</v>
      </c>
      <c r="J1512" s="364"/>
      <c r="K1512" s="365" t="s">
        <v>12630</v>
      </c>
      <c r="L1512" s="367">
        <v>1</v>
      </c>
    </row>
    <row r="1513" spans="1:12" ht="25.5">
      <c r="A1513" s="347">
        <v>1498</v>
      </c>
      <c r="B1513" s="360">
        <v>705</v>
      </c>
      <c r="C1513" s="361" t="s">
        <v>475</v>
      </c>
      <c r="D1513" s="362"/>
      <c r="E1513" s="273" t="s">
        <v>12629</v>
      </c>
      <c r="F1513" s="273" t="s">
        <v>12646</v>
      </c>
      <c r="G1513" s="273" t="s">
        <v>12647</v>
      </c>
      <c r="H1513" s="363" t="s">
        <v>12648</v>
      </c>
      <c r="I1513" s="364" t="str">
        <f t="shared" si="36"/>
        <v>фото1</v>
      </c>
      <c r="J1513" s="364"/>
      <c r="K1513" s="365" t="s">
        <v>13179</v>
      </c>
      <c r="L1513" s="367">
        <v>1</v>
      </c>
    </row>
    <row r="1514" spans="1:12" ht="38.25">
      <c r="A1514" s="347">
        <v>1499</v>
      </c>
      <c r="B1514" s="360">
        <v>10756</v>
      </c>
      <c r="C1514" s="361" t="s">
        <v>276</v>
      </c>
      <c r="D1514" s="362"/>
      <c r="E1514" s="274" t="s">
        <v>12629</v>
      </c>
      <c r="F1514" s="274" t="s">
        <v>277</v>
      </c>
      <c r="G1514" s="274" t="s">
        <v>278</v>
      </c>
      <c r="H1514" s="368" t="s">
        <v>279</v>
      </c>
      <c r="I1514" s="364" t="str">
        <f t="shared" si="36"/>
        <v>фото1</v>
      </c>
      <c r="J1514" s="364"/>
      <c r="K1514" s="365" t="s">
        <v>3953</v>
      </c>
      <c r="L1514" s="367">
        <v>1</v>
      </c>
    </row>
    <row r="1515" spans="1:12" ht="25.5">
      <c r="A1515" s="347">
        <v>1500</v>
      </c>
      <c r="B1515" s="360">
        <v>4651</v>
      </c>
      <c r="C1515" s="361" t="s">
        <v>476</v>
      </c>
      <c r="D1515" s="362"/>
      <c r="E1515" s="273" t="s">
        <v>12678</v>
      </c>
      <c r="F1515" s="273" t="s">
        <v>12679</v>
      </c>
      <c r="G1515" s="273" t="s">
        <v>12680</v>
      </c>
      <c r="H1515" s="363" t="s">
        <v>12681</v>
      </c>
      <c r="I1515" s="364" t="str">
        <f t="shared" si="36"/>
        <v>фото1</v>
      </c>
      <c r="J1515" s="364"/>
      <c r="K1515" s="365" t="s">
        <v>13179</v>
      </c>
      <c r="L1515" s="367">
        <v>2</v>
      </c>
    </row>
    <row r="1516" spans="1:12" ht="25.5">
      <c r="A1516" s="347">
        <v>1501</v>
      </c>
      <c r="B1516" s="360">
        <v>6885</v>
      </c>
      <c r="C1516" s="361" t="s">
        <v>477</v>
      </c>
      <c r="D1516" s="362"/>
      <c r="E1516" s="273" t="s">
        <v>12678</v>
      </c>
      <c r="F1516" s="273" t="s">
        <v>13533</v>
      </c>
      <c r="G1516" s="273" t="s">
        <v>13534</v>
      </c>
      <c r="H1516" s="363" t="s">
        <v>11774</v>
      </c>
      <c r="I1516" s="364" t="str">
        <f t="shared" si="36"/>
        <v>фото1</v>
      </c>
      <c r="J1516" s="364"/>
      <c r="K1516" s="365" t="s">
        <v>13179</v>
      </c>
      <c r="L1516" s="367">
        <v>2</v>
      </c>
    </row>
    <row r="1517" spans="1:12" ht="25.5">
      <c r="A1517" s="347">
        <v>1502</v>
      </c>
      <c r="B1517" s="360">
        <v>2534</v>
      </c>
      <c r="C1517" s="361" t="s">
        <v>478</v>
      </c>
      <c r="D1517" s="362"/>
      <c r="E1517" s="273" t="s">
        <v>12678</v>
      </c>
      <c r="F1517" s="273" t="s">
        <v>12682</v>
      </c>
      <c r="G1517" s="273" t="s">
        <v>12683</v>
      </c>
      <c r="H1517" s="363" t="s">
        <v>12684</v>
      </c>
      <c r="I1517" s="364" t="str">
        <f t="shared" si="36"/>
        <v>фото1</v>
      </c>
      <c r="J1517" s="364"/>
      <c r="K1517" s="365" t="s">
        <v>13179</v>
      </c>
      <c r="L1517" s="367">
        <v>1</v>
      </c>
    </row>
    <row r="1518" spans="1:12" ht="38.25">
      <c r="A1518" s="347">
        <v>1503</v>
      </c>
      <c r="B1518" s="360">
        <v>6884</v>
      </c>
      <c r="C1518" s="361" t="s">
        <v>479</v>
      </c>
      <c r="D1518" s="362"/>
      <c r="E1518" s="273" t="s">
        <v>12678</v>
      </c>
      <c r="F1518" s="273" t="s">
        <v>11775</v>
      </c>
      <c r="G1518" s="273" t="s">
        <v>11776</v>
      </c>
      <c r="H1518" s="363" t="s">
        <v>11777</v>
      </c>
      <c r="I1518" s="364" t="str">
        <f t="shared" si="36"/>
        <v>фото1</v>
      </c>
      <c r="J1518" s="364"/>
      <c r="K1518" s="365" t="s">
        <v>13179</v>
      </c>
      <c r="L1518" s="367">
        <v>2</v>
      </c>
    </row>
    <row r="1519" spans="1:12" ht="38.25">
      <c r="A1519" s="347">
        <v>1504</v>
      </c>
      <c r="B1519" s="360">
        <v>4653</v>
      </c>
      <c r="C1519" s="361" t="s">
        <v>480</v>
      </c>
      <c r="D1519" s="362"/>
      <c r="E1519" s="273" t="s">
        <v>12678</v>
      </c>
      <c r="F1519" s="273" t="s">
        <v>12685</v>
      </c>
      <c r="G1519" s="273" t="s">
        <v>1564</v>
      </c>
      <c r="H1519" s="363" t="s">
        <v>12686</v>
      </c>
      <c r="I1519" s="364" t="str">
        <f t="shared" si="36"/>
        <v>фото1</v>
      </c>
      <c r="J1519" s="364"/>
      <c r="K1519" s="365" t="s">
        <v>13179</v>
      </c>
      <c r="L1519" s="367">
        <v>2</v>
      </c>
    </row>
    <row r="1520" spans="1:12" ht="25.5">
      <c r="A1520" s="347">
        <v>1505</v>
      </c>
      <c r="B1520" s="360">
        <v>4655</v>
      </c>
      <c r="C1520" s="361" t="s">
        <v>481</v>
      </c>
      <c r="D1520" s="362"/>
      <c r="E1520" s="273" t="s">
        <v>12678</v>
      </c>
      <c r="F1520" s="273" t="s">
        <v>14594</v>
      </c>
      <c r="G1520" s="273" t="s">
        <v>14595</v>
      </c>
      <c r="H1520" s="363" t="s">
        <v>12687</v>
      </c>
      <c r="I1520" s="364" t="str">
        <f t="shared" si="36"/>
        <v>фото1</v>
      </c>
      <c r="J1520" s="364"/>
      <c r="K1520" s="365" t="s">
        <v>13179</v>
      </c>
      <c r="L1520" s="367">
        <v>2</v>
      </c>
    </row>
    <row r="1521" spans="1:12" ht="51">
      <c r="A1521" s="347">
        <v>1506</v>
      </c>
      <c r="B1521" s="360">
        <v>4656</v>
      </c>
      <c r="C1521" s="361" t="s">
        <v>482</v>
      </c>
      <c r="D1521" s="362"/>
      <c r="E1521" s="273" t="s">
        <v>12678</v>
      </c>
      <c r="F1521" s="273" t="s">
        <v>12688</v>
      </c>
      <c r="G1521" s="273" t="s">
        <v>12689</v>
      </c>
      <c r="H1521" s="363" t="s">
        <v>12690</v>
      </c>
      <c r="I1521" s="364" t="str">
        <f t="shared" si="36"/>
        <v>фото1</v>
      </c>
      <c r="J1521" s="364"/>
      <c r="K1521" s="365" t="s">
        <v>13179</v>
      </c>
      <c r="L1521" s="367">
        <v>2</v>
      </c>
    </row>
    <row r="1522" spans="1:12" ht="15">
      <c r="A1522" s="347">
        <v>1507</v>
      </c>
      <c r="B1522" s="360">
        <v>2536</v>
      </c>
      <c r="C1522" s="361" t="s">
        <v>483</v>
      </c>
      <c r="D1522" s="362"/>
      <c r="E1522" s="273" t="s">
        <v>12678</v>
      </c>
      <c r="F1522" s="273" t="s">
        <v>12691</v>
      </c>
      <c r="G1522" s="273" t="s">
        <v>12692</v>
      </c>
      <c r="H1522" s="363" t="s">
        <v>12693</v>
      </c>
      <c r="I1522" s="364" t="str">
        <f t="shared" si="36"/>
        <v>фото1</v>
      </c>
      <c r="J1522" s="364"/>
      <c r="K1522" s="365" t="s">
        <v>13179</v>
      </c>
      <c r="L1522" s="367">
        <v>2</v>
      </c>
    </row>
    <row r="1523" spans="1:12" ht="38.25">
      <c r="A1523" s="347">
        <v>1508</v>
      </c>
      <c r="B1523" s="360">
        <v>4657</v>
      </c>
      <c r="C1523" s="361" t="s">
        <v>484</v>
      </c>
      <c r="D1523" s="362"/>
      <c r="E1523" s="273" t="s">
        <v>12678</v>
      </c>
      <c r="F1523" s="273" t="s">
        <v>12694</v>
      </c>
      <c r="G1523" s="273" t="s">
        <v>1565</v>
      </c>
      <c r="H1523" s="363" t="s">
        <v>12695</v>
      </c>
      <c r="I1523" s="364" t="str">
        <f t="shared" si="36"/>
        <v>фото1</v>
      </c>
      <c r="J1523" s="364"/>
      <c r="K1523" s="365" t="s">
        <v>13179</v>
      </c>
      <c r="L1523" s="367">
        <v>2</v>
      </c>
    </row>
    <row r="1524" spans="1:12" ht="51">
      <c r="A1524" s="347">
        <v>1509</v>
      </c>
      <c r="B1524" s="360">
        <v>6883</v>
      </c>
      <c r="C1524" s="361" t="s">
        <v>485</v>
      </c>
      <c r="D1524" s="362"/>
      <c r="E1524" s="273" t="s">
        <v>12678</v>
      </c>
      <c r="F1524" s="273" t="s">
        <v>12706</v>
      </c>
      <c r="G1524" s="273" t="s">
        <v>11778</v>
      </c>
      <c r="H1524" s="363" t="s">
        <v>11779</v>
      </c>
      <c r="I1524" s="364" t="str">
        <f t="shared" si="36"/>
        <v>фото1</v>
      </c>
      <c r="J1524" s="364"/>
      <c r="K1524" s="365" t="s">
        <v>13179</v>
      </c>
      <c r="L1524" s="367">
        <v>2</v>
      </c>
    </row>
    <row r="1525" spans="1:12" ht="25.5">
      <c r="A1525" s="347">
        <v>1510</v>
      </c>
      <c r="B1525" s="360">
        <v>4658</v>
      </c>
      <c r="C1525" s="361" t="s">
        <v>486</v>
      </c>
      <c r="D1525" s="362"/>
      <c r="E1525" s="304" t="s">
        <v>12696</v>
      </c>
      <c r="F1525" s="304" t="s">
        <v>12697</v>
      </c>
      <c r="G1525" s="304" t="s">
        <v>12698</v>
      </c>
      <c r="H1525" s="369" t="s">
        <v>12699</v>
      </c>
      <c r="I1525" s="364" t="str">
        <f t="shared" si="36"/>
        <v>фото1</v>
      </c>
      <c r="J1525" s="364"/>
      <c r="K1525" s="365" t="s">
        <v>13179</v>
      </c>
      <c r="L1525" s="367">
        <v>2</v>
      </c>
    </row>
    <row r="1526" spans="1:12" ht="38.25">
      <c r="A1526" s="347">
        <v>1511</v>
      </c>
      <c r="B1526" s="360">
        <v>4660</v>
      </c>
      <c r="C1526" s="361" t="s">
        <v>487</v>
      </c>
      <c r="D1526" s="362"/>
      <c r="E1526" s="273" t="s">
        <v>12696</v>
      </c>
      <c r="F1526" s="273" t="s">
        <v>12700</v>
      </c>
      <c r="G1526" s="273" t="s">
        <v>12701</v>
      </c>
      <c r="H1526" s="363" t="s">
        <v>12702</v>
      </c>
      <c r="I1526" s="364" t="str">
        <f t="shared" si="36"/>
        <v>фото1</v>
      </c>
      <c r="J1526" s="364"/>
      <c r="K1526" s="365" t="s">
        <v>13179</v>
      </c>
      <c r="L1526" s="367">
        <v>2</v>
      </c>
    </row>
    <row r="1527" spans="1:12" ht="38.25">
      <c r="A1527" s="347">
        <v>1512</v>
      </c>
      <c r="B1527" s="360">
        <v>4661</v>
      </c>
      <c r="C1527" s="361" t="s">
        <v>488</v>
      </c>
      <c r="D1527" s="362"/>
      <c r="E1527" s="273" t="s">
        <v>12696</v>
      </c>
      <c r="F1527" s="273" t="s">
        <v>12703</v>
      </c>
      <c r="G1527" s="273" t="s">
        <v>12704</v>
      </c>
      <c r="H1527" s="363" t="s">
        <v>12705</v>
      </c>
      <c r="I1527" s="364" t="str">
        <f t="shared" si="36"/>
        <v>фото1</v>
      </c>
      <c r="J1527" s="364"/>
      <c r="K1527" s="365" t="s">
        <v>13179</v>
      </c>
      <c r="L1527" s="367">
        <v>2</v>
      </c>
    </row>
    <row r="1528" spans="1:12" ht="51">
      <c r="A1528" s="347">
        <v>1513</v>
      </c>
      <c r="B1528" s="360">
        <v>4663</v>
      </c>
      <c r="C1528" s="361" t="s">
        <v>489</v>
      </c>
      <c r="D1528" s="362"/>
      <c r="E1528" s="273" t="s">
        <v>12696</v>
      </c>
      <c r="F1528" s="273" t="s">
        <v>12706</v>
      </c>
      <c r="G1528" s="273" t="s">
        <v>12707</v>
      </c>
      <c r="H1528" s="363" t="s">
        <v>12708</v>
      </c>
      <c r="I1528" s="364" t="str">
        <f t="shared" si="36"/>
        <v>фото1</v>
      </c>
      <c r="J1528" s="364"/>
      <c r="K1528" s="365" t="s">
        <v>13179</v>
      </c>
      <c r="L1528" s="367">
        <v>2</v>
      </c>
    </row>
    <row r="1529" spans="1:12" ht="63.75">
      <c r="A1529" s="347">
        <v>1514</v>
      </c>
      <c r="B1529" s="360">
        <v>5719</v>
      </c>
      <c r="C1529" s="361" t="s">
        <v>490</v>
      </c>
      <c r="D1529" s="362" t="s">
        <v>280</v>
      </c>
      <c r="E1529" s="273" t="s">
        <v>5827</v>
      </c>
      <c r="F1529" s="273" t="s">
        <v>5828</v>
      </c>
      <c r="G1529" s="273" t="s">
        <v>5829</v>
      </c>
      <c r="H1529" s="363" t="s">
        <v>5830</v>
      </c>
      <c r="I1529" s="364" t="str">
        <f t="shared" si="36"/>
        <v>фото1</v>
      </c>
      <c r="J1529" s="364" t="str">
        <f>HYPERLINK("http://www.gardenbulbs.ru/images/vesna_CL/thumbnails/"&amp;D1529&amp;".jpg","фото2")</f>
        <v>фото2</v>
      </c>
      <c r="K1529" s="365" t="s">
        <v>1561</v>
      </c>
      <c r="L1529" s="367">
        <v>2</v>
      </c>
    </row>
    <row r="1530" spans="1:12" ht="25.5">
      <c r="A1530" s="347">
        <v>1515</v>
      </c>
      <c r="B1530" s="360">
        <v>4440</v>
      </c>
      <c r="C1530" s="361" t="s">
        <v>491</v>
      </c>
      <c r="D1530" s="362"/>
      <c r="E1530" s="273" t="s">
        <v>12666</v>
      </c>
      <c r="F1530" s="273" t="s">
        <v>12667</v>
      </c>
      <c r="G1530" s="273" t="s">
        <v>12668</v>
      </c>
      <c r="H1530" s="363" t="s">
        <v>12669</v>
      </c>
      <c r="I1530" s="364" t="str">
        <f t="shared" si="36"/>
        <v>фото1</v>
      </c>
      <c r="J1530" s="364"/>
      <c r="K1530" s="365" t="s">
        <v>13179</v>
      </c>
      <c r="L1530" s="367">
        <v>2</v>
      </c>
    </row>
    <row r="1531" spans="1:12" ht="25.5">
      <c r="A1531" s="347">
        <v>1516</v>
      </c>
      <c r="B1531" s="360">
        <v>6890</v>
      </c>
      <c r="C1531" s="361" t="s">
        <v>492</v>
      </c>
      <c r="D1531" s="362"/>
      <c r="E1531" s="273" t="s">
        <v>12655</v>
      </c>
      <c r="F1531" s="273" t="s">
        <v>11780</v>
      </c>
      <c r="G1531" s="273" t="s">
        <v>1566</v>
      </c>
      <c r="H1531" s="363" t="s">
        <v>11781</v>
      </c>
      <c r="I1531" s="364" t="str">
        <f t="shared" si="36"/>
        <v>фото1</v>
      </c>
      <c r="J1531" s="364"/>
      <c r="K1531" s="365" t="s">
        <v>13179</v>
      </c>
      <c r="L1531" s="367">
        <v>2</v>
      </c>
    </row>
    <row r="1532" spans="1:12" ht="25.5">
      <c r="A1532" s="347">
        <v>1517</v>
      </c>
      <c r="B1532" s="360">
        <v>4406</v>
      </c>
      <c r="C1532" s="361" t="s">
        <v>493</v>
      </c>
      <c r="D1532" s="362"/>
      <c r="E1532" s="273" t="s">
        <v>12655</v>
      </c>
      <c r="F1532" s="273" t="s">
        <v>12656</v>
      </c>
      <c r="G1532" s="273" t="s">
        <v>12657</v>
      </c>
      <c r="H1532" s="363" t="s">
        <v>12658</v>
      </c>
      <c r="I1532" s="364" t="str">
        <f t="shared" si="36"/>
        <v>фото1</v>
      </c>
      <c r="J1532" s="364"/>
      <c r="K1532" s="365" t="s">
        <v>13179</v>
      </c>
      <c r="L1532" s="367">
        <v>2</v>
      </c>
    </row>
    <row r="1533" spans="1:12" ht="25.5">
      <c r="A1533" s="347">
        <v>1518</v>
      </c>
      <c r="B1533" s="360">
        <v>4407</v>
      </c>
      <c r="C1533" s="361" t="s">
        <v>494</v>
      </c>
      <c r="D1533" s="362"/>
      <c r="E1533" s="273" t="s">
        <v>12655</v>
      </c>
      <c r="F1533" s="273" t="s">
        <v>12659</v>
      </c>
      <c r="G1533" s="273" t="s">
        <v>1567</v>
      </c>
      <c r="H1533" s="363" t="s">
        <v>12660</v>
      </c>
      <c r="I1533" s="364" t="str">
        <f t="shared" si="36"/>
        <v>фото1</v>
      </c>
      <c r="J1533" s="364"/>
      <c r="K1533" s="365" t="s">
        <v>13179</v>
      </c>
      <c r="L1533" s="367">
        <v>2</v>
      </c>
    </row>
    <row r="1534" spans="1:12" ht="25.5">
      <c r="A1534" s="347">
        <v>1519</v>
      </c>
      <c r="B1534" s="360">
        <v>4408</v>
      </c>
      <c r="C1534" s="361" t="s">
        <v>495</v>
      </c>
      <c r="D1534" s="362"/>
      <c r="E1534" s="273" t="s">
        <v>12655</v>
      </c>
      <c r="F1534" s="273" t="s">
        <v>12661</v>
      </c>
      <c r="G1534" s="273" t="s">
        <v>1568</v>
      </c>
      <c r="H1534" s="363" t="s">
        <v>12662</v>
      </c>
      <c r="I1534" s="364" t="str">
        <f t="shared" si="36"/>
        <v>фото1</v>
      </c>
      <c r="J1534" s="364"/>
      <c r="K1534" s="365" t="s">
        <v>13179</v>
      </c>
      <c r="L1534" s="367">
        <v>2</v>
      </c>
    </row>
    <row r="1535" spans="1:12" ht="25.5">
      <c r="A1535" s="347">
        <v>1520</v>
      </c>
      <c r="B1535" s="360">
        <v>1089</v>
      </c>
      <c r="C1535" s="361" t="s">
        <v>496</v>
      </c>
      <c r="D1535" s="362"/>
      <c r="E1535" s="273" t="s">
        <v>11126</v>
      </c>
      <c r="F1535" s="273" t="s">
        <v>12516</v>
      </c>
      <c r="G1535" s="273" t="s">
        <v>12517</v>
      </c>
      <c r="H1535" s="363" t="s">
        <v>11127</v>
      </c>
      <c r="I1535" s="364" t="str">
        <f t="shared" si="36"/>
        <v>фото1</v>
      </c>
      <c r="J1535" s="364"/>
      <c r="K1535" s="365" t="s">
        <v>13179</v>
      </c>
      <c r="L1535" s="367">
        <v>2</v>
      </c>
    </row>
    <row r="1536" spans="1:12" ht="25.5">
      <c r="A1536" s="347">
        <v>1521</v>
      </c>
      <c r="B1536" s="360">
        <v>2715</v>
      </c>
      <c r="C1536" s="361" t="s">
        <v>497</v>
      </c>
      <c r="D1536" s="362"/>
      <c r="E1536" s="273" t="s">
        <v>12709</v>
      </c>
      <c r="F1536" s="273" t="s">
        <v>12710</v>
      </c>
      <c r="G1536" s="273" t="s">
        <v>12711</v>
      </c>
      <c r="H1536" s="363" t="s">
        <v>12712</v>
      </c>
      <c r="I1536" s="364" t="str">
        <f t="shared" si="36"/>
        <v>фото1</v>
      </c>
      <c r="J1536" s="364"/>
      <c r="K1536" s="365" t="s">
        <v>1561</v>
      </c>
      <c r="L1536" s="367">
        <v>2</v>
      </c>
    </row>
    <row r="1537" spans="1:12" ht="25.5">
      <c r="A1537" s="347">
        <v>1522</v>
      </c>
      <c r="B1537" s="360">
        <v>4700</v>
      </c>
      <c r="C1537" s="361" t="s">
        <v>498</v>
      </c>
      <c r="D1537" s="362"/>
      <c r="E1537" s="273" t="s">
        <v>12709</v>
      </c>
      <c r="F1537" s="273" t="s">
        <v>12713</v>
      </c>
      <c r="G1537" s="273" t="s">
        <v>1569</v>
      </c>
      <c r="H1537" s="363" t="s">
        <v>12714</v>
      </c>
      <c r="I1537" s="364" t="str">
        <f t="shared" si="36"/>
        <v>фото1</v>
      </c>
      <c r="J1537" s="364"/>
      <c r="K1537" s="365" t="s">
        <v>1561</v>
      </c>
      <c r="L1537" s="367">
        <v>2</v>
      </c>
    </row>
    <row r="1538" spans="1:12" ht="25.5">
      <c r="A1538" s="347">
        <v>1523</v>
      </c>
      <c r="B1538" s="360">
        <v>2726</v>
      </c>
      <c r="C1538" s="361" t="s">
        <v>499</v>
      </c>
      <c r="D1538" s="362"/>
      <c r="E1538" s="273" t="s">
        <v>12715</v>
      </c>
      <c r="F1538" s="273" t="s">
        <v>12716</v>
      </c>
      <c r="G1538" s="273" t="s">
        <v>12717</v>
      </c>
      <c r="H1538" s="363" t="s">
        <v>12718</v>
      </c>
      <c r="I1538" s="364" t="str">
        <f t="shared" si="36"/>
        <v>фото1</v>
      </c>
      <c r="J1538" s="364"/>
      <c r="K1538" s="365" t="s">
        <v>1561</v>
      </c>
      <c r="L1538" s="367">
        <v>2</v>
      </c>
    </row>
    <row r="1539" spans="1:12" ht="25.5">
      <c r="A1539" s="347">
        <v>1524</v>
      </c>
      <c r="B1539" s="360">
        <v>4707</v>
      </c>
      <c r="C1539" s="361" t="s">
        <v>500</v>
      </c>
      <c r="D1539" s="362"/>
      <c r="E1539" s="273" t="s">
        <v>12715</v>
      </c>
      <c r="F1539" s="273" t="s">
        <v>12719</v>
      </c>
      <c r="G1539" s="273" t="s">
        <v>1570</v>
      </c>
      <c r="H1539" s="363" t="s">
        <v>12720</v>
      </c>
      <c r="I1539" s="364" t="str">
        <f t="shared" si="36"/>
        <v>фото1</v>
      </c>
      <c r="J1539" s="364"/>
      <c r="K1539" s="365" t="s">
        <v>13179</v>
      </c>
      <c r="L1539" s="367">
        <v>2</v>
      </c>
    </row>
    <row r="1540" spans="1:12" ht="38.25">
      <c r="A1540" s="347">
        <v>1525</v>
      </c>
      <c r="B1540" s="360">
        <v>4708</v>
      </c>
      <c r="C1540" s="361" t="s">
        <v>501</v>
      </c>
      <c r="D1540" s="362"/>
      <c r="E1540" s="273" t="s">
        <v>12715</v>
      </c>
      <c r="F1540" s="273" t="s">
        <v>12721</v>
      </c>
      <c r="G1540" s="273" t="s">
        <v>12722</v>
      </c>
      <c r="H1540" s="363" t="s">
        <v>12723</v>
      </c>
      <c r="I1540" s="364" t="str">
        <f t="shared" si="36"/>
        <v>фото1</v>
      </c>
      <c r="J1540" s="364"/>
      <c r="K1540" s="365" t="s">
        <v>13179</v>
      </c>
      <c r="L1540" s="367">
        <v>2</v>
      </c>
    </row>
    <row r="1541" spans="1:12" ht="25.5">
      <c r="A1541" s="347">
        <v>1526</v>
      </c>
      <c r="B1541" s="360">
        <v>4710</v>
      </c>
      <c r="C1541" s="361" t="s">
        <v>502</v>
      </c>
      <c r="D1541" s="362"/>
      <c r="E1541" s="273" t="s">
        <v>12715</v>
      </c>
      <c r="F1541" s="273" t="s">
        <v>12724</v>
      </c>
      <c r="G1541" s="273" t="s">
        <v>12725</v>
      </c>
      <c r="H1541" s="363" t="s">
        <v>12726</v>
      </c>
      <c r="I1541" s="364" t="str">
        <f t="shared" si="36"/>
        <v>фото1</v>
      </c>
      <c r="J1541" s="364"/>
      <c r="K1541" s="365" t="s">
        <v>13179</v>
      </c>
      <c r="L1541" s="367">
        <v>2</v>
      </c>
    </row>
    <row r="1542" spans="1:12" ht="15">
      <c r="A1542" s="347">
        <v>1527</v>
      </c>
      <c r="B1542" s="360">
        <v>2732</v>
      </c>
      <c r="C1542" s="361" t="s">
        <v>503</v>
      </c>
      <c r="D1542" s="362"/>
      <c r="E1542" s="273" t="s">
        <v>12674</v>
      </c>
      <c r="F1542" s="273" t="s">
        <v>12675</v>
      </c>
      <c r="G1542" s="273" t="s">
        <v>12676</v>
      </c>
      <c r="H1542" s="363" t="s">
        <v>12677</v>
      </c>
      <c r="I1542" s="364" t="str">
        <f t="shared" si="36"/>
        <v>фото1</v>
      </c>
      <c r="J1542" s="364"/>
      <c r="K1542" s="365" t="s">
        <v>13179</v>
      </c>
      <c r="L1542" s="367">
        <v>2</v>
      </c>
    </row>
    <row r="1543" spans="1:12" ht="38.25">
      <c r="A1543" s="347">
        <v>1528</v>
      </c>
      <c r="B1543" s="360">
        <v>6339</v>
      </c>
      <c r="C1543" s="361" t="s">
        <v>504</v>
      </c>
      <c r="D1543" s="362"/>
      <c r="E1543" s="273" t="s">
        <v>12663</v>
      </c>
      <c r="F1543" s="273" t="s">
        <v>1571</v>
      </c>
      <c r="G1543" s="273" t="s">
        <v>1572</v>
      </c>
      <c r="H1543" s="363" t="s">
        <v>1573</v>
      </c>
      <c r="I1543" s="364" t="str">
        <f t="shared" si="36"/>
        <v>фото1</v>
      </c>
      <c r="J1543" s="364"/>
      <c r="K1543" s="365" t="s">
        <v>13179</v>
      </c>
      <c r="L1543" s="367">
        <v>1</v>
      </c>
    </row>
    <row r="1544" spans="1:12" ht="25.5">
      <c r="A1544" s="347">
        <v>1529</v>
      </c>
      <c r="B1544" s="360">
        <v>6951</v>
      </c>
      <c r="C1544" s="361" t="s">
        <v>11784</v>
      </c>
      <c r="D1544" s="362"/>
      <c r="E1544" s="273" t="s">
        <v>12663</v>
      </c>
      <c r="F1544" s="273" t="s">
        <v>11782</v>
      </c>
      <c r="G1544" s="273" t="s">
        <v>11783</v>
      </c>
      <c r="H1544" s="363" t="s">
        <v>11785</v>
      </c>
      <c r="I1544" s="364" t="str">
        <f t="shared" si="36"/>
        <v>фото1</v>
      </c>
      <c r="J1544" s="364"/>
      <c r="K1544" s="365" t="s">
        <v>13179</v>
      </c>
      <c r="L1544" s="367">
        <v>2</v>
      </c>
    </row>
    <row r="1545" spans="1:12" ht="76.5">
      <c r="A1545" s="347">
        <v>1530</v>
      </c>
      <c r="B1545" s="360">
        <v>4180</v>
      </c>
      <c r="C1545" s="361" t="s">
        <v>505</v>
      </c>
      <c r="D1545" s="362"/>
      <c r="E1545" s="273" t="s">
        <v>12663</v>
      </c>
      <c r="F1545" s="273" t="s">
        <v>12664</v>
      </c>
      <c r="G1545" s="273" t="s">
        <v>12665</v>
      </c>
      <c r="H1545" s="363" t="s">
        <v>4000</v>
      </c>
      <c r="I1545" s="364" t="str">
        <f t="shared" si="36"/>
        <v>фото1</v>
      </c>
      <c r="J1545" s="364"/>
      <c r="K1545" s="365" t="s">
        <v>13179</v>
      </c>
      <c r="L1545" s="367">
        <v>2</v>
      </c>
    </row>
    <row r="1546" spans="1:12" ht="20.25">
      <c r="A1546" s="347">
        <v>1531</v>
      </c>
      <c r="B1546" s="217"/>
      <c r="C1546" s="217"/>
      <c r="D1546" s="217"/>
      <c r="E1546" s="108"/>
      <c r="F1546" s="372" t="s">
        <v>13168</v>
      </c>
      <c r="G1546" s="217"/>
      <c r="H1546" s="217"/>
      <c r="I1546" s="217"/>
      <c r="J1546" s="217"/>
      <c r="K1546" s="217"/>
      <c r="L1546" s="217"/>
    </row>
    <row r="1547" spans="1:12" ht="15.75">
      <c r="A1547" s="347">
        <v>1532</v>
      </c>
      <c r="B1547" s="350"/>
      <c r="C1547" s="351"/>
      <c r="D1547" s="352"/>
      <c r="E1547" s="353"/>
      <c r="F1547" s="354" t="s">
        <v>4001</v>
      </c>
      <c r="G1547" s="355"/>
      <c r="H1547" s="356"/>
      <c r="I1547" s="357"/>
      <c r="J1547" s="358"/>
      <c r="K1547" s="359"/>
      <c r="L1547" s="359"/>
    </row>
    <row r="1548" spans="1:12" ht="25.5">
      <c r="A1548" s="347">
        <v>1533</v>
      </c>
      <c r="B1548" s="360">
        <v>608</v>
      </c>
      <c r="C1548" s="361" t="s">
        <v>1574</v>
      </c>
      <c r="D1548" s="362"/>
      <c r="E1548" s="273" t="s">
        <v>12727</v>
      </c>
      <c r="F1548" s="273" t="s">
        <v>12728</v>
      </c>
      <c r="G1548" s="273" t="s">
        <v>12729</v>
      </c>
      <c r="H1548" s="363" t="s">
        <v>12730</v>
      </c>
      <c r="I1548" s="364" t="str">
        <f t="shared" ref="I1548:I1611" si="37">HYPERLINK("http://www.gardenbulbs.ru/images/vesna_CL/thumbnails/"&amp;C1548&amp;".jpg","фото1")</f>
        <v>фото1</v>
      </c>
      <c r="J1548" s="364"/>
      <c r="K1548" s="365" t="s">
        <v>13179</v>
      </c>
      <c r="L1548" s="367">
        <v>3</v>
      </c>
    </row>
    <row r="1549" spans="1:12" ht="15">
      <c r="A1549" s="347">
        <v>1534</v>
      </c>
      <c r="B1549" s="360">
        <v>16</v>
      </c>
      <c r="C1549" s="361" t="s">
        <v>1575</v>
      </c>
      <c r="D1549" s="362"/>
      <c r="E1549" s="273" t="s">
        <v>12727</v>
      </c>
      <c r="F1549" s="273" t="s">
        <v>12731</v>
      </c>
      <c r="G1549" s="273" t="s">
        <v>12732</v>
      </c>
      <c r="H1549" s="363" t="s">
        <v>12733</v>
      </c>
      <c r="I1549" s="364" t="str">
        <f t="shared" si="37"/>
        <v>фото1</v>
      </c>
      <c r="J1549" s="364"/>
      <c r="K1549" s="365" t="s">
        <v>13179</v>
      </c>
      <c r="L1549" s="367">
        <v>3</v>
      </c>
    </row>
    <row r="1550" spans="1:12" ht="25.5">
      <c r="A1550" s="347">
        <v>1535</v>
      </c>
      <c r="B1550" s="360">
        <v>2482</v>
      </c>
      <c r="C1550" s="361" t="s">
        <v>1576</v>
      </c>
      <c r="D1550" s="362"/>
      <c r="E1550" s="273" t="s">
        <v>12727</v>
      </c>
      <c r="F1550" s="273" t="s">
        <v>11786</v>
      </c>
      <c r="G1550" s="273" t="s">
        <v>11787</v>
      </c>
      <c r="H1550" s="363" t="s">
        <v>11788</v>
      </c>
      <c r="I1550" s="364" t="str">
        <f t="shared" si="37"/>
        <v>фото1</v>
      </c>
      <c r="J1550" s="364"/>
      <c r="K1550" s="365" t="s">
        <v>13179</v>
      </c>
      <c r="L1550" s="367">
        <v>3</v>
      </c>
    </row>
    <row r="1551" spans="1:12" ht="25.5">
      <c r="A1551" s="347">
        <v>1536</v>
      </c>
      <c r="B1551" s="360">
        <v>4184</v>
      </c>
      <c r="C1551" s="361" t="s">
        <v>1577</v>
      </c>
      <c r="D1551" s="362"/>
      <c r="E1551" s="273" t="s">
        <v>12727</v>
      </c>
      <c r="F1551" s="273" t="s">
        <v>12734</v>
      </c>
      <c r="G1551" s="273" t="s">
        <v>12735</v>
      </c>
      <c r="H1551" s="363" t="s">
        <v>12736</v>
      </c>
      <c r="I1551" s="364" t="str">
        <f t="shared" si="37"/>
        <v>фото1</v>
      </c>
      <c r="J1551" s="364"/>
      <c r="K1551" s="365" t="s">
        <v>13179</v>
      </c>
      <c r="L1551" s="367">
        <v>3</v>
      </c>
    </row>
    <row r="1552" spans="1:12" ht="15">
      <c r="A1552" s="347">
        <v>1537</v>
      </c>
      <c r="B1552" s="360">
        <v>538</v>
      </c>
      <c r="C1552" s="361" t="s">
        <v>1578</v>
      </c>
      <c r="D1552" s="362"/>
      <c r="E1552" s="273" t="s">
        <v>12727</v>
      </c>
      <c r="F1552" s="273" t="s">
        <v>12740</v>
      </c>
      <c r="G1552" s="273" t="s">
        <v>12741</v>
      </c>
      <c r="H1552" s="363" t="s">
        <v>12742</v>
      </c>
      <c r="I1552" s="364" t="str">
        <f t="shared" si="37"/>
        <v>фото1</v>
      </c>
      <c r="J1552" s="364"/>
      <c r="K1552" s="365" t="s">
        <v>13179</v>
      </c>
      <c r="L1552" s="367">
        <v>3</v>
      </c>
    </row>
    <row r="1553" spans="1:12" ht="15">
      <c r="A1553" s="347">
        <v>1538</v>
      </c>
      <c r="B1553" s="360">
        <v>620</v>
      </c>
      <c r="C1553" s="361" t="s">
        <v>1579</v>
      </c>
      <c r="D1553" s="362"/>
      <c r="E1553" s="273" t="s">
        <v>12727</v>
      </c>
      <c r="F1553" s="273" t="s">
        <v>12743</v>
      </c>
      <c r="G1553" s="273" t="s">
        <v>12744</v>
      </c>
      <c r="H1553" s="363" t="s">
        <v>12035</v>
      </c>
      <c r="I1553" s="364" t="str">
        <f t="shared" si="37"/>
        <v>фото1</v>
      </c>
      <c r="J1553" s="364"/>
      <c r="K1553" s="365" t="s">
        <v>13179</v>
      </c>
      <c r="L1553" s="367">
        <v>3</v>
      </c>
    </row>
    <row r="1554" spans="1:12" ht="15">
      <c r="A1554" s="347">
        <v>1539</v>
      </c>
      <c r="B1554" s="360">
        <v>4185</v>
      </c>
      <c r="C1554" s="361" t="s">
        <v>1580</v>
      </c>
      <c r="D1554" s="362"/>
      <c r="E1554" s="273" t="s">
        <v>12727</v>
      </c>
      <c r="F1554" s="273" t="s">
        <v>12737</v>
      </c>
      <c r="G1554" s="273" t="s">
        <v>12738</v>
      </c>
      <c r="H1554" s="363" t="s">
        <v>12739</v>
      </c>
      <c r="I1554" s="364" t="str">
        <f t="shared" si="37"/>
        <v>фото1</v>
      </c>
      <c r="J1554" s="364"/>
      <c r="K1554" s="365" t="s">
        <v>13179</v>
      </c>
      <c r="L1554" s="367">
        <v>3</v>
      </c>
    </row>
    <row r="1555" spans="1:12" ht="15">
      <c r="A1555" s="347">
        <v>1540</v>
      </c>
      <c r="B1555" s="360">
        <v>773</v>
      </c>
      <c r="C1555" s="361" t="s">
        <v>1581</v>
      </c>
      <c r="D1555" s="362"/>
      <c r="E1555" s="273" t="s">
        <v>12727</v>
      </c>
      <c r="F1555" s="273" t="s">
        <v>12745</v>
      </c>
      <c r="G1555" s="273" t="s">
        <v>12746</v>
      </c>
      <c r="H1555" s="363" t="s">
        <v>12747</v>
      </c>
      <c r="I1555" s="364" t="str">
        <f t="shared" si="37"/>
        <v>фото1</v>
      </c>
      <c r="J1555" s="364"/>
      <c r="K1555" s="365" t="s">
        <v>13179</v>
      </c>
      <c r="L1555" s="367">
        <v>3</v>
      </c>
    </row>
    <row r="1556" spans="1:12" ht="25.5">
      <c r="A1556" s="347">
        <v>1541</v>
      </c>
      <c r="B1556" s="360">
        <v>774</v>
      </c>
      <c r="C1556" s="361" t="s">
        <v>1582</v>
      </c>
      <c r="D1556" s="362"/>
      <c r="E1556" s="273" t="s">
        <v>12727</v>
      </c>
      <c r="F1556" s="273" t="s">
        <v>12748</v>
      </c>
      <c r="G1556" s="273" t="s">
        <v>12749</v>
      </c>
      <c r="H1556" s="363" t="s">
        <v>12750</v>
      </c>
      <c r="I1556" s="364" t="str">
        <f t="shared" si="37"/>
        <v>фото1</v>
      </c>
      <c r="J1556" s="364"/>
      <c r="K1556" s="365" t="s">
        <v>13179</v>
      </c>
      <c r="L1556" s="367">
        <v>2</v>
      </c>
    </row>
    <row r="1557" spans="1:12" ht="15">
      <c r="A1557" s="347">
        <v>1542</v>
      </c>
      <c r="B1557" s="360">
        <v>17</v>
      </c>
      <c r="C1557" s="361" t="s">
        <v>1583</v>
      </c>
      <c r="D1557" s="362"/>
      <c r="E1557" s="273" t="s">
        <v>12727</v>
      </c>
      <c r="F1557" s="273" t="s">
        <v>12751</v>
      </c>
      <c r="G1557" s="273" t="s">
        <v>12752</v>
      </c>
      <c r="H1557" s="363" t="s">
        <v>12753</v>
      </c>
      <c r="I1557" s="364" t="str">
        <f t="shared" si="37"/>
        <v>фото1</v>
      </c>
      <c r="J1557" s="364"/>
      <c r="K1557" s="365" t="s">
        <v>13179</v>
      </c>
      <c r="L1557" s="367">
        <v>3</v>
      </c>
    </row>
    <row r="1558" spans="1:12" ht="25.5">
      <c r="A1558" s="347">
        <v>1543</v>
      </c>
      <c r="B1558" s="360">
        <v>4182</v>
      </c>
      <c r="C1558" s="361" t="s">
        <v>1584</v>
      </c>
      <c r="D1558" s="362"/>
      <c r="E1558" s="273" t="s">
        <v>12727</v>
      </c>
      <c r="F1558" s="273" t="s">
        <v>12754</v>
      </c>
      <c r="G1558" s="273" t="s">
        <v>12755</v>
      </c>
      <c r="H1558" s="363" t="s">
        <v>12756</v>
      </c>
      <c r="I1558" s="364" t="str">
        <f t="shared" si="37"/>
        <v>фото1</v>
      </c>
      <c r="J1558" s="364"/>
      <c r="K1558" s="365" t="s">
        <v>13179</v>
      </c>
      <c r="L1558" s="367">
        <v>3</v>
      </c>
    </row>
    <row r="1559" spans="1:12" ht="63.75">
      <c r="A1559" s="347">
        <v>1544</v>
      </c>
      <c r="B1559" s="360">
        <v>4183</v>
      </c>
      <c r="C1559" s="361" t="s">
        <v>1585</v>
      </c>
      <c r="D1559" s="362"/>
      <c r="E1559" s="273" t="s">
        <v>12727</v>
      </c>
      <c r="F1559" s="273" t="s">
        <v>12757</v>
      </c>
      <c r="G1559" s="273" t="s">
        <v>12758</v>
      </c>
      <c r="H1559" s="363" t="s">
        <v>12759</v>
      </c>
      <c r="I1559" s="364" t="str">
        <f t="shared" si="37"/>
        <v>фото1</v>
      </c>
      <c r="J1559" s="364"/>
      <c r="K1559" s="365" t="s">
        <v>13179</v>
      </c>
      <c r="L1559" s="367">
        <v>1</v>
      </c>
    </row>
    <row r="1560" spans="1:12" ht="15">
      <c r="A1560" s="347">
        <v>1545</v>
      </c>
      <c r="B1560" s="360">
        <v>18</v>
      </c>
      <c r="C1560" s="361" t="s">
        <v>1586</v>
      </c>
      <c r="D1560" s="362"/>
      <c r="E1560" s="273" t="s">
        <v>12727</v>
      </c>
      <c r="F1560" s="273" t="s">
        <v>12760</v>
      </c>
      <c r="G1560" s="273" t="s">
        <v>12761</v>
      </c>
      <c r="H1560" s="363" t="s">
        <v>11977</v>
      </c>
      <c r="I1560" s="364" t="str">
        <f t="shared" si="37"/>
        <v>фото1</v>
      </c>
      <c r="J1560" s="364"/>
      <c r="K1560" s="365" t="s">
        <v>13179</v>
      </c>
      <c r="L1560" s="367">
        <v>3</v>
      </c>
    </row>
    <row r="1561" spans="1:12" ht="25.5">
      <c r="A1561" s="347">
        <v>1546</v>
      </c>
      <c r="B1561" s="360">
        <v>783</v>
      </c>
      <c r="C1561" s="361" t="s">
        <v>1587</v>
      </c>
      <c r="D1561" s="362"/>
      <c r="E1561" s="273" t="s">
        <v>12727</v>
      </c>
      <c r="F1561" s="273" t="s">
        <v>12762</v>
      </c>
      <c r="G1561" s="273" t="s">
        <v>12763</v>
      </c>
      <c r="H1561" s="363" t="s">
        <v>12764</v>
      </c>
      <c r="I1561" s="364" t="str">
        <f t="shared" si="37"/>
        <v>фото1</v>
      </c>
      <c r="J1561" s="364"/>
      <c r="K1561" s="365" t="s">
        <v>13179</v>
      </c>
      <c r="L1561" s="367">
        <v>3</v>
      </c>
    </row>
    <row r="1562" spans="1:12" ht="25.5">
      <c r="A1562" s="347">
        <v>1547</v>
      </c>
      <c r="B1562" s="360">
        <v>621</v>
      </c>
      <c r="C1562" s="361" t="s">
        <v>4002</v>
      </c>
      <c r="D1562" s="362"/>
      <c r="E1562" s="273" t="s">
        <v>12727</v>
      </c>
      <c r="F1562" s="273" t="s">
        <v>4003</v>
      </c>
      <c r="G1562" s="273" t="s">
        <v>4004</v>
      </c>
      <c r="H1562" s="363" t="s">
        <v>4005</v>
      </c>
      <c r="I1562" s="364" t="str">
        <f t="shared" si="37"/>
        <v>фото1</v>
      </c>
      <c r="J1562" s="364"/>
      <c r="K1562" s="365" t="s">
        <v>13179</v>
      </c>
      <c r="L1562" s="367">
        <v>2</v>
      </c>
    </row>
    <row r="1563" spans="1:12" ht="25.5">
      <c r="A1563" s="347">
        <v>1548</v>
      </c>
      <c r="B1563" s="360">
        <v>4382</v>
      </c>
      <c r="C1563" s="361" t="s">
        <v>1588</v>
      </c>
      <c r="D1563" s="362"/>
      <c r="E1563" s="273" t="s">
        <v>12727</v>
      </c>
      <c r="F1563" s="273" t="s">
        <v>12765</v>
      </c>
      <c r="G1563" s="273" t="s">
        <v>12766</v>
      </c>
      <c r="H1563" s="363" t="s">
        <v>12767</v>
      </c>
      <c r="I1563" s="364" t="str">
        <f t="shared" si="37"/>
        <v>фото1</v>
      </c>
      <c r="J1563" s="364"/>
      <c r="K1563" s="365" t="s">
        <v>13179</v>
      </c>
      <c r="L1563" s="367">
        <v>2</v>
      </c>
    </row>
    <row r="1564" spans="1:12" ht="25.5">
      <c r="A1564" s="347">
        <v>1549</v>
      </c>
      <c r="B1564" s="360">
        <v>4383</v>
      </c>
      <c r="C1564" s="361" t="s">
        <v>1589</v>
      </c>
      <c r="D1564" s="362"/>
      <c r="E1564" s="273" t="s">
        <v>12727</v>
      </c>
      <c r="F1564" s="273" t="s">
        <v>12768</v>
      </c>
      <c r="G1564" s="273" t="s">
        <v>12769</v>
      </c>
      <c r="H1564" s="363" t="s">
        <v>12770</v>
      </c>
      <c r="I1564" s="364" t="str">
        <f t="shared" si="37"/>
        <v>фото1</v>
      </c>
      <c r="J1564" s="364"/>
      <c r="K1564" s="365" t="s">
        <v>13179</v>
      </c>
      <c r="L1564" s="367">
        <v>2</v>
      </c>
    </row>
    <row r="1565" spans="1:12" ht="25.5">
      <c r="A1565" s="347">
        <v>1550</v>
      </c>
      <c r="B1565" s="360">
        <v>4384</v>
      </c>
      <c r="C1565" s="361" t="s">
        <v>1590</v>
      </c>
      <c r="D1565" s="362"/>
      <c r="E1565" s="273" t="s">
        <v>12727</v>
      </c>
      <c r="F1565" s="273" t="s">
        <v>12771</v>
      </c>
      <c r="G1565" s="273" t="s">
        <v>12772</v>
      </c>
      <c r="H1565" s="363" t="s">
        <v>13776</v>
      </c>
      <c r="I1565" s="364" t="str">
        <f t="shared" si="37"/>
        <v>фото1</v>
      </c>
      <c r="J1565" s="364"/>
      <c r="K1565" s="365" t="s">
        <v>13179</v>
      </c>
      <c r="L1565" s="367">
        <v>2</v>
      </c>
    </row>
    <row r="1566" spans="1:12" ht="15">
      <c r="A1566" s="347">
        <v>1551</v>
      </c>
      <c r="B1566" s="360">
        <v>539</v>
      </c>
      <c r="C1566" s="361" t="s">
        <v>1591</v>
      </c>
      <c r="D1566" s="362"/>
      <c r="E1566" s="273" t="s">
        <v>12773</v>
      </c>
      <c r="F1566" s="273" t="s">
        <v>12774</v>
      </c>
      <c r="G1566" s="273" t="s">
        <v>12775</v>
      </c>
      <c r="H1566" s="363" t="s">
        <v>14067</v>
      </c>
      <c r="I1566" s="364" t="str">
        <f t="shared" si="37"/>
        <v>фото1</v>
      </c>
      <c r="J1566" s="364"/>
      <c r="K1566" s="365" t="s">
        <v>13179</v>
      </c>
      <c r="L1566" s="367">
        <v>1</v>
      </c>
    </row>
    <row r="1567" spans="1:12" ht="38.25">
      <c r="A1567" s="347">
        <v>1552</v>
      </c>
      <c r="B1567" s="360">
        <v>302</v>
      </c>
      <c r="C1567" s="361" t="s">
        <v>1592</v>
      </c>
      <c r="D1567" s="362"/>
      <c r="E1567" s="273" t="s">
        <v>13189</v>
      </c>
      <c r="F1567" s="273" t="s">
        <v>12776</v>
      </c>
      <c r="G1567" s="273" t="s">
        <v>12777</v>
      </c>
      <c r="H1567" s="363" t="s">
        <v>12778</v>
      </c>
      <c r="I1567" s="364" t="str">
        <f t="shared" si="37"/>
        <v>фото1</v>
      </c>
      <c r="J1567" s="364"/>
      <c r="K1567" s="365" t="s">
        <v>13179</v>
      </c>
      <c r="L1567" s="367">
        <v>2</v>
      </c>
    </row>
    <row r="1568" spans="1:12" ht="15">
      <c r="A1568" s="347">
        <v>1553</v>
      </c>
      <c r="B1568" s="360">
        <v>2185</v>
      </c>
      <c r="C1568" s="361" t="s">
        <v>1593</v>
      </c>
      <c r="D1568" s="362"/>
      <c r="E1568" s="273" t="s">
        <v>13189</v>
      </c>
      <c r="F1568" s="273" t="s">
        <v>12789</v>
      </c>
      <c r="G1568" s="273" t="s">
        <v>12790</v>
      </c>
      <c r="H1568" s="363" t="s">
        <v>12791</v>
      </c>
      <c r="I1568" s="364" t="str">
        <f t="shared" si="37"/>
        <v>фото1</v>
      </c>
      <c r="J1568" s="364"/>
      <c r="K1568" s="365" t="s">
        <v>13179</v>
      </c>
      <c r="L1568" s="367">
        <v>2</v>
      </c>
    </row>
    <row r="1569" spans="1:12" ht="15">
      <c r="A1569" s="347">
        <v>1554</v>
      </c>
      <c r="B1569" s="360">
        <v>2184</v>
      </c>
      <c r="C1569" s="361" t="s">
        <v>1594</v>
      </c>
      <c r="D1569" s="362"/>
      <c r="E1569" s="273" t="s">
        <v>13189</v>
      </c>
      <c r="F1569" s="273" t="s">
        <v>12795</v>
      </c>
      <c r="G1569" s="273" t="s">
        <v>12796</v>
      </c>
      <c r="H1569" s="363" t="s">
        <v>12797</v>
      </c>
      <c r="I1569" s="364" t="str">
        <f t="shared" si="37"/>
        <v>фото1</v>
      </c>
      <c r="J1569" s="364"/>
      <c r="K1569" s="365" t="s">
        <v>13179</v>
      </c>
      <c r="L1569" s="367">
        <v>2</v>
      </c>
    </row>
    <row r="1570" spans="1:12" ht="15">
      <c r="A1570" s="347">
        <v>1555</v>
      </c>
      <c r="B1570" s="360">
        <v>19</v>
      </c>
      <c r="C1570" s="361" t="s">
        <v>1595</v>
      </c>
      <c r="D1570" s="362"/>
      <c r="E1570" s="273" t="s">
        <v>13189</v>
      </c>
      <c r="F1570" s="273" t="s">
        <v>12779</v>
      </c>
      <c r="G1570" s="273" t="s">
        <v>12780</v>
      </c>
      <c r="H1570" s="363" t="s">
        <v>12781</v>
      </c>
      <c r="I1570" s="364" t="str">
        <f t="shared" si="37"/>
        <v>фото1</v>
      </c>
      <c r="J1570" s="364"/>
      <c r="K1570" s="365" t="s">
        <v>13179</v>
      </c>
      <c r="L1570" s="367">
        <v>2</v>
      </c>
    </row>
    <row r="1571" spans="1:12" ht="25.5">
      <c r="A1571" s="347">
        <v>1556</v>
      </c>
      <c r="B1571" s="360">
        <v>521</v>
      </c>
      <c r="C1571" s="361" t="s">
        <v>1596</v>
      </c>
      <c r="D1571" s="362"/>
      <c r="E1571" s="273" t="s">
        <v>13189</v>
      </c>
      <c r="F1571" s="273" t="s">
        <v>12784</v>
      </c>
      <c r="G1571" s="273" t="s">
        <v>12233</v>
      </c>
      <c r="H1571" s="363" t="s">
        <v>12785</v>
      </c>
      <c r="I1571" s="364" t="str">
        <f t="shared" si="37"/>
        <v>фото1</v>
      </c>
      <c r="J1571" s="364"/>
      <c r="K1571" s="365" t="s">
        <v>13179</v>
      </c>
      <c r="L1571" s="367">
        <v>2</v>
      </c>
    </row>
    <row r="1572" spans="1:12" ht="25.5">
      <c r="A1572" s="347">
        <v>1557</v>
      </c>
      <c r="B1572" s="360">
        <v>2484</v>
      </c>
      <c r="C1572" s="361" t="s">
        <v>1597</v>
      </c>
      <c r="D1572" s="362"/>
      <c r="E1572" s="273" t="s">
        <v>13189</v>
      </c>
      <c r="F1572" s="273" t="s">
        <v>11789</v>
      </c>
      <c r="G1572" s="273" t="s">
        <v>11790</v>
      </c>
      <c r="H1572" s="363" t="s">
        <v>7326</v>
      </c>
      <c r="I1572" s="364" t="str">
        <f t="shared" si="37"/>
        <v>фото1</v>
      </c>
      <c r="J1572" s="364"/>
      <c r="K1572" s="365" t="s">
        <v>13179</v>
      </c>
      <c r="L1572" s="367">
        <v>2</v>
      </c>
    </row>
    <row r="1573" spans="1:12" ht="25.5">
      <c r="A1573" s="347">
        <v>1558</v>
      </c>
      <c r="B1573" s="360">
        <v>531</v>
      </c>
      <c r="C1573" s="361" t="s">
        <v>1598</v>
      </c>
      <c r="D1573" s="362"/>
      <c r="E1573" s="273" t="s">
        <v>13189</v>
      </c>
      <c r="F1573" s="273" t="s">
        <v>12786</v>
      </c>
      <c r="G1573" s="273" t="s">
        <v>12787</v>
      </c>
      <c r="H1573" s="363" t="s">
        <v>12788</v>
      </c>
      <c r="I1573" s="364" t="str">
        <f t="shared" si="37"/>
        <v>фото1</v>
      </c>
      <c r="J1573" s="364"/>
      <c r="K1573" s="365" t="s">
        <v>13179</v>
      </c>
      <c r="L1573" s="367">
        <v>2</v>
      </c>
    </row>
    <row r="1574" spans="1:12" ht="15">
      <c r="A1574" s="347">
        <v>1559</v>
      </c>
      <c r="B1574" s="360">
        <v>556</v>
      </c>
      <c r="C1574" s="361" t="s">
        <v>1599</v>
      </c>
      <c r="D1574" s="362"/>
      <c r="E1574" s="273" t="s">
        <v>13189</v>
      </c>
      <c r="F1574" s="273" t="s">
        <v>12792</v>
      </c>
      <c r="G1574" s="273" t="s">
        <v>12793</v>
      </c>
      <c r="H1574" s="363" t="s">
        <v>12794</v>
      </c>
      <c r="I1574" s="364" t="str">
        <f t="shared" si="37"/>
        <v>фото1</v>
      </c>
      <c r="J1574" s="364"/>
      <c r="K1574" s="365" t="s">
        <v>13179</v>
      </c>
      <c r="L1574" s="367">
        <v>2</v>
      </c>
    </row>
    <row r="1575" spans="1:12" ht="15">
      <c r="A1575" s="347">
        <v>1560</v>
      </c>
      <c r="B1575" s="360">
        <v>540</v>
      </c>
      <c r="C1575" s="361" t="s">
        <v>1600</v>
      </c>
      <c r="D1575" s="362"/>
      <c r="E1575" s="273" t="s">
        <v>13189</v>
      </c>
      <c r="F1575" s="273" t="s">
        <v>14665</v>
      </c>
      <c r="G1575" s="273" t="s">
        <v>14666</v>
      </c>
      <c r="H1575" s="363" t="s">
        <v>12798</v>
      </c>
      <c r="I1575" s="364" t="str">
        <f t="shared" si="37"/>
        <v>фото1</v>
      </c>
      <c r="J1575" s="364"/>
      <c r="K1575" s="365" t="s">
        <v>13179</v>
      </c>
      <c r="L1575" s="367">
        <v>2</v>
      </c>
    </row>
    <row r="1576" spans="1:12" ht="15">
      <c r="A1576" s="347">
        <v>1561</v>
      </c>
      <c r="B1576" s="360">
        <v>2226</v>
      </c>
      <c r="C1576" s="361" t="s">
        <v>1601</v>
      </c>
      <c r="D1576" s="362"/>
      <c r="E1576" s="273" t="s">
        <v>13189</v>
      </c>
      <c r="F1576" s="273" t="s">
        <v>12782</v>
      </c>
      <c r="G1576" s="273" t="s">
        <v>5831</v>
      </c>
      <c r="H1576" s="363" t="s">
        <v>12783</v>
      </c>
      <c r="I1576" s="364" t="str">
        <f t="shared" si="37"/>
        <v>фото1</v>
      </c>
      <c r="J1576" s="364"/>
      <c r="K1576" s="365" t="s">
        <v>13179</v>
      </c>
      <c r="L1576" s="367">
        <v>1</v>
      </c>
    </row>
    <row r="1577" spans="1:12" ht="38.25">
      <c r="A1577" s="347">
        <v>1562</v>
      </c>
      <c r="B1577" s="360">
        <v>675</v>
      </c>
      <c r="C1577" s="361" t="s">
        <v>4006</v>
      </c>
      <c r="D1577" s="362"/>
      <c r="E1577" s="273" t="s">
        <v>12799</v>
      </c>
      <c r="F1577" s="273" t="s">
        <v>4007</v>
      </c>
      <c r="G1577" s="273" t="s">
        <v>4008</v>
      </c>
      <c r="H1577" s="363" t="s">
        <v>4009</v>
      </c>
      <c r="I1577" s="364" t="str">
        <f t="shared" si="37"/>
        <v>фото1</v>
      </c>
      <c r="J1577" s="364"/>
      <c r="K1577" s="365" t="s">
        <v>13179</v>
      </c>
      <c r="L1577" s="367">
        <v>1</v>
      </c>
    </row>
    <row r="1578" spans="1:12" ht="15">
      <c r="A1578" s="347">
        <v>1563</v>
      </c>
      <c r="B1578" s="360">
        <v>376</v>
      </c>
      <c r="C1578" s="361" t="s">
        <v>1602</v>
      </c>
      <c r="D1578" s="362"/>
      <c r="E1578" s="273" t="s">
        <v>12799</v>
      </c>
      <c r="F1578" s="273" t="s">
        <v>12800</v>
      </c>
      <c r="G1578" s="273" t="s">
        <v>12801</v>
      </c>
      <c r="H1578" s="363" t="s">
        <v>12802</v>
      </c>
      <c r="I1578" s="364" t="str">
        <f t="shared" si="37"/>
        <v>фото1</v>
      </c>
      <c r="J1578" s="364"/>
      <c r="K1578" s="365" t="s">
        <v>13179</v>
      </c>
      <c r="L1578" s="367">
        <v>2</v>
      </c>
    </row>
    <row r="1579" spans="1:12" ht="15">
      <c r="A1579" s="347">
        <v>1564</v>
      </c>
      <c r="B1579" s="360">
        <v>2176</v>
      </c>
      <c r="C1579" s="361" t="s">
        <v>1603</v>
      </c>
      <c r="D1579" s="362"/>
      <c r="E1579" s="273" t="s">
        <v>12799</v>
      </c>
      <c r="F1579" s="273" t="s">
        <v>12803</v>
      </c>
      <c r="G1579" s="273" t="s">
        <v>12804</v>
      </c>
      <c r="H1579" s="363" t="s">
        <v>12805</v>
      </c>
      <c r="I1579" s="364" t="str">
        <f t="shared" si="37"/>
        <v>фото1</v>
      </c>
      <c r="J1579" s="364"/>
      <c r="K1579" s="365" t="s">
        <v>13179</v>
      </c>
      <c r="L1579" s="367">
        <v>2</v>
      </c>
    </row>
    <row r="1580" spans="1:12" ht="25.5">
      <c r="A1580" s="347">
        <v>1565</v>
      </c>
      <c r="B1580" s="360">
        <v>5721</v>
      </c>
      <c r="C1580" s="361" t="s">
        <v>1604</v>
      </c>
      <c r="D1580" s="362"/>
      <c r="E1580" s="273" t="s">
        <v>12799</v>
      </c>
      <c r="F1580" s="273" t="s">
        <v>5832</v>
      </c>
      <c r="G1580" s="273" t="s">
        <v>5833</v>
      </c>
      <c r="H1580" s="363" t="s">
        <v>5834</v>
      </c>
      <c r="I1580" s="364" t="str">
        <f t="shared" si="37"/>
        <v>фото1</v>
      </c>
      <c r="J1580" s="364"/>
      <c r="K1580" s="365" t="s">
        <v>13179</v>
      </c>
      <c r="L1580" s="367">
        <v>2</v>
      </c>
    </row>
    <row r="1581" spans="1:12" ht="25.5">
      <c r="A1581" s="347">
        <v>1566</v>
      </c>
      <c r="B1581" s="360">
        <v>671</v>
      </c>
      <c r="C1581" s="361" t="s">
        <v>1605</v>
      </c>
      <c r="D1581" s="362"/>
      <c r="E1581" s="273" t="s">
        <v>12799</v>
      </c>
      <c r="F1581" s="273" t="s">
        <v>12808</v>
      </c>
      <c r="G1581" s="273" t="s">
        <v>12809</v>
      </c>
      <c r="H1581" s="363" t="s">
        <v>12810</v>
      </c>
      <c r="I1581" s="364" t="str">
        <f t="shared" si="37"/>
        <v>фото1</v>
      </c>
      <c r="J1581" s="364"/>
      <c r="K1581" s="365" t="s">
        <v>13179</v>
      </c>
      <c r="L1581" s="367">
        <v>2</v>
      </c>
    </row>
    <row r="1582" spans="1:12" ht="15">
      <c r="A1582" s="347">
        <v>1567</v>
      </c>
      <c r="B1582" s="360">
        <v>672</v>
      </c>
      <c r="C1582" s="361" t="s">
        <v>1606</v>
      </c>
      <c r="D1582" s="362"/>
      <c r="E1582" s="273" t="s">
        <v>12799</v>
      </c>
      <c r="F1582" s="273" t="s">
        <v>13310</v>
      </c>
      <c r="G1582" s="273" t="s">
        <v>13311</v>
      </c>
      <c r="H1582" s="363" t="s">
        <v>12811</v>
      </c>
      <c r="I1582" s="364" t="str">
        <f t="shared" si="37"/>
        <v>фото1</v>
      </c>
      <c r="J1582" s="364"/>
      <c r="K1582" s="365" t="s">
        <v>13179</v>
      </c>
      <c r="L1582" s="367">
        <v>2</v>
      </c>
    </row>
    <row r="1583" spans="1:12" ht="15">
      <c r="A1583" s="347">
        <v>1568</v>
      </c>
      <c r="B1583" s="360">
        <v>673</v>
      </c>
      <c r="C1583" s="361" t="s">
        <v>1607</v>
      </c>
      <c r="D1583" s="362"/>
      <c r="E1583" s="273" t="s">
        <v>12799</v>
      </c>
      <c r="F1583" s="273" t="s">
        <v>12812</v>
      </c>
      <c r="G1583" s="273" t="s">
        <v>12813</v>
      </c>
      <c r="H1583" s="363" t="s">
        <v>12814</v>
      </c>
      <c r="I1583" s="364" t="str">
        <f t="shared" si="37"/>
        <v>фото1</v>
      </c>
      <c r="J1583" s="364"/>
      <c r="K1583" s="365" t="s">
        <v>13179</v>
      </c>
      <c r="L1583" s="367">
        <v>2</v>
      </c>
    </row>
    <row r="1584" spans="1:12" ht="15">
      <c r="A1584" s="347">
        <v>1569</v>
      </c>
      <c r="B1584" s="360">
        <v>542</v>
      </c>
      <c r="C1584" s="361" t="s">
        <v>1608</v>
      </c>
      <c r="D1584" s="362"/>
      <c r="E1584" s="273" t="s">
        <v>12799</v>
      </c>
      <c r="F1584" s="273" t="s">
        <v>12823</v>
      </c>
      <c r="G1584" s="273" t="s">
        <v>12824</v>
      </c>
      <c r="H1584" s="363" t="s">
        <v>13883</v>
      </c>
      <c r="I1584" s="364" t="str">
        <f t="shared" si="37"/>
        <v>фото1</v>
      </c>
      <c r="J1584" s="364"/>
      <c r="K1584" s="365" t="s">
        <v>13179</v>
      </c>
      <c r="L1584" s="367">
        <v>2</v>
      </c>
    </row>
    <row r="1585" spans="1:12" ht="25.5">
      <c r="A1585" s="347">
        <v>1570</v>
      </c>
      <c r="B1585" s="360">
        <v>5722</v>
      </c>
      <c r="C1585" s="361" t="s">
        <v>1609</v>
      </c>
      <c r="D1585" s="362"/>
      <c r="E1585" s="273" t="s">
        <v>12799</v>
      </c>
      <c r="F1585" s="273" t="s">
        <v>5835</v>
      </c>
      <c r="G1585" s="273" t="s">
        <v>5836</v>
      </c>
      <c r="H1585" s="363" t="s">
        <v>5837</v>
      </c>
      <c r="I1585" s="364" t="str">
        <f t="shared" si="37"/>
        <v>фото1</v>
      </c>
      <c r="J1585" s="364"/>
      <c r="K1585" s="365" t="s">
        <v>13179</v>
      </c>
      <c r="L1585" s="367">
        <v>2</v>
      </c>
    </row>
    <row r="1586" spans="1:12" ht="15">
      <c r="A1586" s="347">
        <v>1571</v>
      </c>
      <c r="B1586" s="360">
        <v>112</v>
      </c>
      <c r="C1586" s="361" t="s">
        <v>1610</v>
      </c>
      <c r="D1586" s="362"/>
      <c r="E1586" s="273" t="s">
        <v>12799</v>
      </c>
      <c r="F1586" s="273" t="s">
        <v>12818</v>
      </c>
      <c r="G1586" s="273" t="s">
        <v>12819</v>
      </c>
      <c r="H1586" s="363" t="s">
        <v>12549</v>
      </c>
      <c r="I1586" s="364" t="str">
        <f t="shared" si="37"/>
        <v>фото1</v>
      </c>
      <c r="J1586" s="364"/>
      <c r="K1586" s="365" t="s">
        <v>13179</v>
      </c>
      <c r="L1586" s="367">
        <v>2</v>
      </c>
    </row>
    <row r="1587" spans="1:12" ht="15">
      <c r="A1587" s="347">
        <v>1572</v>
      </c>
      <c r="B1587" s="360">
        <v>20</v>
      </c>
      <c r="C1587" s="361" t="s">
        <v>1611</v>
      </c>
      <c r="D1587" s="362"/>
      <c r="E1587" s="273" t="s">
        <v>12799</v>
      </c>
      <c r="F1587" s="273" t="s">
        <v>12806</v>
      </c>
      <c r="G1587" s="273" t="s">
        <v>12807</v>
      </c>
      <c r="H1587" s="363" t="s">
        <v>13786</v>
      </c>
      <c r="I1587" s="364" t="str">
        <f t="shared" si="37"/>
        <v>фото1</v>
      </c>
      <c r="J1587" s="364"/>
      <c r="K1587" s="365" t="s">
        <v>13179</v>
      </c>
      <c r="L1587" s="367">
        <v>2</v>
      </c>
    </row>
    <row r="1588" spans="1:12" ht="25.5">
      <c r="A1588" s="347">
        <v>1573</v>
      </c>
      <c r="B1588" s="360">
        <v>5723</v>
      </c>
      <c r="C1588" s="361" t="s">
        <v>1612</v>
      </c>
      <c r="D1588" s="362"/>
      <c r="E1588" s="273" t="s">
        <v>12799</v>
      </c>
      <c r="F1588" s="273" t="s">
        <v>5838</v>
      </c>
      <c r="G1588" s="273" t="s">
        <v>5839</v>
      </c>
      <c r="H1588" s="363" t="s">
        <v>5840</v>
      </c>
      <c r="I1588" s="364" t="str">
        <f t="shared" si="37"/>
        <v>фото1</v>
      </c>
      <c r="J1588" s="364"/>
      <c r="K1588" s="365" t="s">
        <v>13179</v>
      </c>
      <c r="L1588" s="367">
        <v>2</v>
      </c>
    </row>
    <row r="1589" spans="1:12" ht="15">
      <c r="A1589" s="347">
        <v>1574</v>
      </c>
      <c r="B1589" s="360">
        <v>541</v>
      </c>
      <c r="C1589" s="361" t="s">
        <v>1613</v>
      </c>
      <c r="D1589" s="362"/>
      <c r="E1589" s="273" t="s">
        <v>12799</v>
      </c>
      <c r="F1589" s="273" t="s">
        <v>12815</v>
      </c>
      <c r="G1589" s="273" t="s">
        <v>12816</v>
      </c>
      <c r="H1589" s="363" t="s">
        <v>12817</v>
      </c>
      <c r="I1589" s="364" t="str">
        <f t="shared" si="37"/>
        <v>фото1</v>
      </c>
      <c r="J1589" s="364"/>
      <c r="K1589" s="365" t="s">
        <v>13179</v>
      </c>
      <c r="L1589" s="367">
        <v>2</v>
      </c>
    </row>
    <row r="1590" spans="1:12" ht="25.5">
      <c r="A1590" s="347">
        <v>1575</v>
      </c>
      <c r="B1590" s="360">
        <v>696</v>
      </c>
      <c r="C1590" s="361" t="s">
        <v>4010</v>
      </c>
      <c r="D1590" s="362"/>
      <c r="E1590" s="273" t="s">
        <v>12799</v>
      </c>
      <c r="F1590" s="273" t="s">
        <v>4011</v>
      </c>
      <c r="G1590" s="273" t="s">
        <v>4012</v>
      </c>
      <c r="H1590" s="363" t="s">
        <v>4013</v>
      </c>
      <c r="I1590" s="364" t="str">
        <f t="shared" si="37"/>
        <v>фото1</v>
      </c>
      <c r="J1590" s="364"/>
      <c r="K1590" s="365" t="s">
        <v>13179</v>
      </c>
      <c r="L1590" s="367">
        <v>2</v>
      </c>
    </row>
    <row r="1591" spans="1:12" ht="15">
      <c r="A1591" s="347">
        <v>1576</v>
      </c>
      <c r="B1591" s="360">
        <v>669</v>
      </c>
      <c r="C1591" s="361" t="s">
        <v>1614</v>
      </c>
      <c r="D1591" s="362"/>
      <c r="E1591" s="273" t="s">
        <v>12799</v>
      </c>
      <c r="F1591" s="273" t="s">
        <v>12820</v>
      </c>
      <c r="G1591" s="273" t="s">
        <v>12821</v>
      </c>
      <c r="H1591" s="363" t="s">
        <v>12822</v>
      </c>
      <c r="I1591" s="364" t="str">
        <f t="shared" si="37"/>
        <v>фото1</v>
      </c>
      <c r="J1591" s="364"/>
      <c r="K1591" s="365" t="s">
        <v>13179</v>
      </c>
      <c r="L1591" s="367">
        <v>2</v>
      </c>
    </row>
    <row r="1592" spans="1:12" ht="15">
      <c r="A1592" s="347">
        <v>1577</v>
      </c>
      <c r="B1592" s="360">
        <v>670</v>
      </c>
      <c r="C1592" s="361" t="s">
        <v>1615</v>
      </c>
      <c r="D1592" s="362"/>
      <c r="E1592" s="273" t="s">
        <v>12799</v>
      </c>
      <c r="F1592" s="273" t="s">
        <v>12825</v>
      </c>
      <c r="G1592" s="273" t="s">
        <v>12826</v>
      </c>
      <c r="H1592" s="363" t="s">
        <v>12827</v>
      </c>
      <c r="I1592" s="364" t="str">
        <f t="shared" si="37"/>
        <v>фото1</v>
      </c>
      <c r="J1592" s="364"/>
      <c r="K1592" s="365" t="s">
        <v>13179</v>
      </c>
      <c r="L1592" s="367">
        <v>2</v>
      </c>
    </row>
    <row r="1593" spans="1:12" ht="15">
      <c r="A1593" s="347">
        <v>1578</v>
      </c>
      <c r="B1593" s="360">
        <v>1693</v>
      </c>
      <c r="C1593" s="361" t="s">
        <v>1616</v>
      </c>
      <c r="D1593" s="362"/>
      <c r="E1593" s="273" t="s">
        <v>12828</v>
      </c>
      <c r="F1593" s="273" t="s">
        <v>11791</v>
      </c>
      <c r="G1593" s="273" t="s">
        <v>11792</v>
      </c>
      <c r="H1593" s="363" t="s">
        <v>11793</v>
      </c>
      <c r="I1593" s="364" t="str">
        <f t="shared" si="37"/>
        <v>фото1</v>
      </c>
      <c r="J1593" s="364"/>
      <c r="K1593" s="365" t="s">
        <v>13179</v>
      </c>
      <c r="L1593" s="367">
        <v>1</v>
      </c>
    </row>
    <row r="1594" spans="1:12" ht="15">
      <c r="A1594" s="347">
        <v>1579</v>
      </c>
      <c r="B1594" s="360">
        <v>1472</v>
      </c>
      <c r="C1594" s="361" t="s">
        <v>1617</v>
      </c>
      <c r="D1594" s="362"/>
      <c r="E1594" s="273" t="s">
        <v>12828</v>
      </c>
      <c r="F1594" s="273" t="s">
        <v>12829</v>
      </c>
      <c r="G1594" s="273" t="s">
        <v>12830</v>
      </c>
      <c r="H1594" s="363" t="s">
        <v>12831</v>
      </c>
      <c r="I1594" s="364" t="str">
        <f t="shared" si="37"/>
        <v>фото1</v>
      </c>
      <c r="J1594" s="364"/>
      <c r="K1594" s="365" t="s">
        <v>13179</v>
      </c>
      <c r="L1594" s="367">
        <v>1</v>
      </c>
    </row>
    <row r="1595" spans="1:12" ht="15">
      <c r="A1595" s="347">
        <v>1580</v>
      </c>
      <c r="B1595" s="360">
        <v>543</v>
      </c>
      <c r="C1595" s="361" t="s">
        <v>1618</v>
      </c>
      <c r="D1595" s="362"/>
      <c r="E1595" s="273" t="s">
        <v>12828</v>
      </c>
      <c r="F1595" s="273" t="s">
        <v>12832</v>
      </c>
      <c r="G1595" s="273" t="s">
        <v>12833</v>
      </c>
      <c r="H1595" s="363" t="s">
        <v>12834</v>
      </c>
      <c r="I1595" s="364" t="str">
        <f t="shared" si="37"/>
        <v>фото1</v>
      </c>
      <c r="J1595" s="364"/>
      <c r="K1595" s="365" t="s">
        <v>13179</v>
      </c>
      <c r="L1595" s="367">
        <v>1</v>
      </c>
    </row>
    <row r="1596" spans="1:12" ht="15">
      <c r="A1596" s="347">
        <v>1581</v>
      </c>
      <c r="B1596" s="360">
        <v>22</v>
      </c>
      <c r="C1596" s="361" t="s">
        <v>1619</v>
      </c>
      <c r="D1596" s="362"/>
      <c r="E1596" s="273" t="s">
        <v>12828</v>
      </c>
      <c r="F1596" s="273" t="s">
        <v>12835</v>
      </c>
      <c r="G1596" s="273" t="s">
        <v>12836</v>
      </c>
      <c r="H1596" s="363" t="s">
        <v>12837</v>
      </c>
      <c r="I1596" s="364" t="str">
        <f t="shared" si="37"/>
        <v>фото1</v>
      </c>
      <c r="J1596" s="364"/>
      <c r="K1596" s="365" t="s">
        <v>13179</v>
      </c>
      <c r="L1596" s="367">
        <v>1</v>
      </c>
    </row>
    <row r="1597" spans="1:12" ht="15">
      <c r="A1597" s="347">
        <v>1582</v>
      </c>
      <c r="B1597" s="360">
        <v>544</v>
      </c>
      <c r="C1597" s="361" t="s">
        <v>1620</v>
      </c>
      <c r="D1597" s="362"/>
      <c r="E1597" s="273" t="s">
        <v>12828</v>
      </c>
      <c r="F1597" s="273" t="s">
        <v>12838</v>
      </c>
      <c r="G1597" s="273" t="s">
        <v>12839</v>
      </c>
      <c r="H1597" s="363" t="s">
        <v>12840</v>
      </c>
      <c r="I1597" s="364" t="str">
        <f t="shared" si="37"/>
        <v>фото1</v>
      </c>
      <c r="J1597" s="364"/>
      <c r="K1597" s="365" t="s">
        <v>13179</v>
      </c>
      <c r="L1597" s="367">
        <v>1</v>
      </c>
    </row>
    <row r="1598" spans="1:12" ht="15">
      <c r="A1598" s="347">
        <v>1583</v>
      </c>
      <c r="B1598" s="360">
        <v>1704</v>
      </c>
      <c r="C1598" s="361" t="s">
        <v>1621</v>
      </c>
      <c r="D1598" s="362"/>
      <c r="E1598" s="273" t="s">
        <v>12828</v>
      </c>
      <c r="F1598" s="273" t="s">
        <v>11794</v>
      </c>
      <c r="G1598" s="273" t="s">
        <v>10961</v>
      </c>
      <c r="H1598" s="363" t="s">
        <v>11795</v>
      </c>
      <c r="I1598" s="364" t="str">
        <f t="shared" si="37"/>
        <v>фото1</v>
      </c>
      <c r="J1598" s="364"/>
      <c r="K1598" s="365" t="s">
        <v>13179</v>
      </c>
      <c r="L1598" s="367">
        <v>2</v>
      </c>
    </row>
    <row r="1599" spans="1:12" ht="38.25">
      <c r="A1599" s="347">
        <v>1584</v>
      </c>
      <c r="B1599" s="360">
        <v>4186</v>
      </c>
      <c r="C1599" s="361" t="s">
        <v>1622</v>
      </c>
      <c r="D1599" s="362"/>
      <c r="E1599" s="273" t="s">
        <v>12828</v>
      </c>
      <c r="F1599" s="273" t="s">
        <v>12841</v>
      </c>
      <c r="G1599" s="273" t="s">
        <v>12842</v>
      </c>
      <c r="H1599" s="363" t="s">
        <v>12843</v>
      </c>
      <c r="I1599" s="364" t="str">
        <f t="shared" si="37"/>
        <v>фото1</v>
      </c>
      <c r="J1599" s="364"/>
      <c r="K1599" s="365" t="s">
        <v>13179</v>
      </c>
      <c r="L1599" s="367">
        <v>1</v>
      </c>
    </row>
    <row r="1600" spans="1:12" ht="63.75">
      <c r="A1600" s="347">
        <v>1585</v>
      </c>
      <c r="B1600" s="360">
        <v>703</v>
      </c>
      <c r="C1600" s="361" t="s">
        <v>1623</v>
      </c>
      <c r="D1600" s="362"/>
      <c r="E1600" s="273" t="s">
        <v>12828</v>
      </c>
      <c r="F1600" s="273" t="s">
        <v>4014</v>
      </c>
      <c r="G1600" s="273" t="s">
        <v>4015</v>
      </c>
      <c r="H1600" s="363" t="s">
        <v>4016</v>
      </c>
      <c r="I1600" s="364" t="str">
        <f t="shared" si="37"/>
        <v>фото1</v>
      </c>
      <c r="J1600" s="364"/>
      <c r="K1600" s="365" t="s">
        <v>13179</v>
      </c>
      <c r="L1600" s="367">
        <v>1</v>
      </c>
    </row>
    <row r="1601" spans="1:12" ht="76.5">
      <c r="A1601" s="347">
        <v>1586</v>
      </c>
      <c r="B1601" s="360">
        <v>348</v>
      </c>
      <c r="C1601" s="361" t="s">
        <v>1624</v>
      </c>
      <c r="D1601" s="362"/>
      <c r="E1601" s="273" t="s">
        <v>12828</v>
      </c>
      <c r="F1601" s="273" t="s">
        <v>12844</v>
      </c>
      <c r="G1601" s="273" t="s">
        <v>12845</v>
      </c>
      <c r="H1601" s="363" t="s">
        <v>12846</v>
      </c>
      <c r="I1601" s="364" t="str">
        <f t="shared" si="37"/>
        <v>фото1</v>
      </c>
      <c r="J1601" s="364"/>
      <c r="K1601" s="365" t="s">
        <v>13179</v>
      </c>
      <c r="L1601" s="367">
        <v>1</v>
      </c>
    </row>
    <row r="1602" spans="1:12" ht="25.5">
      <c r="A1602" s="347">
        <v>1587</v>
      </c>
      <c r="B1602" s="360">
        <v>706</v>
      </c>
      <c r="C1602" s="361" t="s">
        <v>1625</v>
      </c>
      <c r="D1602" s="362"/>
      <c r="E1602" s="273" t="s">
        <v>12847</v>
      </c>
      <c r="F1602" s="273" t="s">
        <v>12848</v>
      </c>
      <c r="G1602" s="273" t="s">
        <v>12849</v>
      </c>
      <c r="H1602" s="363" t="s">
        <v>12850</v>
      </c>
      <c r="I1602" s="364" t="str">
        <f t="shared" si="37"/>
        <v>фото1</v>
      </c>
      <c r="J1602" s="364"/>
      <c r="K1602" s="365" t="s">
        <v>13179</v>
      </c>
      <c r="L1602" s="367">
        <v>1</v>
      </c>
    </row>
    <row r="1603" spans="1:12" ht="25.5">
      <c r="A1603" s="347">
        <v>1588</v>
      </c>
      <c r="B1603" s="360">
        <v>545</v>
      </c>
      <c r="C1603" s="361" t="s">
        <v>1626</v>
      </c>
      <c r="D1603" s="362"/>
      <c r="E1603" s="273" t="s">
        <v>12847</v>
      </c>
      <c r="F1603" s="273" t="s">
        <v>12851</v>
      </c>
      <c r="G1603" s="273" t="s">
        <v>12852</v>
      </c>
      <c r="H1603" s="363" t="s">
        <v>12853</v>
      </c>
      <c r="I1603" s="364" t="str">
        <f t="shared" si="37"/>
        <v>фото1</v>
      </c>
      <c r="J1603" s="364"/>
      <c r="K1603" s="365" t="s">
        <v>13179</v>
      </c>
      <c r="L1603" s="367">
        <v>2</v>
      </c>
    </row>
    <row r="1604" spans="1:12" ht="25.5">
      <c r="A1604" s="347">
        <v>1589</v>
      </c>
      <c r="B1604" s="360">
        <v>4187</v>
      </c>
      <c r="C1604" s="361" t="s">
        <v>1627</v>
      </c>
      <c r="D1604" s="362"/>
      <c r="E1604" s="273" t="s">
        <v>12847</v>
      </c>
      <c r="F1604" s="273" t="s">
        <v>12854</v>
      </c>
      <c r="G1604" s="273" t="s">
        <v>12855</v>
      </c>
      <c r="H1604" s="363" t="s">
        <v>12856</v>
      </c>
      <c r="I1604" s="364" t="str">
        <f t="shared" si="37"/>
        <v>фото1</v>
      </c>
      <c r="J1604" s="364"/>
      <c r="K1604" s="365" t="s">
        <v>13179</v>
      </c>
      <c r="L1604" s="367">
        <v>1</v>
      </c>
    </row>
    <row r="1605" spans="1:12" ht="15">
      <c r="A1605" s="347">
        <v>1590</v>
      </c>
      <c r="B1605" s="360">
        <v>707</v>
      </c>
      <c r="C1605" s="361" t="s">
        <v>1628</v>
      </c>
      <c r="D1605" s="362"/>
      <c r="E1605" s="273" t="s">
        <v>12847</v>
      </c>
      <c r="F1605" s="273" t="s">
        <v>12857</v>
      </c>
      <c r="G1605" s="273" t="s">
        <v>12858</v>
      </c>
      <c r="H1605" s="363" t="s">
        <v>12859</v>
      </c>
      <c r="I1605" s="364" t="str">
        <f t="shared" si="37"/>
        <v>фото1</v>
      </c>
      <c r="J1605" s="364"/>
      <c r="K1605" s="365" t="s">
        <v>13179</v>
      </c>
      <c r="L1605" s="367">
        <v>1</v>
      </c>
    </row>
    <row r="1606" spans="1:12" ht="51">
      <c r="A1606" s="347">
        <v>1591</v>
      </c>
      <c r="B1606" s="360">
        <v>1853</v>
      </c>
      <c r="C1606" s="361" t="s">
        <v>1629</v>
      </c>
      <c r="D1606" s="362"/>
      <c r="E1606" s="273" t="s">
        <v>12847</v>
      </c>
      <c r="F1606" s="273" t="s">
        <v>11796</v>
      </c>
      <c r="G1606" s="273" t="s">
        <v>11797</v>
      </c>
      <c r="H1606" s="363" t="s">
        <v>11798</v>
      </c>
      <c r="I1606" s="364" t="str">
        <f t="shared" si="37"/>
        <v>фото1</v>
      </c>
      <c r="J1606" s="364"/>
      <c r="K1606" s="365" t="s">
        <v>13179</v>
      </c>
      <c r="L1606" s="367">
        <v>1</v>
      </c>
    </row>
    <row r="1607" spans="1:12" ht="89.25">
      <c r="A1607" s="347">
        <v>1592</v>
      </c>
      <c r="B1607" s="360">
        <v>5724</v>
      </c>
      <c r="C1607" s="361" t="s">
        <v>1630</v>
      </c>
      <c r="D1607" s="362" t="s">
        <v>1631</v>
      </c>
      <c r="E1607" s="273" t="s">
        <v>12847</v>
      </c>
      <c r="F1607" s="273" t="s">
        <v>1632</v>
      </c>
      <c r="G1607" s="273" t="s">
        <v>1633</v>
      </c>
      <c r="H1607" s="363" t="s">
        <v>1634</v>
      </c>
      <c r="I1607" s="364" t="str">
        <f t="shared" si="37"/>
        <v>фото1</v>
      </c>
      <c r="J1607" s="364" t="str">
        <f>HYPERLINK("http://www.gardenbulbs.ru/images/vesna_CL/thumbnails/"&amp;D1607&amp;".jpg","фото2")</f>
        <v>фото2</v>
      </c>
      <c r="K1607" s="365" t="s">
        <v>13179</v>
      </c>
      <c r="L1607" s="367">
        <v>1</v>
      </c>
    </row>
    <row r="1608" spans="1:12" ht="63.75">
      <c r="A1608" s="347">
        <v>1593</v>
      </c>
      <c r="B1608" s="360">
        <v>1185</v>
      </c>
      <c r="C1608" s="361" t="s">
        <v>1635</v>
      </c>
      <c r="D1608" s="362" t="s">
        <v>1636</v>
      </c>
      <c r="E1608" s="273" t="s">
        <v>12847</v>
      </c>
      <c r="F1608" s="273" t="s">
        <v>11799</v>
      </c>
      <c r="G1608" s="273" t="s">
        <v>1637</v>
      </c>
      <c r="H1608" s="363" t="s">
        <v>11800</v>
      </c>
      <c r="I1608" s="364" t="str">
        <f t="shared" si="37"/>
        <v>фото1</v>
      </c>
      <c r="J1608" s="364" t="str">
        <f>HYPERLINK("http://www.gardenbulbs.ru/images/vesna_CL/thumbnails/"&amp;D1608&amp;".jpg","фото2")</f>
        <v>фото2</v>
      </c>
      <c r="K1608" s="365" t="s">
        <v>13179</v>
      </c>
      <c r="L1608" s="367">
        <v>1</v>
      </c>
    </row>
    <row r="1609" spans="1:12" ht="76.5">
      <c r="A1609" s="347">
        <v>1594</v>
      </c>
      <c r="B1609" s="360">
        <v>5725</v>
      </c>
      <c r="C1609" s="361" t="s">
        <v>1638</v>
      </c>
      <c r="D1609" s="362" t="s">
        <v>1639</v>
      </c>
      <c r="E1609" s="273" t="s">
        <v>12847</v>
      </c>
      <c r="F1609" s="273" t="s">
        <v>5841</v>
      </c>
      <c r="G1609" s="273" t="s">
        <v>5842</v>
      </c>
      <c r="H1609" s="363" t="s">
        <v>5843</v>
      </c>
      <c r="I1609" s="364" t="str">
        <f t="shared" si="37"/>
        <v>фото1</v>
      </c>
      <c r="J1609" s="364" t="str">
        <f>HYPERLINK("http://www.gardenbulbs.ru/images/vesna_CL/thumbnails/"&amp;D1609&amp;".jpg","фото2")</f>
        <v>фото2</v>
      </c>
      <c r="K1609" s="365" t="s">
        <v>13179</v>
      </c>
      <c r="L1609" s="367">
        <v>1</v>
      </c>
    </row>
    <row r="1610" spans="1:12" ht="51">
      <c r="A1610" s="347">
        <v>1595</v>
      </c>
      <c r="B1610" s="360">
        <v>2175</v>
      </c>
      <c r="C1610" s="361" t="s">
        <v>1640</v>
      </c>
      <c r="D1610" s="362"/>
      <c r="E1610" s="273" t="s">
        <v>12847</v>
      </c>
      <c r="F1610" s="273" t="s">
        <v>12860</v>
      </c>
      <c r="G1610" s="273" t="s">
        <v>12861</v>
      </c>
      <c r="H1610" s="363" t="s">
        <v>12862</v>
      </c>
      <c r="I1610" s="364" t="str">
        <f t="shared" si="37"/>
        <v>фото1</v>
      </c>
      <c r="J1610" s="364"/>
      <c r="K1610" s="365" t="s">
        <v>13179</v>
      </c>
      <c r="L1610" s="367">
        <v>1</v>
      </c>
    </row>
    <row r="1611" spans="1:12" ht="25.5">
      <c r="A1611" s="347">
        <v>1596</v>
      </c>
      <c r="B1611" s="360">
        <v>25</v>
      </c>
      <c r="C1611" s="361" t="s">
        <v>1641</v>
      </c>
      <c r="D1611" s="362"/>
      <c r="E1611" s="273" t="s">
        <v>12847</v>
      </c>
      <c r="F1611" s="273" t="s">
        <v>12863</v>
      </c>
      <c r="G1611" s="273" t="s">
        <v>12864</v>
      </c>
      <c r="H1611" s="363" t="s">
        <v>12865</v>
      </c>
      <c r="I1611" s="364" t="str">
        <f t="shared" si="37"/>
        <v>фото1</v>
      </c>
      <c r="J1611" s="364"/>
      <c r="K1611" s="365" t="s">
        <v>13179</v>
      </c>
      <c r="L1611" s="367">
        <v>1</v>
      </c>
    </row>
    <row r="1612" spans="1:12" ht="51">
      <c r="A1612" s="347">
        <v>1597</v>
      </c>
      <c r="B1612" s="360">
        <v>1865</v>
      </c>
      <c r="C1612" s="361" t="s">
        <v>1642</v>
      </c>
      <c r="D1612" s="362"/>
      <c r="E1612" s="273" t="s">
        <v>12847</v>
      </c>
      <c r="F1612" s="273" t="s">
        <v>11801</v>
      </c>
      <c r="G1612" s="273" t="s">
        <v>11802</v>
      </c>
      <c r="H1612" s="363" t="s">
        <v>11803</v>
      </c>
      <c r="I1612" s="364" t="str">
        <f t="shared" ref="I1612:I1675" si="38">HYPERLINK("http://www.gardenbulbs.ru/images/vesna_CL/thumbnails/"&amp;C1612&amp;".jpg","фото1")</f>
        <v>фото1</v>
      </c>
      <c r="J1612" s="364"/>
      <c r="K1612" s="365" t="s">
        <v>13179</v>
      </c>
      <c r="L1612" s="367">
        <v>1</v>
      </c>
    </row>
    <row r="1613" spans="1:12" ht="15">
      <c r="A1613" s="347">
        <v>1598</v>
      </c>
      <c r="B1613" s="360">
        <v>21</v>
      </c>
      <c r="C1613" s="361" t="s">
        <v>1643</v>
      </c>
      <c r="D1613" s="362"/>
      <c r="E1613" s="273" t="s">
        <v>12866</v>
      </c>
      <c r="F1613" s="273" t="s">
        <v>12868</v>
      </c>
      <c r="G1613" s="273" t="s">
        <v>12869</v>
      </c>
      <c r="H1613" s="363" t="s">
        <v>14067</v>
      </c>
      <c r="I1613" s="364" t="str">
        <f t="shared" si="38"/>
        <v>фото1</v>
      </c>
      <c r="J1613" s="364"/>
      <c r="K1613" s="365" t="s">
        <v>13179</v>
      </c>
      <c r="L1613" s="367">
        <v>1</v>
      </c>
    </row>
    <row r="1614" spans="1:12" ht="15">
      <c r="A1614" s="347">
        <v>1599</v>
      </c>
      <c r="B1614" s="360">
        <v>26</v>
      </c>
      <c r="C1614" s="361" t="s">
        <v>1644</v>
      </c>
      <c r="D1614" s="362"/>
      <c r="E1614" s="273" t="s">
        <v>12866</v>
      </c>
      <c r="F1614" s="273" t="s">
        <v>12870</v>
      </c>
      <c r="G1614" s="273" t="s">
        <v>12871</v>
      </c>
      <c r="H1614" s="363" t="s">
        <v>12872</v>
      </c>
      <c r="I1614" s="364" t="str">
        <f t="shared" si="38"/>
        <v>фото1</v>
      </c>
      <c r="J1614" s="364"/>
      <c r="K1614" s="365" t="s">
        <v>13179</v>
      </c>
      <c r="L1614" s="367">
        <v>1</v>
      </c>
    </row>
    <row r="1615" spans="1:12" ht="25.5">
      <c r="A1615" s="347">
        <v>1600</v>
      </c>
      <c r="B1615" s="360">
        <v>5437</v>
      </c>
      <c r="C1615" s="361" t="s">
        <v>1645</v>
      </c>
      <c r="D1615" s="362" t="s">
        <v>1646</v>
      </c>
      <c r="E1615" s="273" t="s">
        <v>12873</v>
      </c>
      <c r="F1615" s="273" t="s">
        <v>6927</v>
      </c>
      <c r="G1615" s="273" t="s">
        <v>6928</v>
      </c>
      <c r="H1615" s="363" t="s">
        <v>6929</v>
      </c>
      <c r="I1615" s="364" t="str">
        <f t="shared" si="38"/>
        <v>фото1</v>
      </c>
      <c r="J1615" s="364" t="str">
        <f>HYPERLINK("http://www.gardenbulbs.ru/images/vesna_CL/thumbnails/"&amp;D1615&amp;".jpg","фото2")</f>
        <v>фото2</v>
      </c>
      <c r="K1615" s="365" t="s">
        <v>13179</v>
      </c>
      <c r="L1615" s="367">
        <v>1</v>
      </c>
    </row>
    <row r="1616" spans="1:12" ht="25.5">
      <c r="A1616" s="347">
        <v>1601</v>
      </c>
      <c r="B1616" s="360">
        <v>709</v>
      </c>
      <c r="C1616" s="361" t="s">
        <v>1647</v>
      </c>
      <c r="D1616" s="362"/>
      <c r="E1616" s="273" t="s">
        <v>12873</v>
      </c>
      <c r="F1616" s="273" t="s">
        <v>12874</v>
      </c>
      <c r="G1616" s="273" t="s">
        <v>12875</v>
      </c>
      <c r="H1616" s="363" t="s">
        <v>12876</v>
      </c>
      <c r="I1616" s="364" t="str">
        <f t="shared" si="38"/>
        <v>фото1</v>
      </c>
      <c r="J1616" s="364"/>
      <c r="K1616" s="365" t="s">
        <v>13179</v>
      </c>
      <c r="L1616" s="367">
        <v>1</v>
      </c>
    </row>
    <row r="1617" spans="1:12" ht="25.5">
      <c r="A1617" s="347">
        <v>1602</v>
      </c>
      <c r="B1617" s="360">
        <v>710</v>
      </c>
      <c r="C1617" s="361" t="s">
        <v>1648</v>
      </c>
      <c r="D1617" s="362"/>
      <c r="E1617" s="273" t="s">
        <v>12873</v>
      </c>
      <c r="F1617" s="273" t="s">
        <v>12877</v>
      </c>
      <c r="G1617" s="273" t="s">
        <v>12878</v>
      </c>
      <c r="H1617" s="363" t="s">
        <v>12879</v>
      </c>
      <c r="I1617" s="364" t="str">
        <f t="shared" si="38"/>
        <v>фото1</v>
      </c>
      <c r="J1617" s="364"/>
      <c r="K1617" s="365" t="s">
        <v>13179</v>
      </c>
      <c r="L1617" s="367">
        <v>1</v>
      </c>
    </row>
    <row r="1618" spans="1:12" ht="25.5">
      <c r="A1618" s="347">
        <v>1603</v>
      </c>
      <c r="B1618" s="360">
        <v>4393</v>
      </c>
      <c r="C1618" s="361" t="s">
        <v>1649</v>
      </c>
      <c r="D1618" s="362"/>
      <c r="E1618" s="273" t="s">
        <v>12873</v>
      </c>
      <c r="F1618" s="273" t="s">
        <v>12880</v>
      </c>
      <c r="G1618" s="273" t="s">
        <v>12881</v>
      </c>
      <c r="H1618" s="363" t="s">
        <v>12882</v>
      </c>
      <c r="I1618" s="364" t="str">
        <f t="shared" si="38"/>
        <v>фото1</v>
      </c>
      <c r="J1618" s="364"/>
      <c r="K1618" s="365" t="s">
        <v>13179</v>
      </c>
      <c r="L1618" s="367">
        <v>1</v>
      </c>
    </row>
    <row r="1619" spans="1:12" ht="25.5">
      <c r="A1619" s="347">
        <v>1604</v>
      </c>
      <c r="B1619" s="360">
        <v>28</v>
      </c>
      <c r="C1619" s="361" t="s">
        <v>1650</v>
      </c>
      <c r="D1619" s="362"/>
      <c r="E1619" s="273" t="s">
        <v>12873</v>
      </c>
      <c r="F1619" s="273" t="s">
        <v>12883</v>
      </c>
      <c r="G1619" s="273" t="s">
        <v>12884</v>
      </c>
      <c r="H1619" s="363" t="s">
        <v>12885</v>
      </c>
      <c r="I1619" s="364" t="str">
        <f t="shared" si="38"/>
        <v>фото1</v>
      </c>
      <c r="J1619" s="364"/>
      <c r="K1619" s="365" t="s">
        <v>13179</v>
      </c>
      <c r="L1619" s="367">
        <v>1</v>
      </c>
    </row>
    <row r="1620" spans="1:12" ht="25.5">
      <c r="A1620" s="347">
        <v>1605</v>
      </c>
      <c r="B1620" s="360">
        <v>27</v>
      </c>
      <c r="C1620" s="361" t="s">
        <v>1651</v>
      </c>
      <c r="D1620" s="362"/>
      <c r="E1620" s="273" t="s">
        <v>12873</v>
      </c>
      <c r="F1620" s="273" t="s">
        <v>12706</v>
      </c>
      <c r="G1620" s="273" t="s">
        <v>12707</v>
      </c>
      <c r="H1620" s="363" t="s">
        <v>12886</v>
      </c>
      <c r="I1620" s="364" t="str">
        <f t="shared" si="38"/>
        <v>фото1</v>
      </c>
      <c r="J1620" s="364"/>
      <c r="K1620" s="365" t="s">
        <v>13179</v>
      </c>
      <c r="L1620" s="367">
        <v>1</v>
      </c>
    </row>
    <row r="1621" spans="1:12" ht="25.5">
      <c r="A1621" s="347">
        <v>1606</v>
      </c>
      <c r="B1621" s="360">
        <v>349</v>
      </c>
      <c r="C1621" s="361" t="s">
        <v>1652</v>
      </c>
      <c r="D1621" s="362"/>
      <c r="E1621" s="273" t="s">
        <v>12887</v>
      </c>
      <c r="F1621" s="273" t="s">
        <v>12894</v>
      </c>
      <c r="G1621" s="273" t="s">
        <v>12895</v>
      </c>
      <c r="H1621" s="363" t="s">
        <v>12896</v>
      </c>
      <c r="I1621" s="364" t="str">
        <f t="shared" si="38"/>
        <v>фото1</v>
      </c>
      <c r="J1621" s="364"/>
      <c r="K1621" s="365" t="s">
        <v>13469</v>
      </c>
      <c r="L1621" s="367">
        <v>2</v>
      </c>
    </row>
    <row r="1622" spans="1:12" ht="25.5">
      <c r="A1622" s="347">
        <v>1607</v>
      </c>
      <c r="B1622" s="360">
        <v>30</v>
      </c>
      <c r="C1622" s="361" t="s">
        <v>1653</v>
      </c>
      <c r="D1622" s="362"/>
      <c r="E1622" s="273" t="s">
        <v>12887</v>
      </c>
      <c r="F1622" s="273" t="s">
        <v>12909</v>
      </c>
      <c r="G1622" s="273" t="s">
        <v>12910</v>
      </c>
      <c r="H1622" s="363" t="s">
        <v>12911</v>
      </c>
      <c r="I1622" s="364" t="str">
        <f t="shared" si="38"/>
        <v>фото1</v>
      </c>
      <c r="J1622" s="364"/>
      <c r="K1622" s="365" t="s">
        <v>13179</v>
      </c>
      <c r="L1622" s="367">
        <v>2</v>
      </c>
    </row>
    <row r="1623" spans="1:12" ht="51">
      <c r="A1623" s="347">
        <v>1608</v>
      </c>
      <c r="B1623" s="360">
        <v>5438</v>
      </c>
      <c r="C1623" s="361" t="s">
        <v>1654</v>
      </c>
      <c r="D1623" s="362" t="s">
        <v>1655</v>
      </c>
      <c r="E1623" s="273" t="s">
        <v>12887</v>
      </c>
      <c r="F1623" s="273" t="s">
        <v>6930</v>
      </c>
      <c r="G1623" s="273" t="s">
        <v>6931</v>
      </c>
      <c r="H1623" s="363" t="s">
        <v>6932</v>
      </c>
      <c r="I1623" s="364" t="str">
        <f t="shared" si="38"/>
        <v>фото1</v>
      </c>
      <c r="J1623" s="364" t="str">
        <f>HYPERLINK("http://www.gardenbulbs.ru/images/vesna_CL/thumbnails/"&amp;D1623&amp;".jpg","фото2")</f>
        <v>фото2</v>
      </c>
      <c r="K1623" s="365" t="s">
        <v>13469</v>
      </c>
      <c r="L1623" s="367">
        <v>1</v>
      </c>
    </row>
    <row r="1624" spans="1:12" ht="25.5">
      <c r="A1624" s="347">
        <v>1609</v>
      </c>
      <c r="B1624" s="360">
        <v>4214</v>
      </c>
      <c r="C1624" s="361" t="s">
        <v>1656</v>
      </c>
      <c r="D1624" s="362"/>
      <c r="E1624" s="273" t="s">
        <v>12887</v>
      </c>
      <c r="F1624" s="273" t="s">
        <v>12897</v>
      </c>
      <c r="G1624" s="273" t="s">
        <v>12898</v>
      </c>
      <c r="H1624" s="363" t="s">
        <v>12899</v>
      </c>
      <c r="I1624" s="364" t="str">
        <f t="shared" si="38"/>
        <v>фото1</v>
      </c>
      <c r="J1624" s="364"/>
      <c r="K1624" s="365" t="s">
        <v>13179</v>
      </c>
      <c r="L1624" s="367">
        <v>2</v>
      </c>
    </row>
    <row r="1625" spans="1:12" ht="25.5">
      <c r="A1625" s="347">
        <v>1610</v>
      </c>
      <c r="B1625" s="360">
        <v>4215</v>
      </c>
      <c r="C1625" s="361" t="s">
        <v>1657</v>
      </c>
      <c r="D1625" s="362"/>
      <c r="E1625" s="273" t="s">
        <v>12887</v>
      </c>
      <c r="F1625" s="273" t="s">
        <v>12888</v>
      </c>
      <c r="G1625" s="273" t="s">
        <v>12889</v>
      </c>
      <c r="H1625" s="363" t="s">
        <v>12890</v>
      </c>
      <c r="I1625" s="364" t="str">
        <f t="shared" si="38"/>
        <v>фото1</v>
      </c>
      <c r="J1625" s="364"/>
      <c r="K1625" s="365" t="s">
        <v>13179</v>
      </c>
      <c r="L1625" s="367">
        <v>1</v>
      </c>
    </row>
    <row r="1626" spans="1:12" ht="25.5">
      <c r="A1626" s="347">
        <v>1611</v>
      </c>
      <c r="B1626" s="360">
        <v>3120</v>
      </c>
      <c r="C1626" s="361" t="s">
        <v>1658</v>
      </c>
      <c r="D1626" s="362"/>
      <c r="E1626" s="273" t="s">
        <v>12887</v>
      </c>
      <c r="F1626" s="273" t="s">
        <v>12891</v>
      </c>
      <c r="G1626" s="273" t="s">
        <v>12892</v>
      </c>
      <c r="H1626" s="363" t="s">
        <v>12893</v>
      </c>
      <c r="I1626" s="364" t="str">
        <f t="shared" si="38"/>
        <v>фото1</v>
      </c>
      <c r="J1626" s="364"/>
      <c r="K1626" s="365" t="s">
        <v>13179</v>
      </c>
      <c r="L1626" s="367">
        <v>1</v>
      </c>
    </row>
    <row r="1627" spans="1:12" ht="38.25">
      <c r="A1627" s="347">
        <v>1612</v>
      </c>
      <c r="B1627" s="360">
        <v>2120</v>
      </c>
      <c r="C1627" s="361" t="s">
        <v>1659</v>
      </c>
      <c r="D1627" s="362"/>
      <c r="E1627" s="273" t="s">
        <v>12887</v>
      </c>
      <c r="F1627" s="273" t="s">
        <v>12900</v>
      </c>
      <c r="G1627" s="273" t="s">
        <v>12901</v>
      </c>
      <c r="H1627" s="363" t="s">
        <v>12902</v>
      </c>
      <c r="I1627" s="364" t="str">
        <f t="shared" si="38"/>
        <v>фото1</v>
      </c>
      <c r="J1627" s="364"/>
      <c r="K1627" s="365" t="s">
        <v>13179</v>
      </c>
      <c r="L1627" s="367">
        <v>1</v>
      </c>
    </row>
    <row r="1628" spans="1:12" ht="38.25">
      <c r="A1628" s="347">
        <v>1613</v>
      </c>
      <c r="B1628" s="360">
        <v>300</v>
      </c>
      <c r="C1628" s="361" t="s">
        <v>1660</v>
      </c>
      <c r="D1628" s="362"/>
      <c r="E1628" s="273" t="s">
        <v>12887</v>
      </c>
      <c r="F1628" s="273" t="s">
        <v>12903</v>
      </c>
      <c r="G1628" s="273" t="s">
        <v>12904</v>
      </c>
      <c r="H1628" s="363" t="s">
        <v>12905</v>
      </c>
      <c r="I1628" s="364" t="str">
        <f t="shared" si="38"/>
        <v>фото1</v>
      </c>
      <c r="J1628" s="364"/>
      <c r="K1628" s="365" t="s">
        <v>13179</v>
      </c>
      <c r="L1628" s="367">
        <v>1</v>
      </c>
    </row>
    <row r="1629" spans="1:12" ht="38.25">
      <c r="A1629" s="347">
        <v>1614</v>
      </c>
      <c r="B1629" s="360">
        <v>325</v>
      </c>
      <c r="C1629" s="361" t="s">
        <v>1661</v>
      </c>
      <c r="D1629" s="362"/>
      <c r="E1629" s="273" t="s">
        <v>12887</v>
      </c>
      <c r="F1629" s="273" t="s">
        <v>12906</v>
      </c>
      <c r="G1629" s="273" t="s">
        <v>12907</v>
      </c>
      <c r="H1629" s="363" t="s">
        <v>12908</v>
      </c>
      <c r="I1629" s="364" t="str">
        <f t="shared" si="38"/>
        <v>фото1</v>
      </c>
      <c r="J1629" s="364"/>
      <c r="K1629" s="365" t="s">
        <v>13179</v>
      </c>
      <c r="L1629" s="367">
        <v>1</v>
      </c>
    </row>
    <row r="1630" spans="1:12" ht="15">
      <c r="A1630" s="347">
        <v>1615</v>
      </c>
      <c r="B1630" s="360">
        <v>4649</v>
      </c>
      <c r="C1630" s="361" t="s">
        <v>1662</v>
      </c>
      <c r="D1630" s="362"/>
      <c r="E1630" s="273" t="s">
        <v>12887</v>
      </c>
      <c r="F1630" s="273" t="s">
        <v>12912</v>
      </c>
      <c r="G1630" s="273" t="s">
        <v>12913</v>
      </c>
      <c r="H1630" s="363" t="s">
        <v>12914</v>
      </c>
      <c r="I1630" s="364" t="str">
        <f t="shared" si="38"/>
        <v>фото1</v>
      </c>
      <c r="J1630" s="364"/>
      <c r="K1630" s="365" t="s">
        <v>13179</v>
      </c>
      <c r="L1630" s="367">
        <v>2</v>
      </c>
    </row>
    <row r="1631" spans="1:12" ht="25.5">
      <c r="A1631" s="347">
        <v>1616</v>
      </c>
      <c r="B1631" s="360">
        <v>29</v>
      </c>
      <c r="C1631" s="361" t="s">
        <v>1663</v>
      </c>
      <c r="D1631" s="362"/>
      <c r="E1631" s="273" t="s">
        <v>12887</v>
      </c>
      <c r="F1631" s="273" t="s">
        <v>12915</v>
      </c>
      <c r="G1631" s="273" t="s">
        <v>12916</v>
      </c>
      <c r="H1631" s="363" t="s">
        <v>12917</v>
      </c>
      <c r="I1631" s="364" t="str">
        <f t="shared" si="38"/>
        <v>фото1</v>
      </c>
      <c r="J1631" s="364"/>
      <c r="K1631" s="365" t="s">
        <v>13179</v>
      </c>
      <c r="L1631" s="367">
        <v>2</v>
      </c>
    </row>
    <row r="1632" spans="1:12" ht="25.5">
      <c r="A1632" s="347">
        <v>1617</v>
      </c>
      <c r="B1632" s="360">
        <v>4648</v>
      </c>
      <c r="C1632" s="361" t="s">
        <v>1664</v>
      </c>
      <c r="D1632" s="362"/>
      <c r="E1632" s="273" t="s">
        <v>12887</v>
      </c>
      <c r="F1632" s="273" t="s">
        <v>12918</v>
      </c>
      <c r="G1632" s="273" t="s">
        <v>12919</v>
      </c>
      <c r="H1632" s="363" t="s">
        <v>12920</v>
      </c>
      <c r="I1632" s="364" t="str">
        <f t="shared" si="38"/>
        <v>фото1</v>
      </c>
      <c r="J1632" s="364"/>
      <c r="K1632" s="365" t="s">
        <v>13179</v>
      </c>
      <c r="L1632" s="367">
        <v>1</v>
      </c>
    </row>
    <row r="1633" spans="1:12" ht="15">
      <c r="A1633" s="347">
        <v>1618</v>
      </c>
      <c r="B1633" s="360">
        <v>3209</v>
      </c>
      <c r="C1633" s="361" t="s">
        <v>1665</v>
      </c>
      <c r="D1633" s="362"/>
      <c r="E1633" s="273" t="s">
        <v>12921</v>
      </c>
      <c r="F1633" s="273" t="s">
        <v>12924</v>
      </c>
      <c r="G1633" s="273" t="s">
        <v>12925</v>
      </c>
      <c r="H1633" s="363" t="s">
        <v>12926</v>
      </c>
      <c r="I1633" s="364" t="str">
        <f t="shared" si="38"/>
        <v>фото1</v>
      </c>
      <c r="J1633" s="364"/>
      <c r="K1633" s="365" t="s">
        <v>13179</v>
      </c>
      <c r="L1633" s="367">
        <v>1</v>
      </c>
    </row>
    <row r="1634" spans="1:12" ht="25.5">
      <c r="A1634" s="347">
        <v>1619</v>
      </c>
      <c r="B1634" s="360">
        <v>5439</v>
      </c>
      <c r="C1634" s="361" t="s">
        <v>1666</v>
      </c>
      <c r="D1634" s="362"/>
      <c r="E1634" s="273" t="s">
        <v>12921</v>
      </c>
      <c r="F1634" s="273" t="s">
        <v>6933</v>
      </c>
      <c r="G1634" s="273" t="s">
        <v>6336</v>
      </c>
      <c r="H1634" s="363" t="s">
        <v>6934</v>
      </c>
      <c r="I1634" s="364" t="str">
        <f t="shared" si="38"/>
        <v>фото1</v>
      </c>
      <c r="J1634" s="364"/>
      <c r="K1634" s="365" t="s">
        <v>13179</v>
      </c>
      <c r="L1634" s="367">
        <v>1</v>
      </c>
    </row>
    <row r="1635" spans="1:12" ht="15">
      <c r="A1635" s="347">
        <v>1620</v>
      </c>
      <c r="B1635" s="360">
        <v>2169</v>
      </c>
      <c r="C1635" s="361" t="s">
        <v>1667</v>
      </c>
      <c r="D1635" s="362"/>
      <c r="E1635" s="273" t="s">
        <v>12927</v>
      </c>
      <c r="F1635" s="273" t="s">
        <v>12928</v>
      </c>
      <c r="G1635" s="273" t="s">
        <v>12929</v>
      </c>
      <c r="H1635" s="363" t="s">
        <v>13164</v>
      </c>
      <c r="I1635" s="364" t="str">
        <f t="shared" si="38"/>
        <v>фото1</v>
      </c>
      <c r="J1635" s="364"/>
      <c r="K1635" s="365" t="s">
        <v>13179</v>
      </c>
      <c r="L1635" s="367">
        <v>2</v>
      </c>
    </row>
    <row r="1636" spans="1:12" ht="15">
      <c r="A1636" s="347">
        <v>1621</v>
      </c>
      <c r="B1636" s="360">
        <v>547</v>
      </c>
      <c r="C1636" s="361" t="s">
        <v>1668</v>
      </c>
      <c r="D1636" s="362"/>
      <c r="E1636" s="273" t="s">
        <v>12927</v>
      </c>
      <c r="F1636" s="273" t="s">
        <v>12930</v>
      </c>
      <c r="G1636" s="273" t="s">
        <v>12931</v>
      </c>
      <c r="H1636" s="363" t="s">
        <v>13883</v>
      </c>
      <c r="I1636" s="364" t="str">
        <f t="shared" si="38"/>
        <v>фото1</v>
      </c>
      <c r="J1636" s="364"/>
      <c r="K1636" s="365" t="s">
        <v>13179</v>
      </c>
      <c r="L1636" s="367">
        <v>2</v>
      </c>
    </row>
    <row r="1637" spans="1:12" ht="15">
      <c r="A1637" s="347">
        <v>1622</v>
      </c>
      <c r="B1637" s="360">
        <v>10751</v>
      </c>
      <c r="C1637" s="361" t="s">
        <v>281</v>
      </c>
      <c r="D1637" s="362"/>
      <c r="E1637" s="274" t="s">
        <v>12927</v>
      </c>
      <c r="F1637" s="274" t="s">
        <v>282</v>
      </c>
      <c r="G1637" s="274" t="s">
        <v>283</v>
      </c>
      <c r="H1637" s="368" t="s">
        <v>284</v>
      </c>
      <c r="I1637" s="364" t="str">
        <f t="shared" si="38"/>
        <v>фото1</v>
      </c>
      <c r="J1637" s="364"/>
      <c r="K1637" s="365" t="s">
        <v>13179</v>
      </c>
      <c r="L1637" s="367">
        <v>2</v>
      </c>
    </row>
    <row r="1638" spans="1:12" ht="15">
      <c r="A1638" s="347">
        <v>1623</v>
      </c>
      <c r="B1638" s="360">
        <v>31</v>
      </c>
      <c r="C1638" s="361" t="s">
        <v>1669</v>
      </c>
      <c r="D1638" s="362"/>
      <c r="E1638" s="273" t="s">
        <v>12927</v>
      </c>
      <c r="F1638" s="273" t="s">
        <v>12932</v>
      </c>
      <c r="G1638" s="273" t="s">
        <v>12933</v>
      </c>
      <c r="H1638" s="363" t="s">
        <v>12934</v>
      </c>
      <c r="I1638" s="364" t="str">
        <f t="shared" si="38"/>
        <v>фото1</v>
      </c>
      <c r="J1638" s="364"/>
      <c r="K1638" s="365" t="s">
        <v>13179</v>
      </c>
      <c r="L1638" s="367">
        <v>2</v>
      </c>
    </row>
    <row r="1639" spans="1:12" ht="15">
      <c r="A1639" s="347">
        <v>1624</v>
      </c>
      <c r="B1639" s="360">
        <v>548</v>
      </c>
      <c r="C1639" s="361" t="s">
        <v>1670</v>
      </c>
      <c r="D1639" s="362"/>
      <c r="E1639" s="273" t="s">
        <v>12927</v>
      </c>
      <c r="F1639" s="273" t="s">
        <v>12935</v>
      </c>
      <c r="G1639" s="273" t="s">
        <v>12936</v>
      </c>
      <c r="H1639" s="363" t="s">
        <v>12937</v>
      </c>
      <c r="I1639" s="364" t="str">
        <f t="shared" si="38"/>
        <v>фото1</v>
      </c>
      <c r="J1639" s="364"/>
      <c r="K1639" s="365" t="s">
        <v>13179</v>
      </c>
      <c r="L1639" s="367">
        <v>3</v>
      </c>
    </row>
    <row r="1640" spans="1:12" ht="15">
      <c r="A1640" s="347">
        <v>1625</v>
      </c>
      <c r="B1640" s="360">
        <v>3217</v>
      </c>
      <c r="C1640" s="361" t="s">
        <v>1671</v>
      </c>
      <c r="D1640" s="362"/>
      <c r="E1640" s="273" t="s">
        <v>12938</v>
      </c>
      <c r="F1640" s="273" t="s">
        <v>12939</v>
      </c>
      <c r="G1640" s="273" t="s">
        <v>12940</v>
      </c>
      <c r="H1640" s="363" t="s">
        <v>13854</v>
      </c>
      <c r="I1640" s="364" t="str">
        <f t="shared" si="38"/>
        <v>фото1</v>
      </c>
      <c r="J1640" s="364"/>
      <c r="K1640" s="365" t="s">
        <v>13179</v>
      </c>
      <c r="L1640" s="367">
        <v>1</v>
      </c>
    </row>
    <row r="1641" spans="1:12" ht="25.5">
      <c r="A1641" s="347">
        <v>1626</v>
      </c>
      <c r="B1641" s="360">
        <v>2168</v>
      </c>
      <c r="C1641" s="361" t="s">
        <v>1672</v>
      </c>
      <c r="D1641" s="362"/>
      <c r="E1641" s="273" t="s">
        <v>12941</v>
      </c>
      <c r="F1641" s="273" t="s">
        <v>13671</v>
      </c>
      <c r="G1641" s="273" t="s">
        <v>13672</v>
      </c>
      <c r="H1641" s="363" t="s">
        <v>12945</v>
      </c>
      <c r="I1641" s="364" t="str">
        <f t="shared" si="38"/>
        <v>фото1</v>
      </c>
      <c r="J1641" s="364"/>
      <c r="K1641" s="365" t="s">
        <v>13179</v>
      </c>
      <c r="L1641" s="367">
        <v>2</v>
      </c>
    </row>
    <row r="1642" spans="1:12" ht="15">
      <c r="A1642" s="347">
        <v>1627</v>
      </c>
      <c r="B1642" s="360">
        <v>32</v>
      </c>
      <c r="C1642" s="361" t="s">
        <v>1673</v>
      </c>
      <c r="D1642" s="362"/>
      <c r="E1642" s="273" t="s">
        <v>12941</v>
      </c>
      <c r="F1642" s="273" t="s">
        <v>12946</v>
      </c>
      <c r="G1642" s="273" t="s">
        <v>4017</v>
      </c>
      <c r="H1642" s="363" t="s">
        <v>12947</v>
      </c>
      <c r="I1642" s="364" t="str">
        <f t="shared" si="38"/>
        <v>фото1</v>
      </c>
      <c r="J1642" s="364"/>
      <c r="K1642" s="365" t="s">
        <v>13179</v>
      </c>
      <c r="L1642" s="367">
        <v>3</v>
      </c>
    </row>
    <row r="1643" spans="1:12" ht="15">
      <c r="A1643" s="347">
        <v>1628</v>
      </c>
      <c r="B1643" s="360">
        <v>3121</v>
      </c>
      <c r="C1643" s="361" t="s">
        <v>1674</v>
      </c>
      <c r="D1643" s="362"/>
      <c r="E1643" s="273" t="s">
        <v>12941</v>
      </c>
      <c r="F1643" s="273" t="s">
        <v>12948</v>
      </c>
      <c r="G1643" s="273" t="s">
        <v>12949</v>
      </c>
      <c r="H1643" s="363" t="s">
        <v>12950</v>
      </c>
      <c r="I1643" s="364" t="str">
        <f t="shared" si="38"/>
        <v>фото1</v>
      </c>
      <c r="J1643" s="364"/>
      <c r="K1643" s="365" t="s">
        <v>13179</v>
      </c>
      <c r="L1643" s="367">
        <v>2</v>
      </c>
    </row>
    <row r="1644" spans="1:12" ht="51">
      <c r="A1644" s="347">
        <v>1629</v>
      </c>
      <c r="B1644" s="360">
        <v>4216</v>
      </c>
      <c r="C1644" s="361" t="s">
        <v>1675</v>
      </c>
      <c r="D1644" s="362"/>
      <c r="E1644" s="273" t="s">
        <v>12941</v>
      </c>
      <c r="F1644" s="273" t="s">
        <v>12942</v>
      </c>
      <c r="G1644" s="273" t="s">
        <v>12943</v>
      </c>
      <c r="H1644" s="363" t="s">
        <v>12944</v>
      </c>
      <c r="I1644" s="364" t="str">
        <f t="shared" si="38"/>
        <v>фото1</v>
      </c>
      <c r="J1644" s="364"/>
      <c r="K1644" s="365" t="s">
        <v>13179</v>
      </c>
      <c r="L1644" s="367">
        <v>2</v>
      </c>
    </row>
    <row r="1645" spans="1:12" ht="25.5">
      <c r="A1645" s="347">
        <v>1630</v>
      </c>
      <c r="B1645" s="360">
        <v>5730</v>
      </c>
      <c r="C1645" s="361" t="s">
        <v>1676</v>
      </c>
      <c r="D1645" s="362"/>
      <c r="E1645" s="273" t="s">
        <v>5844</v>
      </c>
      <c r="F1645" s="273" t="s">
        <v>5845</v>
      </c>
      <c r="G1645" s="273" t="s">
        <v>5846</v>
      </c>
      <c r="H1645" s="363" t="s">
        <v>5847</v>
      </c>
      <c r="I1645" s="364" t="str">
        <f t="shared" si="38"/>
        <v>фото1</v>
      </c>
      <c r="J1645" s="364"/>
      <c r="K1645" s="365" t="s">
        <v>13179</v>
      </c>
      <c r="L1645" s="367">
        <v>2</v>
      </c>
    </row>
    <row r="1646" spans="1:12" ht="25.5">
      <c r="A1646" s="347">
        <v>1631</v>
      </c>
      <c r="B1646" s="360">
        <v>5729</v>
      </c>
      <c r="C1646" s="361" t="s">
        <v>1677</v>
      </c>
      <c r="D1646" s="362"/>
      <c r="E1646" s="273" t="s">
        <v>5844</v>
      </c>
      <c r="F1646" s="273" t="s">
        <v>5848</v>
      </c>
      <c r="G1646" s="273" t="s">
        <v>5849</v>
      </c>
      <c r="H1646" s="363" t="s">
        <v>5850</v>
      </c>
      <c r="I1646" s="364" t="str">
        <f t="shared" si="38"/>
        <v>фото1</v>
      </c>
      <c r="J1646" s="364"/>
      <c r="K1646" s="365" t="s">
        <v>13179</v>
      </c>
      <c r="L1646" s="367">
        <v>2</v>
      </c>
    </row>
    <row r="1647" spans="1:12" ht="25.5">
      <c r="A1647" s="347">
        <v>1632</v>
      </c>
      <c r="B1647" s="360">
        <v>5728</v>
      </c>
      <c r="C1647" s="361" t="s">
        <v>1678</v>
      </c>
      <c r="D1647" s="362"/>
      <c r="E1647" s="273" t="s">
        <v>12951</v>
      </c>
      <c r="F1647" s="273" t="s">
        <v>5851</v>
      </c>
      <c r="G1647" s="273" t="s">
        <v>5852</v>
      </c>
      <c r="H1647" s="363" t="s">
        <v>5853</v>
      </c>
      <c r="I1647" s="364" t="str">
        <f t="shared" si="38"/>
        <v>фото1</v>
      </c>
      <c r="J1647" s="364"/>
      <c r="K1647" s="365" t="s">
        <v>13179</v>
      </c>
      <c r="L1647" s="367">
        <v>1</v>
      </c>
    </row>
    <row r="1648" spans="1:12" ht="38.25">
      <c r="A1648" s="347">
        <v>1633</v>
      </c>
      <c r="B1648" s="360">
        <v>1880</v>
      </c>
      <c r="C1648" s="361" t="s">
        <v>1679</v>
      </c>
      <c r="D1648" s="362"/>
      <c r="E1648" s="273" t="s">
        <v>12951</v>
      </c>
      <c r="F1648" s="273" t="s">
        <v>11804</v>
      </c>
      <c r="G1648" s="273" t="s">
        <v>11805</v>
      </c>
      <c r="H1648" s="363" t="s">
        <v>11806</v>
      </c>
      <c r="I1648" s="364" t="str">
        <f t="shared" si="38"/>
        <v>фото1</v>
      </c>
      <c r="J1648" s="364"/>
      <c r="K1648" s="365" t="s">
        <v>13179</v>
      </c>
      <c r="L1648" s="367">
        <v>1</v>
      </c>
    </row>
    <row r="1649" spans="1:12" ht="15">
      <c r="A1649" s="347">
        <v>1634</v>
      </c>
      <c r="B1649" s="360">
        <v>4239</v>
      </c>
      <c r="C1649" s="361" t="s">
        <v>1680</v>
      </c>
      <c r="D1649" s="362"/>
      <c r="E1649" s="273" t="s">
        <v>12951</v>
      </c>
      <c r="F1649" s="273" t="s">
        <v>12959</v>
      </c>
      <c r="G1649" s="273" t="s">
        <v>12960</v>
      </c>
      <c r="H1649" s="363" t="s">
        <v>12961</v>
      </c>
      <c r="I1649" s="364" t="str">
        <f t="shared" si="38"/>
        <v>фото1</v>
      </c>
      <c r="J1649" s="364"/>
      <c r="K1649" s="365" t="s">
        <v>13179</v>
      </c>
      <c r="L1649" s="367">
        <v>2</v>
      </c>
    </row>
    <row r="1650" spans="1:12" ht="25.5">
      <c r="A1650" s="347">
        <v>1635</v>
      </c>
      <c r="B1650" s="360">
        <v>1883</v>
      </c>
      <c r="C1650" s="361" t="s">
        <v>1681</v>
      </c>
      <c r="D1650" s="362"/>
      <c r="E1650" s="273" t="s">
        <v>12951</v>
      </c>
      <c r="F1650" s="273" t="s">
        <v>11807</v>
      </c>
      <c r="G1650" s="273" t="s">
        <v>11808</v>
      </c>
      <c r="H1650" s="363" t="s">
        <v>11809</v>
      </c>
      <c r="I1650" s="364" t="str">
        <f t="shared" si="38"/>
        <v>фото1</v>
      </c>
      <c r="J1650" s="364"/>
      <c r="K1650" s="365" t="s">
        <v>13179</v>
      </c>
      <c r="L1650" s="367">
        <v>1</v>
      </c>
    </row>
    <row r="1651" spans="1:12" ht="15">
      <c r="A1651" s="347">
        <v>1636</v>
      </c>
      <c r="B1651" s="360">
        <v>3220</v>
      </c>
      <c r="C1651" s="361" t="s">
        <v>1682</v>
      </c>
      <c r="D1651" s="362"/>
      <c r="E1651" s="273" t="s">
        <v>12951</v>
      </c>
      <c r="F1651" s="273" t="s">
        <v>12952</v>
      </c>
      <c r="G1651" s="273" t="s">
        <v>12953</v>
      </c>
      <c r="H1651" s="363" t="s">
        <v>12549</v>
      </c>
      <c r="I1651" s="364" t="str">
        <f t="shared" si="38"/>
        <v>фото1</v>
      </c>
      <c r="J1651" s="364"/>
      <c r="K1651" s="365" t="s">
        <v>13179</v>
      </c>
      <c r="L1651" s="367">
        <v>1</v>
      </c>
    </row>
    <row r="1652" spans="1:12" ht="15">
      <c r="A1652" s="347">
        <v>1637</v>
      </c>
      <c r="B1652" s="360">
        <v>33</v>
      </c>
      <c r="C1652" s="361" t="s">
        <v>1683</v>
      </c>
      <c r="D1652" s="362"/>
      <c r="E1652" s="273" t="s">
        <v>12951</v>
      </c>
      <c r="F1652" s="273" t="s">
        <v>12954</v>
      </c>
      <c r="G1652" s="273" t="s">
        <v>12955</v>
      </c>
      <c r="H1652" s="363" t="s">
        <v>12934</v>
      </c>
      <c r="I1652" s="364" t="str">
        <f t="shared" si="38"/>
        <v>фото1</v>
      </c>
      <c r="J1652" s="364"/>
      <c r="K1652" s="365" t="s">
        <v>13179</v>
      </c>
      <c r="L1652" s="367">
        <v>1</v>
      </c>
    </row>
    <row r="1653" spans="1:12" ht="15">
      <c r="A1653" s="347">
        <v>1638</v>
      </c>
      <c r="B1653" s="360">
        <v>4240</v>
      </c>
      <c r="C1653" s="361" t="s">
        <v>1684</v>
      </c>
      <c r="D1653" s="362"/>
      <c r="E1653" s="273" t="s">
        <v>12951</v>
      </c>
      <c r="F1653" s="273" t="s">
        <v>12956</v>
      </c>
      <c r="G1653" s="273" t="s">
        <v>12957</v>
      </c>
      <c r="H1653" s="363" t="s">
        <v>12958</v>
      </c>
      <c r="I1653" s="364" t="str">
        <f t="shared" si="38"/>
        <v>фото1</v>
      </c>
      <c r="J1653" s="364"/>
      <c r="K1653" s="365" t="s">
        <v>13179</v>
      </c>
      <c r="L1653" s="367">
        <v>1</v>
      </c>
    </row>
    <row r="1654" spans="1:12" ht="25.5">
      <c r="A1654" s="347">
        <v>1639</v>
      </c>
      <c r="B1654" s="360">
        <v>4756</v>
      </c>
      <c r="C1654" s="361" t="s">
        <v>1685</v>
      </c>
      <c r="D1654" s="362"/>
      <c r="E1654" s="273" t="s">
        <v>12962</v>
      </c>
      <c r="F1654" s="273" t="s">
        <v>12963</v>
      </c>
      <c r="G1654" s="273" t="s">
        <v>12964</v>
      </c>
      <c r="H1654" s="363" t="s">
        <v>12965</v>
      </c>
      <c r="I1654" s="364" t="str">
        <f t="shared" si="38"/>
        <v>фото1</v>
      </c>
      <c r="J1654" s="364"/>
      <c r="K1654" s="365" t="s">
        <v>13179</v>
      </c>
      <c r="L1654" s="367">
        <v>1</v>
      </c>
    </row>
    <row r="1655" spans="1:12" ht="15">
      <c r="A1655" s="347">
        <v>1640</v>
      </c>
      <c r="B1655" s="360">
        <v>4757</v>
      </c>
      <c r="C1655" s="361" t="s">
        <v>1686</v>
      </c>
      <c r="D1655" s="362"/>
      <c r="E1655" s="273" t="s">
        <v>12962</v>
      </c>
      <c r="F1655" s="273" t="s">
        <v>12966</v>
      </c>
      <c r="G1655" s="273" t="s">
        <v>13262</v>
      </c>
      <c r="H1655" s="363" t="s">
        <v>12967</v>
      </c>
      <c r="I1655" s="364" t="str">
        <f t="shared" si="38"/>
        <v>фото1</v>
      </c>
      <c r="J1655" s="364"/>
      <c r="K1655" s="365" t="s">
        <v>13179</v>
      </c>
      <c r="L1655" s="367">
        <v>1</v>
      </c>
    </row>
    <row r="1656" spans="1:12" ht="25.5">
      <c r="A1656" s="347">
        <v>1641</v>
      </c>
      <c r="B1656" s="360">
        <v>374</v>
      </c>
      <c r="C1656" s="361" t="s">
        <v>1687</v>
      </c>
      <c r="D1656" s="362"/>
      <c r="E1656" s="273" t="s">
        <v>12968</v>
      </c>
      <c r="F1656" s="273" t="s">
        <v>285</v>
      </c>
      <c r="G1656" s="273" t="s">
        <v>5854</v>
      </c>
      <c r="H1656" s="363" t="s">
        <v>12969</v>
      </c>
      <c r="I1656" s="364" t="str">
        <f t="shared" si="38"/>
        <v>фото1</v>
      </c>
      <c r="J1656" s="364"/>
      <c r="K1656" s="365" t="s">
        <v>13179</v>
      </c>
      <c r="L1656" s="367">
        <v>1</v>
      </c>
    </row>
    <row r="1657" spans="1:12" ht="15">
      <c r="A1657" s="347">
        <v>1642</v>
      </c>
      <c r="B1657" s="360">
        <v>550</v>
      </c>
      <c r="C1657" s="361" t="s">
        <v>1688</v>
      </c>
      <c r="D1657" s="362"/>
      <c r="E1657" s="273" t="s">
        <v>12968</v>
      </c>
      <c r="F1657" s="273" t="s">
        <v>12970</v>
      </c>
      <c r="G1657" s="273" t="s">
        <v>5855</v>
      </c>
      <c r="H1657" s="363" t="s">
        <v>12971</v>
      </c>
      <c r="I1657" s="364" t="str">
        <f t="shared" si="38"/>
        <v>фото1</v>
      </c>
      <c r="J1657" s="364"/>
      <c r="K1657" s="365" t="s">
        <v>13179</v>
      </c>
      <c r="L1657" s="367">
        <v>2</v>
      </c>
    </row>
    <row r="1658" spans="1:12" ht="25.5">
      <c r="A1658" s="347">
        <v>1643</v>
      </c>
      <c r="B1658" s="360">
        <v>1902</v>
      </c>
      <c r="C1658" s="361" t="s">
        <v>1689</v>
      </c>
      <c r="D1658" s="362"/>
      <c r="E1658" s="273" t="s">
        <v>12968</v>
      </c>
      <c r="F1658" s="273" t="s">
        <v>11810</v>
      </c>
      <c r="G1658" s="273" t="s">
        <v>11811</v>
      </c>
      <c r="H1658" s="363" t="s">
        <v>11812</v>
      </c>
      <c r="I1658" s="364" t="str">
        <f t="shared" si="38"/>
        <v>фото1</v>
      </c>
      <c r="J1658" s="364"/>
      <c r="K1658" s="365" t="s">
        <v>13179</v>
      </c>
      <c r="L1658" s="367">
        <v>1</v>
      </c>
    </row>
    <row r="1659" spans="1:12" ht="25.5">
      <c r="A1659" s="347">
        <v>1644</v>
      </c>
      <c r="B1659" s="360">
        <v>668</v>
      </c>
      <c r="C1659" s="361" t="s">
        <v>1690</v>
      </c>
      <c r="D1659" s="362"/>
      <c r="E1659" s="273" t="s">
        <v>12968</v>
      </c>
      <c r="F1659" s="273" t="s">
        <v>12972</v>
      </c>
      <c r="G1659" s="273" t="s">
        <v>12973</v>
      </c>
      <c r="H1659" s="363" t="s">
        <v>12974</v>
      </c>
      <c r="I1659" s="364" t="str">
        <f t="shared" si="38"/>
        <v>фото1</v>
      </c>
      <c r="J1659" s="364"/>
      <c r="K1659" s="365" t="s">
        <v>13179</v>
      </c>
      <c r="L1659" s="367">
        <v>1</v>
      </c>
    </row>
    <row r="1660" spans="1:12" ht="25.5">
      <c r="A1660" s="347">
        <v>1645</v>
      </c>
      <c r="B1660" s="360">
        <v>4456</v>
      </c>
      <c r="C1660" s="361" t="s">
        <v>1691</v>
      </c>
      <c r="D1660" s="362"/>
      <c r="E1660" s="273" t="s">
        <v>12975</v>
      </c>
      <c r="F1660" s="273" t="s">
        <v>5856</v>
      </c>
      <c r="G1660" s="273" t="s">
        <v>5857</v>
      </c>
      <c r="H1660" s="363" t="s">
        <v>5858</v>
      </c>
      <c r="I1660" s="364" t="str">
        <f t="shared" si="38"/>
        <v>фото1</v>
      </c>
      <c r="J1660" s="364"/>
      <c r="K1660" s="365" t="s">
        <v>13179</v>
      </c>
      <c r="L1660" s="367">
        <v>2</v>
      </c>
    </row>
    <row r="1661" spans="1:12" ht="25.5">
      <c r="A1661" s="347">
        <v>1646</v>
      </c>
      <c r="B1661" s="360">
        <v>4457</v>
      </c>
      <c r="C1661" s="361" t="s">
        <v>1692</v>
      </c>
      <c r="D1661" s="362"/>
      <c r="E1661" s="273" t="s">
        <v>12975</v>
      </c>
      <c r="F1661" s="273" t="s">
        <v>12976</v>
      </c>
      <c r="G1661" s="273" t="s">
        <v>12977</v>
      </c>
      <c r="H1661" s="363" t="s">
        <v>12978</v>
      </c>
      <c r="I1661" s="364" t="str">
        <f t="shared" si="38"/>
        <v>фото1</v>
      </c>
      <c r="J1661" s="364"/>
      <c r="K1661" s="365" t="s">
        <v>13179</v>
      </c>
      <c r="L1661" s="367">
        <v>2</v>
      </c>
    </row>
    <row r="1662" spans="1:12" ht="15">
      <c r="A1662" s="347">
        <v>1647</v>
      </c>
      <c r="B1662" s="360">
        <v>4458</v>
      </c>
      <c r="C1662" s="361" t="s">
        <v>1693</v>
      </c>
      <c r="D1662" s="362"/>
      <c r="E1662" s="273" t="s">
        <v>12975</v>
      </c>
      <c r="F1662" s="273" t="s">
        <v>12979</v>
      </c>
      <c r="G1662" s="273" t="s">
        <v>12980</v>
      </c>
      <c r="H1662" s="363" t="s">
        <v>12981</v>
      </c>
      <c r="I1662" s="364" t="str">
        <f t="shared" si="38"/>
        <v>фото1</v>
      </c>
      <c r="J1662" s="364"/>
      <c r="K1662" s="365" t="s">
        <v>13179</v>
      </c>
      <c r="L1662" s="367">
        <v>2</v>
      </c>
    </row>
    <row r="1663" spans="1:12" ht="15">
      <c r="A1663" s="347">
        <v>1648</v>
      </c>
      <c r="B1663" s="360">
        <v>4460</v>
      </c>
      <c r="C1663" s="361" t="s">
        <v>1694</v>
      </c>
      <c r="D1663" s="362"/>
      <c r="E1663" s="273" t="s">
        <v>12975</v>
      </c>
      <c r="F1663" s="273" t="s">
        <v>12982</v>
      </c>
      <c r="G1663" s="273" t="s">
        <v>12983</v>
      </c>
      <c r="H1663" s="363" t="s">
        <v>12984</v>
      </c>
      <c r="I1663" s="364" t="str">
        <f t="shared" si="38"/>
        <v>фото1</v>
      </c>
      <c r="J1663" s="364"/>
      <c r="K1663" s="365" t="s">
        <v>13179</v>
      </c>
      <c r="L1663" s="367">
        <v>2</v>
      </c>
    </row>
    <row r="1664" spans="1:12" ht="15">
      <c r="A1664" s="347">
        <v>1649</v>
      </c>
      <c r="B1664" s="360">
        <v>1733</v>
      </c>
      <c r="C1664" s="361" t="s">
        <v>1695</v>
      </c>
      <c r="D1664" s="362"/>
      <c r="E1664" s="273" t="s">
        <v>12975</v>
      </c>
      <c r="F1664" s="273" t="s">
        <v>12985</v>
      </c>
      <c r="G1664" s="273" t="s">
        <v>12986</v>
      </c>
      <c r="H1664" s="363" t="s">
        <v>12987</v>
      </c>
      <c r="I1664" s="364" t="str">
        <f t="shared" si="38"/>
        <v>фото1</v>
      </c>
      <c r="J1664" s="364"/>
      <c r="K1664" s="365" t="s">
        <v>13179</v>
      </c>
      <c r="L1664" s="367">
        <v>2</v>
      </c>
    </row>
    <row r="1665" spans="1:12" ht="25.5">
      <c r="A1665" s="347">
        <v>1650</v>
      </c>
      <c r="B1665" s="360">
        <v>4462</v>
      </c>
      <c r="C1665" s="361" t="s">
        <v>1696</v>
      </c>
      <c r="D1665" s="362"/>
      <c r="E1665" s="273" t="s">
        <v>12988</v>
      </c>
      <c r="F1665" s="273" t="s">
        <v>12989</v>
      </c>
      <c r="G1665" s="273" t="s">
        <v>12990</v>
      </c>
      <c r="H1665" s="363" t="s">
        <v>12991</v>
      </c>
      <c r="I1665" s="364" t="str">
        <f t="shared" si="38"/>
        <v>фото1</v>
      </c>
      <c r="J1665" s="364"/>
      <c r="K1665" s="365" t="s">
        <v>13179</v>
      </c>
      <c r="L1665" s="367">
        <v>2</v>
      </c>
    </row>
    <row r="1666" spans="1:12" ht="25.5">
      <c r="A1666" s="347">
        <v>1651</v>
      </c>
      <c r="B1666" s="360">
        <v>10765</v>
      </c>
      <c r="C1666" s="361" t="s">
        <v>286</v>
      </c>
      <c r="D1666" s="362"/>
      <c r="E1666" s="274" t="s">
        <v>12988</v>
      </c>
      <c r="F1666" s="274" t="s">
        <v>287</v>
      </c>
      <c r="G1666" s="274" t="s">
        <v>12746</v>
      </c>
      <c r="H1666" s="368" t="s">
        <v>288</v>
      </c>
      <c r="I1666" s="364" t="str">
        <f t="shared" si="38"/>
        <v>фото1</v>
      </c>
      <c r="J1666" s="364"/>
      <c r="K1666" s="365" t="s">
        <v>13179</v>
      </c>
      <c r="L1666" s="367">
        <v>2</v>
      </c>
    </row>
    <row r="1667" spans="1:12" ht="38.25">
      <c r="A1667" s="347">
        <v>1652</v>
      </c>
      <c r="B1667" s="360">
        <v>4202</v>
      </c>
      <c r="C1667" s="361" t="s">
        <v>1697</v>
      </c>
      <c r="D1667" s="362"/>
      <c r="E1667" s="273" t="s">
        <v>12988</v>
      </c>
      <c r="F1667" s="273" t="s">
        <v>12992</v>
      </c>
      <c r="G1667" s="273" t="s">
        <v>12993</v>
      </c>
      <c r="H1667" s="363" t="s">
        <v>12994</v>
      </c>
      <c r="I1667" s="364" t="str">
        <f t="shared" si="38"/>
        <v>фото1</v>
      </c>
      <c r="J1667" s="364"/>
      <c r="K1667" s="365" t="s">
        <v>13179</v>
      </c>
      <c r="L1667" s="367">
        <v>2</v>
      </c>
    </row>
    <row r="1668" spans="1:12" ht="15">
      <c r="A1668" s="347">
        <v>1653</v>
      </c>
      <c r="B1668" s="360">
        <v>360</v>
      </c>
      <c r="C1668" s="361" t="s">
        <v>1698</v>
      </c>
      <c r="D1668" s="362"/>
      <c r="E1668" s="273" t="s">
        <v>12988</v>
      </c>
      <c r="F1668" s="273" t="s">
        <v>12995</v>
      </c>
      <c r="G1668" s="273" t="s">
        <v>12996</v>
      </c>
      <c r="H1668" s="363" t="s">
        <v>12997</v>
      </c>
      <c r="I1668" s="364" t="str">
        <f t="shared" si="38"/>
        <v>фото1</v>
      </c>
      <c r="J1668" s="364"/>
      <c r="K1668" s="365" t="s">
        <v>13179</v>
      </c>
      <c r="L1668" s="367">
        <v>2</v>
      </c>
    </row>
    <row r="1669" spans="1:12" ht="25.5">
      <c r="A1669" s="347">
        <v>1654</v>
      </c>
      <c r="B1669" s="360">
        <v>5441</v>
      </c>
      <c r="C1669" s="361" t="s">
        <v>1699</v>
      </c>
      <c r="D1669" s="362"/>
      <c r="E1669" s="273" t="s">
        <v>12988</v>
      </c>
      <c r="F1669" s="273" t="s">
        <v>6935</v>
      </c>
      <c r="G1669" s="273" t="s">
        <v>5859</v>
      </c>
      <c r="H1669" s="363" t="s">
        <v>6936</v>
      </c>
      <c r="I1669" s="364" t="str">
        <f t="shared" si="38"/>
        <v>фото1</v>
      </c>
      <c r="J1669" s="364"/>
      <c r="K1669" s="365" t="s">
        <v>13179</v>
      </c>
      <c r="L1669" s="367">
        <v>2</v>
      </c>
    </row>
    <row r="1670" spans="1:12" ht="25.5">
      <c r="A1670" s="347">
        <v>1655</v>
      </c>
      <c r="B1670" s="360">
        <v>5731</v>
      </c>
      <c r="C1670" s="361" t="s">
        <v>1700</v>
      </c>
      <c r="D1670" s="362"/>
      <c r="E1670" s="273" t="s">
        <v>12988</v>
      </c>
      <c r="F1670" s="273" t="s">
        <v>5860</v>
      </c>
      <c r="G1670" s="273" t="s">
        <v>1701</v>
      </c>
      <c r="H1670" s="363" t="s">
        <v>5861</v>
      </c>
      <c r="I1670" s="364" t="str">
        <f t="shared" si="38"/>
        <v>фото1</v>
      </c>
      <c r="J1670" s="364"/>
      <c r="K1670" s="365" t="s">
        <v>13179</v>
      </c>
      <c r="L1670" s="367">
        <v>2</v>
      </c>
    </row>
    <row r="1671" spans="1:12" ht="25.5">
      <c r="A1671" s="347">
        <v>1656</v>
      </c>
      <c r="B1671" s="360">
        <v>5440</v>
      </c>
      <c r="C1671" s="361" t="s">
        <v>1702</v>
      </c>
      <c r="D1671" s="362"/>
      <c r="E1671" s="273" t="s">
        <v>12988</v>
      </c>
      <c r="F1671" s="273" t="s">
        <v>6937</v>
      </c>
      <c r="G1671" s="273" t="s">
        <v>5862</v>
      </c>
      <c r="H1671" s="363" t="s">
        <v>6938</v>
      </c>
      <c r="I1671" s="364" t="str">
        <f t="shared" si="38"/>
        <v>фото1</v>
      </c>
      <c r="J1671" s="364"/>
      <c r="K1671" s="365" t="s">
        <v>13179</v>
      </c>
      <c r="L1671" s="367">
        <v>2</v>
      </c>
    </row>
    <row r="1672" spans="1:12" ht="38.25">
      <c r="A1672" s="347">
        <v>1657</v>
      </c>
      <c r="B1672" s="360">
        <v>6767</v>
      </c>
      <c r="C1672" s="361" t="s">
        <v>1703</v>
      </c>
      <c r="D1672" s="362"/>
      <c r="E1672" s="304" t="s">
        <v>12988</v>
      </c>
      <c r="F1672" s="304" t="s">
        <v>11813</v>
      </c>
      <c r="G1672" s="304" t="s">
        <v>11814</v>
      </c>
      <c r="H1672" s="369" t="s">
        <v>11815</v>
      </c>
      <c r="I1672" s="364" t="str">
        <f t="shared" si="38"/>
        <v>фото1</v>
      </c>
      <c r="J1672" s="364"/>
      <c r="K1672" s="365" t="s">
        <v>13179</v>
      </c>
      <c r="L1672" s="367">
        <v>2</v>
      </c>
    </row>
    <row r="1673" spans="1:12" ht="15">
      <c r="A1673" s="347">
        <v>1658</v>
      </c>
      <c r="B1673" s="360">
        <v>385</v>
      </c>
      <c r="C1673" s="361" t="s">
        <v>1704</v>
      </c>
      <c r="D1673" s="362"/>
      <c r="E1673" s="273" t="s">
        <v>12988</v>
      </c>
      <c r="F1673" s="273" t="s">
        <v>12999</v>
      </c>
      <c r="G1673" s="273" t="s">
        <v>13000</v>
      </c>
      <c r="H1673" s="363" t="s">
        <v>13001</v>
      </c>
      <c r="I1673" s="364" t="str">
        <f t="shared" si="38"/>
        <v>фото1</v>
      </c>
      <c r="J1673" s="364"/>
      <c r="K1673" s="365" t="s">
        <v>13179</v>
      </c>
      <c r="L1673" s="367">
        <v>2</v>
      </c>
    </row>
    <row r="1674" spans="1:12" ht="15">
      <c r="A1674" s="347">
        <v>1659</v>
      </c>
      <c r="B1674" s="360">
        <v>6768</v>
      </c>
      <c r="C1674" s="361" t="s">
        <v>1705</v>
      </c>
      <c r="D1674" s="362"/>
      <c r="E1674" s="273" t="s">
        <v>13004</v>
      </c>
      <c r="F1674" s="273" t="s">
        <v>11816</v>
      </c>
      <c r="G1674" s="273" t="s">
        <v>11817</v>
      </c>
      <c r="H1674" s="363" t="s">
        <v>11818</v>
      </c>
      <c r="I1674" s="364" t="str">
        <f t="shared" si="38"/>
        <v>фото1</v>
      </c>
      <c r="J1674" s="364"/>
      <c r="K1674" s="365" t="s">
        <v>13179</v>
      </c>
      <c r="L1674" s="367">
        <v>2</v>
      </c>
    </row>
    <row r="1675" spans="1:12" ht="15">
      <c r="A1675" s="347">
        <v>1660</v>
      </c>
      <c r="B1675" s="360">
        <v>1835</v>
      </c>
      <c r="C1675" s="361" t="s">
        <v>1706</v>
      </c>
      <c r="D1675" s="362"/>
      <c r="E1675" s="273" t="s">
        <v>13004</v>
      </c>
      <c r="F1675" s="273" t="s">
        <v>13005</v>
      </c>
      <c r="G1675" s="273" t="s">
        <v>13006</v>
      </c>
      <c r="H1675" s="363" t="s">
        <v>13007</v>
      </c>
      <c r="I1675" s="364" t="str">
        <f t="shared" si="38"/>
        <v>фото1</v>
      </c>
      <c r="J1675" s="364"/>
      <c r="K1675" s="365" t="s">
        <v>13179</v>
      </c>
      <c r="L1675" s="367">
        <v>1</v>
      </c>
    </row>
    <row r="1676" spans="1:12" ht="15">
      <c r="A1676" s="347">
        <v>1661</v>
      </c>
      <c r="B1676" s="360">
        <v>3970</v>
      </c>
      <c r="C1676" s="361" t="s">
        <v>1707</v>
      </c>
      <c r="D1676" s="362"/>
      <c r="E1676" s="273" t="s">
        <v>13815</v>
      </c>
      <c r="F1676" s="273" t="s">
        <v>13816</v>
      </c>
      <c r="G1676" s="273" t="s">
        <v>13817</v>
      </c>
      <c r="H1676" s="363" t="s">
        <v>13818</v>
      </c>
      <c r="I1676" s="364" t="str">
        <f t="shared" ref="I1676:I1739" si="39">HYPERLINK("http://www.gardenbulbs.ru/images/vesna_CL/thumbnails/"&amp;C1676&amp;".jpg","фото1")</f>
        <v>фото1</v>
      </c>
      <c r="J1676" s="364"/>
      <c r="K1676" s="365" t="s">
        <v>13179</v>
      </c>
      <c r="L1676" s="367">
        <v>1</v>
      </c>
    </row>
    <row r="1677" spans="1:12" ht="25.5">
      <c r="A1677" s="347">
        <v>1662</v>
      </c>
      <c r="B1677" s="360">
        <v>4750</v>
      </c>
      <c r="C1677" s="361" t="s">
        <v>1708</v>
      </c>
      <c r="D1677" s="362"/>
      <c r="E1677" s="273" t="s">
        <v>13815</v>
      </c>
      <c r="F1677" s="273" t="s">
        <v>1709</v>
      </c>
      <c r="G1677" s="273" t="s">
        <v>1710</v>
      </c>
      <c r="H1677" s="363" t="s">
        <v>1711</v>
      </c>
      <c r="I1677" s="364" t="str">
        <f t="shared" si="39"/>
        <v>фото1</v>
      </c>
      <c r="J1677" s="364"/>
      <c r="K1677" s="365" t="s">
        <v>13179</v>
      </c>
      <c r="L1677" s="367">
        <v>1</v>
      </c>
    </row>
    <row r="1678" spans="1:12" ht="51">
      <c r="A1678" s="347">
        <v>1663</v>
      </c>
      <c r="B1678" s="360">
        <v>5732</v>
      </c>
      <c r="C1678" s="361" t="s">
        <v>1712</v>
      </c>
      <c r="D1678" s="362"/>
      <c r="E1678" s="273" t="s">
        <v>13815</v>
      </c>
      <c r="F1678" s="273" t="s">
        <v>5863</v>
      </c>
      <c r="G1678" s="273" t="s">
        <v>5864</v>
      </c>
      <c r="H1678" s="363" t="s">
        <v>5865</v>
      </c>
      <c r="I1678" s="364" t="str">
        <f t="shared" si="39"/>
        <v>фото1</v>
      </c>
      <c r="J1678" s="364"/>
      <c r="K1678" s="365" t="s">
        <v>13179</v>
      </c>
      <c r="L1678" s="367">
        <v>1</v>
      </c>
    </row>
    <row r="1679" spans="1:12" ht="15">
      <c r="A1679" s="347">
        <v>1664</v>
      </c>
      <c r="B1679" s="360">
        <v>3971</v>
      </c>
      <c r="C1679" s="361" t="s">
        <v>1713</v>
      </c>
      <c r="D1679" s="362"/>
      <c r="E1679" s="273" t="s">
        <v>13815</v>
      </c>
      <c r="F1679" s="273" t="s">
        <v>13533</v>
      </c>
      <c r="G1679" s="273" t="s">
        <v>13534</v>
      </c>
      <c r="H1679" s="363" t="s">
        <v>13767</v>
      </c>
      <c r="I1679" s="364" t="str">
        <f t="shared" si="39"/>
        <v>фото1</v>
      </c>
      <c r="J1679" s="364"/>
      <c r="K1679" s="365" t="s">
        <v>13179</v>
      </c>
      <c r="L1679" s="367">
        <v>1</v>
      </c>
    </row>
    <row r="1680" spans="1:12" ht="15">
      <c r="A1680" s="347">
        <v>1665</v>
      </c>
      <c r="B1680" s="360">
        <v>3972</v>
      </c>
      <c r="C1680" s="361" t="s">
        <v>1714</v>
      </c>
      <c r="D1680" s="362"/>
      <c r="E1680" s="273" t="s">
        <v>13815</v>
      </c>
      <c r="F1680" s="273" t="s">
        <v>13819</v>
      </c>
      <c r="G1680" s="273" t="s">
        <v>13820</v>
      </c>
      <c r="H1680" s="363" t="s">
        <v>13782</v>
      </c>
      <c r="I1680" s="364" t="str">
        <f t="shared" si="39"/>
        <v>фото1</v>
      </c>
      <c r="J1680" s="364"/>
      <c r="K1680" s="365" t="s">
        <v>13179</v>
      </c>
      <c r="L1680" s="367">
        <v>1</v>
      </c>
    </row>
    <row r="1681" spans="1:12" ht="15">
      <c r="A1681" s="347">
        <v>1666</v>
      </c>
      <c r="B1681" s="360">
        <v>1642</v>
      </c>
      <c r="C1681" s="361" t="s">
        <v>1715</v>
      </c>
      <c r="D1681" s="362"/>
      <c r="E1681" s="273" t="s">
        <v>13815</v>
      </c>
      <c r="F1681" s="273" t="s">
        <v>13821</v>
      </c>
      <c r="G1681" s="273" t="s">
        <v>13822</v>
      </c>
      <c r="H1681" s="363" t="s">
        <v>13823</v>
      </c>
      <c r="I1681" s="364" t="str">
        <f t="shared" si="39"/>
        <v>фото1</v>
      </c>
      <c r="J1681" s="364"/>
      <c r="K1681" s="365" t="s">
        <v>13179</v>
      </c>
      <c r="L1681" s="367">
        <v>1</v>
      </c>
    </row>
    <row r="1682" spans="1:12" ht="15">
      <c r="A1682" s="347">
        <v>1667</v>
      </c>
      <c r="B1682" s="360">
        <v>1643</v>
      </c>
      <c r="C1682" s="361" t="s">
        <v>1716</v>
      </c>
      <c r="D1682" s="362"/>
      <c r="E1682" s="273" t="s">
        <v>13815</v>
      </c>
      <c r="F1682" s="273" t="s">
        <v>13824</v>
      </c>
      <c r="G1682" s="273" t="s">
        <v>13825</v>
      </c>
      <c r="H1682" s="363" t="s">
        <v>13826</v>
      </c>
      <c r="I1682" s="364" t="str">
        <f t="shared" si="39"/>
        <v>фото1</v>
      </c>
      <c r="J1682" s="364"/>
      <c r="K1682" s="365" t="s">
        <v>13179</v>
      </c>
      <c r="L1682" s="367">
        <v>3</v>
      </c>
    </row>
    <row r="1683" spans="1:12" ht="15">
      <c r="A1683" s="347">
        <v>1668</v>
      </c>
      <c r="B1683" s="360">
        <v>1644</v>
      </c>
      <c r="C1683" s="361" t="s">
        <v>1717</v>
      </c>
      <c r="D1683" s="362"/>
      <c r="E1683" s="273" t="s">
        <v>13815</v>
      </c>
      <c r="F1683" s="273" t="s">
        <v>13827</v>
      </c>
      <c r="G1683" s="273" t="s">
        <v>13828</v>
      </c>
      <c r="H1683" s="363" t="s">
        <v>13829</v>
      </c>
      <c r="I1683" s="364" t="str">
        <f t="shared" si="39"/>
        <v>фото1</v>
      </c>
      <c r="J1683" s="364"/>
      <c r="K1683" s="365" t="s">
        <v>13179</v>
      </c>
      <c r="L1683" s="367">
        <v>3</v>
      </c>
    </row>
    <row r="1684" spans="1:12" ht="15">
      <c r="A1684" s="347">
        <v>1669</v>
      </c>
      <c r="B1684" s="360">
        <v>2141</v>
      </c>
      <c r="C1684" s="361" t="s">
        <v>1718</v>
      </c>
      <c r="D1684" s="362"/>
      <c r="E1684" s="273" t="s">
        <v>13815</v>
      </c>
      <c r="F1684" s="273" t="s">
        <v>13830</v>
      </c>
      <c r="G1684" s="273" t="s">
        <v>13831</v>
      </c>
      <c r="H1684" s="363" t="s">
        <v>13832</v>
      </c>
      <c r="I1684" s="364" t="str">
        <f t="shared" si="39"/>
        <v>фото1</v>
      </c>
      <c r="J1684" s="364"/>
      <c r="K1684" s="365" t="s">
        <v>13179</v>
      </c>
      <c r="L1684" s="367">
        <v>1</v>
      </c>
    </row>
    <row r="1685" spans="1:12" ht="15">
      <c r="A1685" s="347">
        <v>1670</v>
      </c>
      <c r="B1685" s="360">
        <v>2140</v>
      </c>
      <c r="C1685" s="361" t="s">
        <v>1719</v>
      </c>
      <c r="D1685" s="362"/>
      <c r="E1685" s="273" t="s">
        <v>13008</v>
      </c>
      <c r="F1685" s="273" t="s">
        <v>13009</v>
      </c>
      <c r="G1685" s="273" t="s">
        <v>13010</v>
      </c>
      <c r="H1685" s="363" t="s">
        <v>13011</v>
      </c>
      <c r="I1685" s="364" t="str">
        <f t="shared" si="39"/>
        <v>фото1</v>
      </c>
      <c r="J1685" s="364"/>
      <c r="K1685" s="365" t="s">
        <v>13179</v>
      </c>
      <c r="L1685" s="367">
        <v>1</v>
      </c>
    </row>
    <row r="1686" spans="1:12" ht="25.5">
      <c r="A1686" s="347">
        <v>1671</v>
      </c>
      <c r="B1686" s="360">
        <v>4225</v>
      </c>
      <c r="C1686" s="361" t="s">
        <v>1720</v>
      </c>
      <c r="D1686" s="362"/>
      <c r="E1686" s="273" t="s">
        <v>13008</v>
      </c>
      <c r="F1686" s="273" t="s">
        <v>13623</v>
      </c>
      <c r="G1686" s="273" t="s">
        <v>13624</v>
      </c>
      <c r="H1686" s="363" t="s">
        <v>13018</v>
      </c>
      <c r="I1686" s="364" t="str">
        <f t="shared" si="39"/>
        <v>фото1</v>
      </c>
      <c r="J1686" s="364"/>
      <c r="K1686" s="365" t="s">
        <v>13179</v>
      </c>
      <c r="L1686" s="367">
        <v>1</v>
      </c>
    </row>
    <row r="1687" spans="1:12" ht="25.5">
      <c r="A1687" s="347">
        <v>1672</v>
      </c>
      <c r="B1687" s="360">
        <v>3160</v>
      </c>
      <c r="C1687" s="361" t="s">
        <v>1721</v>
      </c>
      <c r="D1687" s="362"/>
      <c r="E1687" s="273" t="s">
        <v>13008</v>
      </c>
      <c r="F1687" s="273" t="s">
        <v>13012</v>
      </c>
      <c r="G1687" s="273" t="s">
        <v>13013</v>
      </c>
      <c r="H1687" s="363" t="s">
        <v>13014</v>
      </c>
      <c r="I1687" s="364" t="str">
        <f t="shared" si="39"/>
        <v>фото1</v>
      </c>
      <c r="J1687" s="364"/>
      <c r="K1687" s="365" t="s">
        <v>13179</v>
      </c>
      <c r="L1687" s="367">
        <v>1</v>
      </c>
    </row>
    <row r="1688" spans="1:12" ht="15">
      <c r="A1688" s="347">
        <v>1673</v>
      </c>
      <c r="B1688" s="360">
        <v>2320</v>
      </c>
      <c r="C1688" s="361" t="s">
        <v>1722</v>
      </c>
      <c r="D1688" s="362"/>
      <c r="E1688" s="273" t="s">
        <v>13008</v>
      </c>
      <c r="F1688" s="273" t="s">
        <v>13015</v>
      </c>
      <c r="G1688" s="273" t="s">
        <v>13016</v>
      </c>
      <c r="H1688" s="363" t="s">
        <v>13017</v>
      </c>
      <c r="I1688" s="364" t="str">
        <f t="shared" si="39"/>
        <v>фото1</v>
      </c>
      <c r="J1688" s="364"/>
      <c r="K1688" s="365" t="s">
        <v>13179</v>
      </c>
      <c r="L1688" s="367">
        <v>1</v>
      </c>
    </row>
    <row r="1689" spans="1:12" ht="25.5">
      <c r="A1689" s="347">
        <v>1674</v>
      </c>
      <c r="B1689" s="360">
        <v>2322</v>
      </c>
      <c r="C1689" s="361" t="s">
        <v>1723</v>
      </c>
      <c r="D1689" s="362"/>
      <c r="E1689" s="273" t="s">
        <v>13019</v>
      </c>
      <c r="F1689" s="273" t="s">
        <v>13020</v>
      </c>
      <c r="G1689" s="273" t="s">
        <v>13021</v>
      </c>
      <c r="H1689" s="363" t="s">
        <v>13022</v>
      </c>
      <c r="I1689" s="364" t="str">
        <f t="shared" si="39"/>
        <v>фото1</v>
      </c>
      <c r="J1689" s="364"/>
      <c r="K1689" s="365" t="s">
        <v>13179</v>
      </c>
      <c r="L1689" s="367">
        <v>1</v>
      </c>
    </row>
    <row r="1690" spans="1:12" ht="25.5">
      <c r="A1690" s="347">
        <v>1675</v>
      </c>
      <c r="B1690" s="360">
        <v>403</v>
      </c>
      <c r="C1690" s="361" t="s">
        <v>1724</v>
      </c>
      <c r="D1690" s="362"/>
      <c r="E1690" s="273" t="s">
        <v>13023</v>
      </c>
      <c r="F1690" s="273" t="s">
        <v>13024</v>
      </c>
      <c r="G1690" s="273" t="s">
        <v>13025</v>
      </c>
      <c r="H1690" s="363" t="s">
        <v>13026</v>
      </c>
      <c r="I1690" s="364" t="str">
        <f t="shared" si="39"/>
        <v>фото1</v>
      </c>
      <c r="J1690" s="364"/>
      <c r="K1690" s="365" t="s">
        <v>13179</v>
      </c>
      <c r="L1690" s="367">
        <v>2</v>
      </c>
    </row>
    <row r="1691" spans="1:12" ht="15">
      <c r="A1691" s="347">
        <v>1676</v>
      </c>
      <c r="B1691" s="360">
        <v>6784</v>
      </c>
      <c r="C1691" s="361" t="s">
        <v>1725</v>
      </c>
      <c r="D1691" s="362"/>
      <c r="E1691" s="273" t="s">
        <v>13023</v>
      </c>
      <c r="F1691" s="273" t="s">
        <v>11819</v>
      </c>
      <c r="G1691" s="273" t="s">
        <v>11820</v>
      </c>
      <c r="H1691" s="363" t="s">
        <v>11821</v>
      </c>
      <c r="I1691" s="364" t="str">
        <f t="shared" si="39"/>
        <v>фото1</v>
      </c>
      <c r="J1691" s="364"/>
      <c r="K1691" s="365" t="s">
        <v>13179</v>
      </c>
      <c r="L1691" s="367">
        <v>2</v>
      </c>
    </row>
    <row r="1692" spans="1:12" ht="25.5">
      <c r="A1692" s="347">
        <v>1677</v>
      </c>
      <c r="B1692" s="360">
        <v>351</v>
      </c>
      <c r="C1692" s="361" t="s">
        <v>1726</v>
      </c>
      <c r="D1692" s="362"/>
      <c r="E1692" s="273" t="s">
        <v>13023</v>
      </c>
      <c r="F1692" s="273" t="s">
        <v>13027</v>
      </c>
      <c r="G1692" s="273" t="s">
        <v>13028</v>
      </c>
      <c r="H1692" s="363" t="s">
        <v>13029</v>
      </c>
      <c r="I1692" s="364" t="str">
        <f t="shared" si="39"/>
        <v>фото1</v>
      </c>
      <c r="J1692" s="364"/>
      <c r="K1692" s="365" t="s">
        <v>13179</v>
      </c>
      <c r="L1692" s="367">
        <v>2</v>
      </c>
    </row>
    <row r="1693" spans="1:12" ht="15">
      <c r="A1693" s="347">
        <v>1678</v>
      </c>
      <c r="B1693" s="360">
        <v>122</v>
      </c>
      <c r="C1693" s="361" t="s">
        <v>1727</v>
      </c>
      <c r="D1693" s="362"/>
      <c r="E1693" s="273" t="s">
        <v>13030</v>
      </c>
      <c r="F1693" s="273" t="s">
        <v>13094</v>
      </c>
      <c r="G1693" s="273" t="s">
        <v>13095</v>
      </c>
      <c r="H1693" s="363" t="s">
        <v>13767</v>
      </c>
      <c r="I1693" s="364" t="str">
        <f t="shared" si="39"/>
        <v>фото1</v>
      </c>
      <c r="J1693" s="364"/>
      <c r="K1693" s="365" t="s">
        <v>12272</v>
      </c>
      <c r="L1693" s="367">
        <v>2</v>
      </c>
    </row>
    <row r="1694" spans="1:12" ht="15">
      <c r="A1694" s="347">
        <v>1679</v>
      </c>
      <c r="B1694" s="360">
        <v>4423</v>
      </c>
      <c r="C1694" s="361" t="s">
        <v>1728</v>
      </c>
      <c r="D1694" s="362"/>
      <c r="E1694" s="273" t="s">
        <v>13030</v>
      </c>
      <c r="F1694" s="273" t="s">
        <v>13031</v>
      </c>
      <c r="G1694" s="273" t="s">
        <v>13032</v>
      </c>
      <c r="H1694" s="363" t="s">
        <v>13033</v>
      </c>
      <c r="I1694" s="364" t="str">
        <f t="shared" si="39"/>
        <v>фото1</v>
      </c>
      <c r="J1694" s="364"/>
      <c r="K1694" s="365" t="s">
        <v>12272</v>
      </c>
      <c r="L1694" s="367">
        <v>2</v>
      </c>
    </row>
    <row r="1695" spans="1:12" ht="25.5">
      <c r="A1695" s="347">
        <v>1680</v>
      </c>
      <c r="B1695" s="360">
        <v>2118</v>
      </c>
      <c r="C1695" s="361" t="s">
        <v>1729</v>
      </c>
      <c r="D1695" s="362"/>
      <c r="E1695" s="273" t="s">
        <v>13030</v>
      </c>
      <c r="F1695" s="273" t="s">
        <v>13034</v>
      </c>
      <c r="G1695" s="273" t="s">
        <v>13035</v>
      </c>
      <c r="H1695" s="363" t="s">
        <v>13036</v>
      </c>
      <c r="I1695" s="364" t="str">
        <f t="shared" si="39"/>
        <v>фото1</v>
      </c>
      <c r="J1695" s="364"/>
      <c r="K1695" s="365" t="s">
        <v>12272</v>
      </c>
      <c r="L1695" s="367">
        <v>1</v>
      </c>
    </row>
    <row r="1696" spans="1:12" ht="25.5">
      <c r="A1696" s="347">
        <v>1681</v>
      </c>
      <c r="B1696" s="360">
        <v>2155</v>
      </c>
      <c r="C1696" s="361" t="s">
        <v>1730</v>
      </c>
      <c r="D1696" s="362"/>
      <c r="E1696" s="273" t="s">
        <v>13030</v>
      </c>
      <c r="F1696" s="273" t="s">
        <v>13037</v>
      </c>
      <c r="G1696" s="273" t="s">
        <v>13038</v>
      </c>
      <c r="H1696" s="363" t="s">
        <v>13039</v>
      </c>
      <c r="I1696" s="364" t="str">
        <f t="shared" si="39"/>
        <v>фото1</v>
      </c>
      <c r="J1696" s="364"/>
      <c r="K1696" s="365" t="s">
        <v>12272</v>
      </c>
      <c r="L1696" s="367">
        <v>1</v>
      </c>
    </row>
    <row r="1697" spans="1:12" ht="15">
      <c r="A1697" s="347">
        <v>1682</v>
      </c>
      <c r="B1697" s="360">
        <v>562</v>
      </c>
      <c r="C1697" s="361" t="s">
        <v>1731</v>
      </c>
      <c r="D1697" s="362"/>
      <c r="E1697" s="273" t="s">
        <v>13030</v>
      </c>
      <c r="F1697" s="273" t="s">
        <v>13040</v>
      </c>
      <c r="G1697" s="273" t="s">
        <v>13041</v>
      </c>
      <c r="H1697" s="363" t="s">
        <v>13776</v>
      </c>
      <c r="I1697" s="364" t="str">
        <f t="shared" si="39"/>
        <v>фото1</v>
      </c>
      <c r="J1697" s="364"/>
      <c r="K1697" s="365" t="s">
        <v>12272</v>
      </c>
      <c r="L1697" s="367">
        <v>1</v>
      </c>
    </row>
    <row r="1698" spans="1:12" ht="25.5">
      <c r="A1698" s="347">
        <v>1683</v>
      </c>
      <c r="B1698" s="360">
        <v>2116</v>
      </c>
      <c r="C1698" s="361" t="s">
        <v>1732</v>
      </c>
      <c r="D1698" s="362"/>
      <c r="E1698" s="273" t="s">
        <v>13030</v>
      </c>
      <c r="F1698" s="273" t="s">
        <v>13042</v>
      </c>
      <c r="G1698" s="273" t="s">
        <v>13043</v>
      </c>
      <c r="H1698" s="363" t="s">
        <v>13044</v>
      </c>
      <c r="I1698" s="364" t="str">
        <f t="shared" si="39"/>
        <v>фото1</v>
      </c>
      <c r="J1698" s="364"/>
      <c r="K1698" s="365" t="s">
        <v>12272</v>
      </c>
      <c r="L1698" s="367">
        <v>1</v>
      </c>
    </row>
    <row r="1699" spans="1:12" ht="15">
      <c r="A1699" s="347">
        <v>1684</v>
      </c>
      <c r="B1699" s="360">
        <v>353</v>
      </c>
      <c r="C1699" s="361" t="s">
        <v>1733</v>
      </c>
      <c r="D1699" s="362"/>
      <c r="E1699" s="273" t="s">
        <v>13030</v>
      </c>
      <c r="F1699" s="273" t="s">
        <v>13045</v>
      </c>
      <c r="G1699" s="273" t="s">
        <v>13046</v>
      </c>
      <c r="H1699" s="363" t="s">
        <v>13047</v>
      </c>
      <c r="I1699" s="364" t="str">
        <f t="shared" si="39"/>
        <v>фото1</v>
      </c>
      <c r="J1699" s="364"/>
      <c r="K1699" s="365" t="s">
        <v>12272</v>
      </c>
      <c r="L1699" s="367">
        <v>1</v>
      </c>
    </row>
    <row r="1700" spans="1:12" ht="25.5">
      <c r="A1700" s="347">
        <v>1685</v>
      </c>
      <c r="B1700" s="360">
        <v>2225</v>
      </c>
      <c r="C1700" s="361" t="s">
        <v>1734</v>
      </c>
      <c r="D1700" s="362"/>
      <c r="E1700" s="273" t="s">
        <v>13030</v>
      </c>
      <c r="F1700" s="273" t="s">
        <v>13048</v>
      </c>
      <c r="G1700" s="273" t="s">
        <v>13049</v>
      </c>
      <c r="H1700" s="363" t="s">
        <v>13050</v>
      </c>
      <c r="I1700" s="364" t="str">
        <f t="shared" si="39"/>
        <v>фото1</v>
      </c>
      <c r="J1700" s="364"/>
      <c r="K1700" s="365" t="s">
        <v>12272</v>
      </c>
      <c r="L1700" s="367">
        <v>1</v>
      </c>
    </row>
    <row r="1701" spans="1:12" ht="25.5">
      <c r="A1701" s="347">
        <v>1686</v>
      </c>
      <c r="B1701" s="360">
        <v>354</v>
      </c>
      <c r="C1701" s="361" t="s">
        <v>1735</v>
      </c>
      <c r="D1701" s="362"/>
      <c r="E1701" s="273" t="s">
        <v>13030</v>
      </c>
      <c r="F1701" s="273" t="s">
        <v>13051</v>
      </c>
      <c r="G1701" s="273" t="s">
        <v>13052</v>
      </c>
      <c r="H1701" s="363" t="s">
        <v>13053</v>
      </c>
      <c r="I1701" s="364" t="str">
        <f t="shared" si="39"/>
        <v>фото1</v>
      </c>
      <c r="J1701" s="364"/>
      <c r="K1701" s="365" t="s">
        <v>12272</v>
      </c>
      <c r="L1701" s="367">
        <v>1</v>
      </c>
    </row>
    <row r="1702" spans="1:12" ht="25.5">
      <c r="A1702" s="347">
        <v>1687</v>
      </c>
      <c r="B1702" s="360">
        <v>310</v>
      </c>
      <c r="C1702" s="361" t="s">
        <v>1736</v>
      </c>
      <c r="D1702" s="362"/>
      <c r="E1702" s="273" t="s">
        <v>13030</v>
      </c>
      <c r="F1702" s="273" t="s">
        <v>13054</v>
      </c>
      <c r="G1702" s="273" t="s">
        <v>13055</v>
      </c>
      <c r="H1702" s="363" t="s">
        <v>13056</v>
      </c>
      <c r="I1702" s="364" t="str">
        <f t="shared" si="39"/>
        <v>фото1</v>
      </c>
      <c r="J1702" s="364"/>
      <c r="K1702" s="365" t="s">
        <v>12272</v>
      </c>
      <c r="L1702" s="367">
        <v>1</v>
      </c>
    </row>
    <row r="1703" spans="1:12" ht="15">
      <c r="A1703" s="347">
        <v>1688</v>
      </c>
      <c r="B1703" s="360">
        <v>2138</v>
      </c>
      <c r="C1703" s="361" t="s">
        <v>1737</v>
      </c>
      <c r="D1703" s="362"/>
      <c r="E1703" s="273" t="s">
        <v>13030</v>
      </c>
      <c r="F1703" s="273" t="s">
        <v>13057</v>
      </c>
      <c r="G1703" s="273" t="s">
        <v>13058</v>
      </c>
      <c r="H1703" s="363" t="s">
        <v>13059</v>
      </c>
      <c r="I1703" s="364" t="str">
        <f t="shared" si="39"/>
        <v>фото1</v>
      </c>
      <c r="J1703" s="364"/>
      <c r="K1703" s="365" t="s">
        <v>12272</v>
      </c>
      <c r="L1703" s="367">
        <v>1</v>
      </c>
    </row>
    <row r="1704" spans="1:12" ht="15">
      <c r="A1704" s="347">
        <v>1689</v>
      </c>
      <c r="B1704" s="360">
        <v>2154</v>
      </c>
      <c r="C1704" s="361" t="s">
        <v>1738</v>
      </c>
      <c r="D1704" s="362"/>
      <c r="E1704" s="273" t="s">
        <v>13030</v>
      </c>
      <c r="F1704" s="273" t="s">
        <v>13060</v>
      </c>
      <c r="G1704" s="273" t="s">
        <v>13061</v>
      </c>
      <c r="H1704" s="363" t="s">
        <v>13062</v>
      </c>
      <c r="I1704" s="364" t="str">
        <f t="shared" si="39"/>
        <v>фото1</v>
      </c>
      <c r="J1704" s="364"/>
      <c r="K1704" s="365" t="s">
        <v>12272</v>
      </c>
      <c r="L1704" s="367">
        <v>1</v>
      </c>
    </row>
    <row r="1705" spans="1:12" ht="15">
      <c r="A1705" s="347">
        <v>1690</v>
      </c>
      <c r="B1705" s="360">
        <v>4424</v>
      </c>
      <c r="C1705" s="361" t="s">
        <v>1739</v>
      </c>
      <c r="D1705" s="362"/>
      <c r="E1705" s="273" t="s">
        <v>13030</v>
      </c>
      <c r="F1705" s="273" t="s">
        <v>13063</v>
      </c>
      <c r="G1705" s="273" t="s">
        <v>13064</v>
      </c>
      <c r="H1705" s="363" t="s">
        <v>13065</v>
      </c>
      <c r="I1705" s="364" t="str">
        <f t="shared" si="39"/>
        <v>фото1</v>
      </c>
      <c r="J1705" s="364"/>
      <c r="K1705" s="365" t="s">
        <v>12272</v>
      </c>
      <c r="L1705" s="367">
        <v>1</v>
      </c>
    </row>
    <row r="1706" spans="1:12" ht="15">
      <c r="A1706" s="347">
        <v>1691</v>
      </c>
      <c r="B1706" s="360">
        <v>768</v>
      </c>
      <c r="C1706" s="361" t="s">
        <v>1740</v>
      </c>
      <c r="D1706" s="362"/>
      <c r="E1706" s="273" t="s">
        <v>13030</v>
      </c>
      <c r="F1706" s="273" t="s">
        <v>13081</v>
      </c>
      <c r="G1706" s="273" t="s">
        <v>13082</v>
      </c>
      <c r="H1706" s="363" t="s">
        <v>13083</v>
      </c>
      <c r="I1706" s="364" t="str">
        <f t="shared" si="39"/>
        <v>фото1</v>
      </c>
      <c r="J1706" s="364"/>
      <c r="K1706" s="365" t="s">
        <v>12272</v>
      </c>
      <c r="L1706" s="367">
        <v>1</v>
      </c>
    </row>
    <row r="1707" spans="1:12" ht="25.5">
      <c r="A1707" s="347">
        <v>1692</v>
      </c>
      <c r="B1707" s="360">
        <v>4426</v>
      </c>
      <c r="C1707" s="361" t="s">
        <v>1741</v>
      </c>
      <c r="D1707" s="362"/>
      <c r="E1707" s="273" t="s">
        <v>13030</v>
      </c>
      <c r="F1707" s="273" t="s">
        <v>13088</v>
      </c>
      <c r="G1707" s="273" t="s">
        <v>13089</v>
      </c>
      <c r="H1707" s="363" t="s">
        <v>13090</v>
      </c>
      <c r="I1707" s="364" t="str">
        <f t="shared" si="39"/>
        <v>фото1</v>
      </c>
      <c r="J1707" s="364"/>
      <c r="K1707" s="365" t="s">
        <v>12272</v>
      </c>
      <c r="L1707" s="367">
        <v>1</v>
      </c>
    </row>
    <row r="1708" spans="1:12" ht="15">
      <c r="A1708" s="347">
        <v>1693</v>
      </c>
      <c r="B1708" s="360">
        <v>563</v>
      </c>
      <c r="C1708" s="361" t="s">
        <v>1742</v>
      </c>
      <c r="D1708" s="362"/>
      <c r="E1708" s="273" t="s">
        <v>13030</v>
      </c>
      <c r="F1708" s="273" t="s">
        <v>13091</v>
      </c>
      <c r="G1708" s="273" t="s">
        <v>13092</v>
      </c>
      <c r="H1708" s="363" t="s">
        <v>13093</v>
      </c>
      <c r="I1708" s="364" t="str">
        <f t="shared" si="39"/>
        <v>фото1</v>
      </c>
      <c r="J1708" s="364"/>
      <c r="K1708" s="365" t="s">
        <v>12272</v>
      </c>
      <c r="L1708" s="367">
        <v>1</v>
      </c>
    </row>
    <row r="1709" spans="1:12" ht="15">
      <c r="A1709" s="347">
        <v>1694</v>
      </c>
      <c r="B1709" s="360">
        <v>4427</v>
      </c>
      <c r="C1709" s="361" t="s">
        <v>1743</v>
      </c>
      <c r="D1709" s="362"/>
      <c r="E1709" s="273" t="s">
        <v>13030</v>
      </c>
      <c r="F1709" s="273" t="s">
        <v>13096</v>
      </c>
      <c r="G1709" s="273" t="s">
        <v>13097</v>
      </c>
      <c r="H1709" s="363" t="s">
        <v>13098</v>
      </c>
      <c r="I1709" s="364" t="str">
        <f t="shared" si="39"/>
        <v>фото1</v>
      </c>
      <c r="J1709" s="364"/>
      <c r="K1709" s="365" t="s">
        <v>12272</v>
      </c>
      <c r="L1709" s="367">
        <v>1</v>
      </c>
    </row>
    <row r="1710" spans="1:12" ht="15">
      <c r="A1710" s="347">
        <v>1695</v>
      </c>
      <c r="B1710" s="360">
        <v>4428</v>
      </c>
      <c r="C1710" s="361" t="s">
        <v>1744</v>
      </c>
      <c r="D1710" s="362"/>
      <c r="E1710" s="273" t="s">
        <v>13030</v>
      </c>
      <c r="F1710" s="273" t="s">
        <v>13099</v>
      </c>
      <c r="G1710" s="273" t="s">
        <v>13100</v>
      </c>
      <c r="H1710" s="363" t="s">
        <v>13101</v>
      </c>
      <c r="I1710" s="364" t="str">
        <f t="shared" si="39"/>
        <v>фото1</v>
      </c>
      <c r="J1710" s="364"/>
      <c r="K1710" s="365" t="s">
        <v>12272</v>
      </c>
      <c r="L1710" s="367">
        <v>1</v>
      </c>
    </row>
    <row r="1711" spans="1:12" ht="15">
      <c r="A1711" s="347">
        <v>1696</v>
      </c>
      <c r="B1711" s="360">
        <v>121</v>
      </c>
      <c r="C1711" s="361" t="s">
        <v>1745</v>
      </c>
      <c r="D1711" s="362"/>
      <c r="E1711" s="273" t="s">
        <v>13030</v>
      </c>
      <c r="F1711" s="273" t="s">
        <v>13102</v>
      </c>
      <c r="G1711" s="273" t="s">
        <v>13103</v>
      </c>
      <c r="H1711" s="363" t="s">
        <v>13104</v>
      </c>
      <c r="I1711" s="364" t="str">
        <f t="shared" si="39"/>
        <v>фото1</v>
      </c>
      <c r="J1711" s="364"/>
      <c r="K1711" s="365" t="s">
        <v>12272</v>
      </c>
      <c r="L1711" s="367">
        <v>1</v>
      </c>
    </row>
    <row r="1712" spans="1:12" ht="38.25">
      <c r="A1712" s="347">
        <v>1697</v>
      </c>
      <c r="B1712" s="360">
        <v>4195</v>
      </c>
      <c r="C1712" s="361" t="s">
        <v>1746</v>
      </c>
      <c r="D1712" s="362"/>
      <c r="E1712" s="273" t="s">
        <v>13030</v>
      </c>
      <c r="F1712" s="273" t="s">
        <v>13066</v>
      </c>
      <c r="G1712" s="273" t="s">
        <v>13067</v>
      </c>
      <c r="H1712" s="363" t="s">
        <v>13068</v>
      </c>
      <c r="I1712" s="364" t="str">
        <f t="shared" si="39"/>
        <v>фото1</v>
      </c>
      <c r="J1712" s="364"/>
      <c r="K1712" s="365" t="s">
        <v>12272</v>
      </c>
      <c r="L1712" s="367">
        <v>1</v>
      </c>
    </row>
    <row r="1713" spans="1:12" ht="25.5">
      <c r="A1713" s="347">
        <v>1698</v>
      </c>
      <c r="B1713" s="360">
        <v>5736</v>
      </c>
      <c r="C1713" s="361" t="s">
        <v>1747</v>
      </c>
      <c r="D1713" s="362"/>
      <c r="E1713" s="273" t="s">
        <v>13030</v>
      </c>
      <c r="F1713" s="273" t="s">
        <v>5866</v>
      </c>
      <c r="G1713" s="273" t="s">
        <v>5867</v>
      </c>
      <c r="H1713" s="363" t="s">
        <v>5868</v>
      </c>
      <c r="I1713" s="364" t="str">
        <f t="shared" si="39"/>
        <v>фото1</v>
      </c>
      <c r="J1713" s="364"/>
      <c r="K1713" s="365" t="s">
        <v>12272</v>
      </c>
      <c r="L1713" s="367">
        <v>1</v>
      </c>
    </row>
    <row r="1714" spans="1:12" ht="25.5">
      <c r="A1714" s="347">
        <v>1699</v>
      </c>
      <c r="B1714" s="360">
        <v>5735</v>
      </c>
      <c r="C1714" s="361" t="s">
        <v>1748</v>
      </c>
      <c r="D1714" s="362"/>
      <c r="E1714" s="273" t="s">
        <v>13030</v>
      </c>
      <c r="F1714" s="273" t="s">
        <v>5869</v>
      </c>
      <c r="G1714" s="273" t="s">
        <v>5870</v>
      </c>
      <c r="H1714" s="363" t="s">
        <v>5871</v>
      </c>
      <c r="I1714" s="364" t="str">
        <f t="shared" si="39"/>
        <v>фото1</v>
      </c>
      <c r="J1714" s="364"/>
      <c r="K1714" s="365" t="s">
        <v>12272</v>
      </c>
      <c r="L1714" s="367">
        <v>1</v>
      </c>
    </row>
    <row r="1715" spans="1:12" ht="25.5">
      <c r="A1715" s="347">
        <v>1700</v>
      </c>
      <c r="B1715" s="360">
        <v>5737</v>
      </c>
      <c r="C1715" s="361" t="s">
        <v>1749</v>
      </c>
      <c r="D1715" s="362"/>
      <c r="E1715" s="273" t="s">
        <v>13030</v>
      </c>
      <c r="F1715" s="273" t="s">
        <v>5872</v>
      </c>
      <c r="G1715" s="273" t="s">
        <v>5873</v>
      </c>
      <c r="H1715" s="363" t="s">
        <v>5874</v>
      </c>
      <c r="I1715" s="364" t="str">
        <f t="shared" si="39"/>
        <v>фото1</v>
      </c>
      <c r="J1715" s="364"/>
      <c r="K1715" s="365" t="s">
        <v>12272</v>
      </c>
      <c r="L1715" s="367">
        <v>1</v>
      </c>
    </row>
    <row r="1716" spans="1:12" ht="25.5">
      <c r="A1716" s="347">
        <v>1701</v>
      </c>
      <c r="B1716" s="360">
        <v>4196</v>
      </c>
      <c r="C1716" s="361" t="s">
        <v>1750</v>
      </c>
      <c r="D1716" s="362"/>
      <c r="E1716" s="273" t="s">
        <v>13030</v>
      </c>
      <c r="F1716" s="273" t="s">
        <v>13069</v>
      </c>
      <c r="G1716" s="273" t="s">
        <v>13070</v>
      </c>
      <c r="H1716" s="363" t="s">
        <v>13071</v>
      </c>
      <c r="I1716" s="364" t="str">
        <f t="shared" si="39"/>
        <v>фото1</v>
      </c>
      <c r="J1716" s="364"/>
      <c r="K1716" s="365" t="s">
        <v>12272</v>
      </c>
      <c r="L1716" s="367">
        <v>1</v>
      </c>
    </row>
    <row r="1717" spans="1:12" ht="25.5">
      <c r="A1717" s="347">
        <v>1702</v>
      </c>
      <c r="B1717" s="360">
        <v>4197</v>
      </c>
      <c r="C1717" s="361" t="s">
        <v>1751</v>
      </c>
      <c r="D1717" s="362"/>
      <c r="E1717" s="273" t="s">
        <v>13030</v>
      </c>
      <c r="F1717" s="273" t="s">
        <v>13072</v>
      </c>
      <c r="G1717" s="273" t="s">
        <v>13073</v>
      </c>
      <c r="H1717" s="363" t="s">
        <v>13074</v>
      </c>
      <c r="I1717" s="364" t="str">
        <f t="shared" si="39"/>
        <v>фото1</v>
      </c>
      <c r="J1717" s="364"/>
      <c r="K1717" s="365" t="s">
        <v>12272</v>
      </c>
      <c r="L1717" s="367">
        <v>1</v>
      </c>
    </row>
    <row r="1718" spans="1:12" ht="25.5">
      <c r="A1718" s="347">
        <v>1703</v>
      </c>
      <c r="B1718" s="360">
        <v>4425</v>
      </c>
      <c r="C1718" s="361" t="s">
        <v>1752</v>
      </c>
      <c r="D1718" s="362"/>
      <c r="E1718" s="273" t="s">
        <v>13030</v>
      </c>
      <c r="F1718" s="273" t="s">
        <v>13075</v>
      </c>
      <c r="G1718" s="273" t="s">
        <v>13076</v>
      </c>
      <c r="H1718" s="363" t="s">
        <v>13077</v>
      </c>
      <c r="I1718" s="364" t="str">
        <f t="shared" si="39"/>
        <v>фото1</v>
      </c>
      <c r="J1718" s="364"/>
      <c r="K1718" s="365" t="s">
        <v>12272</v>
      </c>
      <c r="L1718" s="367">
        <v>1</v>
      </c>
    </row>
    <row r="1719" spans="1:12" ht="25.5">
      <c r="A1719" s="347">
        <v>1704</v>
      </c>
      <c r="B1719" s="360">
        <v>4198</v>
      </c>
      <c r="C1719" s="361" t="s">
        <v>1753</v>
      </c>
      <c r="D1719" s="362"/>
      <c r="E1719" s="273" t="s">
        <v>13030</v>
      </c>
      <c r="F1719" s="273" t="s">
        <v>13078</v>
      </c>
      <c r="G1719" s="273" t="s">
        <v>13079</v>
      </c>
      <c r="H1719" s="363" t="s">
        <v>13080</v>
      </c>
      <c r="I1719" s="364" t="str">
        <f t="shared" si="39"/>
        <v>фото1</v>
      </c>
      <c r="J1719" s="364"/>
      <c r="K1719" s="365" t="s">
        <v>12272</v>
      </c>
      <c r="L1719" s="367">
        <v>1</v>
      </c>
    </row>
    <row r="1720" spans="1:12" ht="15">
      <c r="A1720" s="347">
        <v>1705</v>
      </c>
      <c r="B1720" s="360">
        <v>770</v>
      </c>
      <c r="C1720" s="361" t="s">
        <v>1754</v>
      </c>
      <c r="D1720" s="362"/>
      <c r="E1720" s="273" t="s">
        <v>13030</v>
      </c>
      <c r="F1720" s="273" t="s">
        <v>13084</v>
      </c>
      <c r="G1720" s="273" t="s">
        <v>13085</v>
      </c>
      <c r="H1720" s="363" t="s">
        <v>13767</v>
      </c>
      <c r="I1720" s="364" t="str">
        <f t="shared" si="39"/>
        <v>фото1</v>
      </c>
      <c r="J1720" s="364"/>
      <c r="K1720" s="365" t="s">
        <v>13179</v>
      </c>
      <c r="L1720" s="367">
        <v>2</v>
      </c>
    </row>
    <row r="1721" spans="1:12" ht="15">
      <c r="A1721" s="347">
        <v>1706</v>
      </c>
      <c r="B1721" s="360">
        <v>769</v>
      </c>
      <c r="C1721" s="361" t="s">
        <v>1755</v>
      </c>
      <c r="D1721" s="362"/>
      <c r="E1721" s="273" t="s">
        <v>13030</v>
      </c>
      <c r="F1721" s="273" t="s">
        <v>13086</v>
      </c>
      <c r="G1721" s="273" t="s">
        <v>13087</v>
      </c>
      <c r="H1721" s="363" t="s">
        <v>13883</v>
      </c>
      <c r="I1721" s="364" t="str">
        <f t="shared" si="39"/>
        <v>фото1</v>
      </c>
      <c r="J1721" s="364"/>
      <c r="K1721" s="365" t="s">
        <v>13179</v>
      </c>
      <c r="L1721" s="367">
        <v>2</v>
      </c>
    </row>
    <row r="1722" spans="1:12" ht="15">
      <c r="A1722" s="347">
        <v>1707</v>
      </c>
      <c r="B1722" s="360">
        <v>566</v>
      </c>
      <c r="C1722" s="361" t="s">
        <v>1756</v>
      </c>
      <c r="D1722" s="362"/>
      <c r="E1722" s="273" t="s">
        <v>13105</v>
      </c>
      <c r="F1722" s="273" t="s">
        <v>13106</v>
      </c>
      <c r="G1722" s="273" t="s">
        <v>13188</v>
      </c>
      <c r="H1722" s="363" t="s">
        <v>12971</v>
      </c>
      <c r="I1722" s="364" t="str">
        <f t="shared" si="39"/>
        <v>фото1</v>
      </c>
      <c r="J1722" s="364"/>
      <c r="K1722" s="365" t="s">
        <v>13179</v>
      </c>
      <c r="L1722" s="367">
        <v>2</v>
      </c>
    </row>
    <row r="1723" spans="1:12" ht="15">
      <c r="A1723" s="347">
        <v>1708</v>
      </c>
      <c r="B1723" s="360">
        <v>125</v>
      </c>
      <c r="C1723" s="361" t="s">
        <v>1757</v>
      </c>
      <c r="D1723" s="362"/>
      <c r="E1723" s="273" t="s">
        <v>13105</v>
      </c>
      <c r="F1723" s="273" t="s">
        <v>13107</v>
      </c>
      <c r="G1723" s="273" t="s">
        <v>13108</v>
      </c>
      <c r="H1723" s="363" t="s">
        <v>13109</v>
      </c>
      <c r="I1723" s="364" t="str">
        <f t="shared" si="39"/>
        <v>фото1</v>
      </c>
      <c r="J1723" s="364"/>
      <c r="K1723" s="365" t="s">
        <v>13179</v>
      </c>
      <c r="L1723" s="367">
        <v>2</v>
      </c>
    </row>
    <row r="1724" spans="1:12" ht="25.5">
      <c r="A1724" s="347">
        <v>1709</v>
      </c>
      <c r="B1724" s="360">
        <v>567</v>
      </c>
      <c r="C1724" s="361" t="s">
        <v>1758</v>
      </c>
      <c r="D1724" s="362"/>
      <c r="E1724" s="273" t="s">
        <v>13105</v>
      </c>
      <c r="F1724" s="273" t="s">
        <v>13110</v>
      </c>
      <c r="G1724" s="273" t="s">
        <v>13111</v>
      </c>
      <c r="H1724" s="363" t="s">
        <v>13112</v>
      </c>
      <c r="I1724" s="364" t="str">
        <f t="shared" si="39"/>
        <v>фото1</v>
      </c>
      <c r="J1724" s="364"/>
      <c r="K1724" s="365" t="s">
        <v>13179</v>
      </c>
      <c r="L1724" s="367">
        <v>1</v>
      </c>
    </row>
    <row r="1725" spans="1:12" ht="25.5">
      <c r="A1725" s="347">
        <v>1710</v>
      </c>
      <c r="B1725" s="360">
        <v>2137</v>
      </c>
      <c r="C1725" s="361" t="s">
        <v>1759</v>
      </c>
      <c r="D1725" s="362"/>
      <c r="E1725" s="273" t="s">
        <v>13105</v>
      </c>
      <c r="F1725" s="273" t="s">
        <v>14529</v>
      </c>
      <c r="G1725" s="273" t="s">
        <v>13113</v>
      </c>
      <c r="H1725" s="363" t="s">
        <v>13114</v>
      </c>
      <c r="I1725" s="364" t="str">
        <f t="shared" si="39"/>
        <v>фото1</v>
      </c>
      <c r="J1725" s="364"/>
      <c r="K1725" s="365" t="s">
        <v>13179</v>
      </c>
      <c r="L1725" s="367">
        <v>1</v>
      </c>
    </row>
    <row r="1726" spans="1:12" ht="25.5">
      <c r="A1726" s="347">
        <v>1711</v>
      </c>
      <c r="B1726" s="360">
        <v>4432</v>
      </c>
      <c r="C1726" s="361" t="s">
        <v>1760</v>
      </c>
      <c r="D1726" s="362"/>
      <c r="E1726" s="273" t="s">
        <v>13105</v>
      </c>
      <c r="F1726" s="273" t="s">
        <v>13115</v>
      </c>
      <c r="G1726" s="273" t="s">
        <v>13116</v>
      </c>
      <c r="H1726" s="363" t="s">
        <v>13117</v>
      </c>
      <c r="I1726" s="364" t="str">
        <f t="shared" si="39"/>
        <v>фото1</v>
      </c>
      <c r="J1726" s="364"/>
      <c r="K1726" s="365" t="s">
        <v>13179</v>
      </c>
      <c r="L1726" s="367">
        <v>1</v>
      </c>
    </row>
    <row r="1727" spans="1:12" ht="15">
      <c r="A1727" s="347">
        <v>1712</v>
      </c>
      <c r="B1727" s="360">
        <v>825</v>
      </c>
      <c r="C1727" s="361" t="s">
        <v>1761</v>
      </c>
      <c r="D1727" s="362"/>
      <c r="E1727" s="273" t="s">
        <v>13105</v>
      </c>
      <c r="F1727" s="273" t="s">
        <v>13118</v>
      </c>
      <c r="G1727" s="273" t="s">
        <v>13119</v>
      </c>
      <c r="H1727" s="363" t="s">
        <v>12383</v>
      </c>
      <c r="I1727" s="364" t="str">
        <f t="shared" si="39"/>
        <v>фото1</v>
      </c>
      <c r="J1727" s="364"/>
      <c r="K1727" s="365" t="s">
        <v>13179</v>
      </c>
      <c r="L1727" s="367">
        <v>1</v>
      </c>
    </row>
    <row r="1728" spans="1:12" ht="15">
      <c r="A1728" s="347">
        <v>1713</v>
      </c>
      <c r="B1728" s="360">
        <v>5442</v>
      </c>
      <c r="C1728" s="361" t="s">
        <v>1762</v>
      </c>
      <c r="D1728" s="362"/>
      <c r="E1728" s="273" t="s">
        <v>13105</v>
      </c>
      <c r="F1728" s="273" t="s">
        <v>6939</v>
      </c>
      <c r="G1728" s="273" t="s">
        <v>6940</v>
      </c>
      <c r="H1728" s="363" t="s">
        <v>6941</v>
      </c>
      <c r="I1728" s="364" t="str">
        <f t="shared" si="39"/>
        <v>фото1</v>
      </c>
      <c r="J1728" s="364"/>
      <c r="K1728" s="365" t="s">
        <v>13179</v>
      </c>
      <c r="L1728" s="367">
        <v>1</v>
      </c>
    </row>
    <row r="1729" spans="1:12" ht="15">
      <c r="A1729" s="347">
        <v>1714</v>
      </c>
      <c r="B1729" s="360">
        <v>771</v>
      </c>
      <c r="C1729" s="361" t="s">
        <v>1763</v>
      </c>
      <c r="D1729" s="362"/>
      <c r="E1729" s="273" t="s">
        <v>13105</v>
      </c>
      <c r="F1729" s="273" t="s">
        <v>13120</v>
      </c>
      <c r="G1729" s="273" t="s">
        <v>13121</v>
      </c>
      <c r="H1729" s="363" t="s">
        <v>13122</v>
      </c>
      <c r="I1729" s="364" t="str">
        <f t="shared" si="39"/>
        <v>фото1</v>
      </c>
      <c r="J1729" s="364"/>
      <c r="K1729" s="365" t="s">
        <v>13179</v>
      </c>
      <c r="L1729" s="367">
        <v>1</v>
      </c>
    </row>
    <row r="1730" spans="1:12" ht="15">
      <c r="A1730" s="347">
        <v>1715</v>
      </c>
      <c r="B1730" s="360">
        <v>2287</v>
      </c>
      <c r="C1730" s="361" t="s">
        <v>1764</v>
      </c>
      <c r="D1730" s="362"/>
      <c r="E1730" s="273" t="s">
        <v>13105</v>
      </c>
      <c r="F1730" s="273" t="s">
        <v>13123</v>
      </c>
      <c r="G1730" s="273" t="s">
        <v>13124</v>
      </c>
      <c r="H1730" s="363" t="s">
        <v>13883</v>
      </c>
      <c r="I1730" s="364" t="str">
        <f t="shared" si="39"/>
        <v>фото1</v>
      </c>
      <c r="J1730" s="364"/>
      <c r="K1730" s="365" t="s">
        <v>1765</v>
      </c>
      <c r="L1730" s="367">
        <v>2</v>
      </c>
    </row>
    <row r="1731" spans="1:12" ht="15">
      <c r="A1731" s="347">
        <v>1716</v>
      </c>
      <c r="B1731" s="360">
        <v>2286</v>
      </c>
      <c r="C1731" s="361" t="s">
        <v>1766</v>
      </c>
      <c r="D1731" s="362"/>
      <c r="E1731" s="273" t="s">
        <v>13105</v>
      </c>
      <c r="F1731" s="273" t="s">
        <v>13125</v>
      </c>
      <c r="G1731" s="273" t="s">
        <v>11822</v>
      </c>
      <c r="H1731" s="363" t="s">
        <v>12549</v>
      </c>
      <c r="I1731" s="364" t="str">
        <f t="shared" si="39"/>
        <v>фото1</v>
      </c>
      <c r="J1731" s="364"/>
      <c r="K1731" s="365" t="s">
        <v>1765</v>
      </c>
      <c r="L1731" s="367">
        <v>2</v>
      </c>
    </row>
    <row r="1732" spans="1:12" ht="25.5">
      <c r="A1732" s="347">
        <v>1717</v>
      </c>
      <c r="B1732" s="360">
        <v>4200</v>
      </c>
      <c r="C1732" s="361" t="s">
        <v>1767</v>
      </c>
      <c r="D1732" s="362"/>
      <c r="E1732" s="273" t="s">
        <v>13105</v>
      </c>
      <c r="F1732" s="273" t="s">
        <v>13126</v>
      </c>
      <c r="G1732" s="273" t="s">
        <v>13127</v>
      </c>
      <c r="H1732" s="363" t="s">
        <v>13128</v>
      </c>
      <c r="I1732" s="364" t="str">
        <f t="shared" si="39"/>
        <v>фото1</v>
      </c>
      <c r="J1732" s="364"/>
      <c r="K1732" s="365" t="s">
        <v>13179</v>
      </c>
      <c r="L1732" s="367">
        <v>1</v>
      </c>
    </row>
    <row r="1733" spans="1:12" ht="15">
      <c r="A1733" s="347">
        <v>1718</v>
      </c>
      <c r="B1733" s="360">
        <v>2153</v>
      </c>
      <c r="C1733" s="361" t="s">
        <v>1768</v>
      </c>
      <c r="D1733" s="362"/>
      <c r="E1733" s="273" t="s">
        <v>13105</v>
      </c>
      <c r="F1733" s="273" t="s">
        <v>12489</v>
      </c>
      <c r="G1733" s="273" t="s">
        <v>13129</v>
      </c>
      <c r="H1733" s="363" t="s">
        <v>13130</v>
      </c>
      <c r="I1733" s="364" t="str">
        <f t="shared" si="39"/>
        <v>фото1</v>
      </c>
      <c r="J1733" s="364"/>
      <c r="K1733" s="365" t="s">
        <v>1765</v>
      </c>
      <c r="L1733" s="367">
        <v>1</v>
      </c>
    </row>
    <row r="1734" spans="1:12" ht="15">
      <c r="A1734" s="347">
        <v>1719</v>
      </c>
      <c r="B1734" s="360">
        <v>568</v>
      </c>
      <c r="C1734" s="361" t="s">
        <v>1769</v>
      </c>
      <c r="D1734" s="362"/>
      <c r="E1734" s="273" t="s">
        <v>13131</v>
      </c>
      <c r="F1734" s="273" t="s">
        <v>13132</v>
      </c>
      <c r="G1734" s="273" t="s">
        <v>13133</v>
      </c>
      <c r="H1734" s="363" t="s">
        <v>14096</v>
      </c>
      <c r="I1734" s="364" t="str">
        <f t="shared" si="39"/>
        <v>фото1</v>
      </c>
      <c r="J1734" s="364"/>
      <c r="K1734" s="365" t="s">
        <v>13179</v>
      </c>
      <c r="L1734" s="367">
        <v>3</v>
      </c>
    </row>
    <row r="1735" spans="1:12" ht="15">
      <c r="A1735" s="347">
        <v>1720</v>
      </c>
      <c r="B1735" s="360">
        <v>4752</v>
      </c>
      <c r="C1735" s="361" t="s">
        <v>1770</v>
      </c>
      <c r="D1735" s="362"/>
      <c r="E1735" s="273" t="s">
        <v>13131</v>
      </c>
      <c r="F1735" s="273" t="s">
        <v>1771</v>
      </c>
      <c r="G1735" s="273" t="s">
        <v>1772</v>
      </c>
      <c r="H1735" s="363" t="s">
        <v>1773</v>
      </c>
      <c r="I1735" s="364" t="str">
        <f t="shared" si="39"/>
        <v>фото1</v>
      </c>
      <c r="J1735" s="364"/>
      <c r="K1735" s="365" t="s">
        <v>13179</v>
      </c>
      <c r="L1735" s="367">
        <v>3</v>
      </c>
    </row>
    <row r="1736" spans="1:12" ht="15">
      <c r="A1736" s="347">
        <v>1721</v>
      </c>
      <c r="B1736" s="360">
        <v>3080</v>
      </c>
      <c r="C1736" s="361" t="s">
        <v>1774</v>
      </c>
      <c r="D1736" s="362"/>
      <c r="E1736" s="304" t="s">
        <v>13134</v>
      </c>
      <c r="F1736" s="304" t="s">
        <v>13135</v>
      </c>
      <c r="G1736" s="304" t="s">
        <v>13136</v>
      </c>
      <c r="H1736" s="369" t="s">
        <v>13767</v>
      </c>
      <c r="I1736" s="364" t="str">
        <f t="shared" si="39"/>
        <v>фото1</v>
      </c>
      <c r="J1736" s="364"/>
      <c r="K1736" s="365" t="s">
        <v>13179</v>
      </c>
      <c r="L1736" s="367">
        <v>2</v>
      </c>
    </row>
    <row r="1737" spans="1:12" ht="15">
      <c r="A1737" s="347">
        <v>1722</v>
      </c>
      <c r="B1737" s="360">
        <v>2315</v>
      </c>
      <c r="C1737" s="361" t="s">
        <v>1775</v>
      </c>
      <c r="D1737" s="362"/>
      <c r="E1737" s="273" t="s">
        <v>13134</v>
      </c>
      <c r="F1737" s="273" t="s">
        <v>13139</v>
      </c>
      <c r="G1737" s="273" t="s">
        <v>13140</v>
      </c>
      <c r="H1737" s="363" t="s">
        <v>12827</v>
      </c>
      <c r="I1737" s="364" t="str">
        <f t="shared" si="39"/>
        <v>фото1</v>
      </c>
      <c r="J1737" s="364"/>
      <c r="K1737" s="365" t="s">
        <v>13179</v>
      </c>
      <c r="L1737" s="367">
        <v>3</v>
      </c>
    </row>
    <row r="1738" spans="1:12" ht="15">
      <c r="A1738" s="347">
        <v>1723</v>
      </c>
      <c r="B1738" s="360">
        <v>2314</v>
      </c>
      <c r="C1738" s="361" t="s">
        <v>1776</v>
      </c>
      <c r="D1738" s="362"/>
      <c r="E1738" s="273" t="s">
        <v>13134</v>
      </c>
      <c r="F1738" s="273" t="s">
        <v>13137</v>
      </c>
      <c r="G1738" s="273" t="s">
        <v>13138</v>
      </c>
      <c r="H1738" s="363" t="s">
        <v>14096</v>
      </c>
      <c r="I1738" s="364" t="str">
        <f t="shared" si="39"/>
        <v>фото1</v>
      </c>
      <c r="J1738" s="364"/>
      <c r="K1738" s="365" t="s">
        <v>13179</v>
      </c>
      <c r="L1738" s="367">
        <v>3</v>
      </c>
    </row>
    <row r="1739" spans="1:12" ht="25.5">
      <c r="A1739" s="347">
        <v>1724</v>
      </c>
      <c r="B1739" s="360">
        <v>4217</v>
      </c>
      <c r="C1739" s="361" t="s">
        <v>1777</v>
      </c>
      <c r="D1739" s="362"/>
      <c r="E1739" s="273" t="s">
        <v>13141</v>
      </c>
      <c r="F1739" s="273" t="s">
        <v>13142</v>
      </c>
      <c r="G1739" s="273" t="s">
        <v>13143</v>
      </c>
      <c r="H1739" s="363" t="s">
        <v>13144</v>
      </c>
      <c r="I1739" s="364" t="str">
        <f t="shared" si="39"/>
        <v>фото1</v>
      </c>
      <c r="J1739" s="364"/>
      <c r="K1739" s="365" t="s">
        <v>1778</v>
      </c>
      <c r="L1739" s="367">
        <v>1</v>
      </c>
    </row>
    <row r="1740" spans="1:12" ht="15">
      <c r="A1740" s="347">
        <v>1725</v>
      </c>
      <c r="B1740" s="360">
        <v>593</v>
      </c>
      <c r="C1740" s="361" t="s">
        <v>1779</v>
      </c>
      <c r="D1740" s="362"/>
      <c r="E1740" s="273" t="s">
        <v>13145</v>
      </c>
      <c r="F1740" s="273" t="s">
        <v>13146</v>
      </c>
      <c r="G1740" s="273" t="s">
        <v>13147</v>
      </c>
      <c r="H1740" s="363" t="s">
        <v>14387</v>
      </c>
      <c r="I1740" s="364" t="str">
        <f t="shared" ref="I1740:I1803" si="40">HYPERLINK("http://www.gardenbulbs.ru/images/vesna_CL/thumbnails/"&amp;C1740&amp;".jpg","фото1")</f>
        <v>фото1</v>
      </c>
      <c r="J1740" s="364"/>
      <c r="K1740" s="365" t="s">
        <v>13179</v>
      </c>
      <c r="L1740" s="367">
        <v>1</v>
      </c>
    </row>
    <row r="1741" spans="1:12" ht="25.5">
      <c r="A1741" s="347">
        <v>1726</v>
      </c>
      <c r="B1741" s="360">
        <v>973</v>
      </c>
      <c r="C1741" s="361" t="s">
        <v>1780</v>
      </c>
      <c r="D1741" s="362"/>
      <c r="E1741" s="273" t="s">
        <v>10871</v>
      </c>
      <c r="F1741" s="273" t="s">
        <v>10872</v>
      </c>
      <c r="G1741" s="273" t="s">
        <v>10873</v>
      </c>
      <c r="H1741" s="363" t="s">
        <v>10874</v>
      </c>
      <c r="I1741" s="364" t="str">
        <f t="shared" si="40"/>
        <v>фото1</v>
      </c>
      <c r="J1741" s="364"/>
      <c r="K1741" s="365" t="s">
        <v>13179</v>
      </c>
      <c r="L1741" s="367">
        <v>1</v>
      </c>
    </row>
    <row r="1742" spans="1:12" ht="51">
      <c r="A1742" s="347">
        <v>1727</v>
      </c>
      <c r="B1742" s="360">
        <v>5741</v>
      </c>
      <c r="C1742" s="361" t="s">
        <v>5879</v>
      </c>
      <c r="D1742" s="362" t="s">
        <v>5880</v>
      </c>
      <c r="E1742" s="273" t="s">
        <v>5881</v>
      </c>
      <c r="F1742" s="273" t="s">
        <v>5882</v>
      </c>
      <c r="G1742" s="273" t="s">
        <v>5883</v>
      </c>
      <c r="H1742" s="363" t="s">
        <v>5884</v>
      </c>
      <c r="I1742" s="364" t="str">
        <f t="shared" si="40"/>
        <v>фото1</v>
      </c>
      <c r="J1742" s="364" t="str">
        <f>HYPERLINK("http://www.gardenbulbs.ru/images/vesna_CL/thumbnails/"&amp;D1742&amp;".jpg","фото2")</f>
        <v>фото2</v>
      </c>
      <c r="K1742" s="365" t="s">
        <v>13179</v>
      </c>
      <c r="L1742" s="367">
        <v>1</v>
      </c>
    </row>
    <row r="1743" spans="1:12" ht="25.5">
      <c r="A1743" s="347">
        <v>1728</v>
      </c>
      <c r="B1743" s="360">
        <v>6825</v>
      </c>
      <c r="C1743" s="361" t="s">
        <v>1781</v>
      </c>
      <c r="D1743" s="362" t="s">
        <v>1782</v>
      </c>
      <c r="E1743" s="273" t="s">
        <v>10875</v>
      </c>
      <c r="F1743" s="273" t="s">
        <v>11847</v>
      </c>
      <c r="G1743" s="273" t="s">
        <v>11848</v>
      </c>
      <c r="H1743" s="363" t="s">
        <v>11849</v>
      </c>
      <c r="I1743" s="364" t="str">
        <f t="shared" si="40"/>
        <v>фото1</v>
      </c>
      <c r="J1743" s="364" t="str">
        <f>HYPERLINK("http://www.gardenbulbs.ru/images/vesna_CL/thumbnails/"&amp;D1743&amp;".jpg","фото2")</f>
        <v>фото2</v>
      </c>
      <c r="K1743" s="365" t="s">
        <v>13179</v>
      </c>
      <c r="L1743" s="367">
        <v>1</v>
      </c>
    </row>
    <row r="1744" spans="1:12" ht="25.5">
      <c r="A1744" s="347">
        <v>1729</v>
      </c>
      <c r="B1744" s="360">
        <v>4409</v>
      </c>
      <c r="C1744" s="361" t="s">
        <v>1783</v>
      </c>
      <c r="D1744" s="362"/>
      <c r="E1744" s="273" t="s">
        <v>10875</v>
      </c>
      <c r="F1744" s="273" t="s">
        <v>10882</v>
      </c>
      <c r="G1744" s="273" t="s">
        <v>10883</v>
      </c>
      <c r="H1744" s="363" t="s">
        <v>10884</v>
      </c>
      <c r="I1744" s="364" t="str">
        <f t="shared" si="40"/>
        <v>фото1</v>
      </c>
      <c r="J1744" s="364"/>
      <c r="K1744" s="365" t="s">
        <v>13179</v>
      </c>
      <c r="L1744" s="367">
        <v>1</v>
      </c>
    </row>
    <row r="1745" spans="1:12" ht="25.5">
      <c r="A1745" s="347">
        <v>1730</v>
      </c>
      <c r="B1745" s="360">
        <v>6826</v>
      </c>
      <c r="C1745" s="361" t="s">
        <v>1784</v>
      </c>
      <c r="D1745" s="362"/>
      <c r="E1745" s="273" t="s">
        <v>10875</v>
      </c>
      <c r="F1745" s="273" t="s">
        <v>11850</v>
      </c>
      <c r="G1745" s="273" t="s">
        <v>11851</v>
      </c>
      <c r="H1745" s="363" t="s">
        <v>11852</v>
      </c>
      <c r="I1745" s="364" t="str">
        <f t="shared" si="40"/>
        <v>фото1</v>
      </c>
      <c r="J1745" s="364"/>
      <c r="K1745" s="365" t="s">
        <v>13179</v>
      </c>
      <c r="L1745" s="367">
        <v>1</v>
      </c>
    </row>
    <row r="1746" spans="1:12" ht="15">
      <c r="A1746" s="347">
        <v>1731</v>
      </c>
      <c r="B1746" s="360">
        <v>35</v>
      </c>
      <c r="C1746" s="361" t="s">
        <v>1785</v>
      </c>
      <c r="D1746" s="362"/>
      <c r="E1746" s="273" t="s">
        <v>10875</v>
      </c>
      <c r="F1746" s="273" t="s">
        <v>10885</v>
      </c>
      <c r="G1746" s="273" t="s">
        <v>10886</v>
      </c>
      <c r="H1746" s="363" t="s">
        <v>13883</v>
      </c>
      <c r="I1746" s="364" t="str">
        <f t="shared" si="40"/>
        <v>фото1</v>
      </c>
      <c r="J1746" s="364"/>
      <c r="K1746" s="365" t="s">
        <v>13179</v>
      </c>
      <c r="L1746" s="367">
        <v>1</v>
      </c>
    </row>
    <row r="1747" spans="1:12" ht="15">
      <c r="A1747" s="347">
        <v>1732</v>
      </c>
      <c r="B1747" s="360">
        <v>1790</v>
      </c>
      <c r="C1747" s="361" t="s">
        <v>1786</v>
      </c>
      <c r="D1747" s="362"/>
      <c r="E1747" s="273" t="s">
        <v>10875</v>
      </c>
      <c r="F1747" s="273" t="s">
        <v>10876</v>
      </c>
      <c r="G1747" s="273" t="s">
        <v>10877</v>
      </c>
      <c r="H1747" s="363" t="s">
        <v>10878</v>
      </c>
      <c r="I1747" s="364" t="str">
        <f t="shared" si="40"/>
        <v>фото1</v>
      </c>
      <c r="J1747" s="364"/>
      <c r="K1747" s="365" t="s">
        <v>13179</v>
      </c>
      <c r="L1747" s="367">
        <v>1</v>
      </c>
    </row>
    <row r="1748" spans="1:12" ht="15">
      <c r="A1748" s="347">
        <v>1733</v>
      </c>
      <c r="B1748" s="360">
        <v>290</v>
      </c>
      <c r="C1748" s="361" t="s">
        <v>1787</v>
      </c>
      <c r="D1748" s="362"/>
      <c r="E1748" s="273" t="s">
        <v>10875</v>
      </c>
      <c r="F1748" s="273" t="s">
        <v>10879</v>
      </c>
      <c r="G1748" s="273" t="s">
        <v>10880</v>
      </c>
      <c r="H1748" s="363" t="s">
        <v>10881</v>
      </c>
      <c r="I1748" s="364" t="str">
        <f t="shared" si="40"/>
        <v>фото1</v>
      </c>
      <c r="J1748" s="364"/>
      <c r="K1748" s="365" t="s">
        <v>13179</v>
      </c>
      <c r="L1748" s="367">
        <v>1</v>
      </c>
    </row>
    <row r="1749" spans="1:12" ht="15">
      <c r="A1749" s="347">
        <v>1734</v>
      </c>
      <c r="B1749" s="360">
        <v>124</v>
      </c>
      <c r="C1749" s="361" t="s">
        <v>1788</v>
      </c>
      <c r="D1749" s="362"/>
      <c r="E1749" s="273" t="s">
        <v>10875</v>
      </c>
      <c r="F1749" s="273" t="s">
        <v>10890</v>
      </c>
      <c r="G1749" s="273" t="s">
        <v>10891</v>
      </c>
      <c r="H1749" s="363" t="s">
        <v>12971</v>
      </c>
      <c r="I1749" s="364" t="str">
        <f t="shared" si="40"/>
        <v>фото1</v>
      </c>
      <c r="J1749" s="364"/>
      <c r="K1749" s="365" t="s">
        <v>13179</v>
      </c>
      <c r="L1749" s="367">
        <v>1</v>
      </c>
    </row>
    <row r="1750" spans="1:12" ht="25.5">
      <c r="A1750" s="347">
        <v>1735</v>
      </c>
      <c r="B1750" s="360">
        <v>974</v>
      </c>
      <c r="C1750" s="361" t="s">
        <v>1789</v>
      </c>
      <c r="D1750" s="362"/>
      <c r="E1750" s="273" t="s">
        <v>10875</v>
      </c>
      <c r="F1750" s="273" t="s">
        <v>10887</v>
      </c>
      <c r="G1750" s="273" t="s">
        <v>10888</v>
      </c>
      <c r="H1750" s="363" t="s">
        <v>10889</v>
      </c>
      <c r="I1750" s="364" t="str">
        <f t="shared" si="40"/>
        <v>фото1</v>
      </c>
      <c r="J1750" s="364"/>
      <c r="K1750" s="365" t="s">
        <v>13179</v>
      </c>
      <c r="L1750" s="367">
        <v>1</v>
      </c>
    </row>
    <row r="1751" spans="1:12" ht="15">
      <c r="A1751" s="347">
        <v>1736</v>
      </c>
      <c r="B1751" s="360">
        <v>975</v>
      </c>
      <c r="C1751" s="361" t="s">
        <v>1790</v>
      </c>
      <c r="D1751" s="362"/>
      <c r="E1751" s="273" t="s">
        <v>10892</v>
      </c>
      <c r="F1751" s="273" t="s">
        <v>10893</v>
      </c>
      <c r="G1751" s="273" t="s">
        <v>10894</v>
      </c>
      <c r="H1751" s="363" t="s">
        <v>10895</v>
      </c>
      <c r="I1751" s="364" t="str">
        <f t="shared" si="40"/>
        <v>фото1</v>
      </c>
      <c r="J1751" s="364"/>
      <c r="K1751" s="365" t="s">
        <v>13179</v>
      </c>
      <c r="L1751" s="367">
        <v>1</v>
      </c>
    </row>
    <row r="1752" spans="1:12" ht="15">
      <c r="A1752" s="347">
        <v>1737</v>
      </c>
      <c r="B1752" s="360">
        <v>594</v>
      </c>
      <c r="C1752" s="361" t="s">
        <v>1791</v>
      </c>
      <c r="D1752" s="362"/>
      <c r="E1752" s="273" t="s">
        <v>10892</v>
      </c>
      <c r="F1752" s="273" t="s">
        <v>10896</v>
      </c>
      <c r="G1752" s="273" t="s">
        <v>10897</v>
      </c>
      <c r="H1752" s="363" t="s">
        <v>10898</v>
      </c>
      <c r="I1752" s="364" t="str">
        <f t="shared" si="40"/>
        <v>фото1</v>
      </c>
      <c r="J1752" s="364"/>
      <c r="K1752" s="365" t="s">
        <v>13179</v>
      </c>
      <c r="L1752" s="367">
        <v>1</v>
      </c>
    </row>
    <row r="1753" spans="1:12" ht="15">
      <c r="A1753" s="347">
        <v>1738</v>
      </c>
      <c r="B1753" s="360">
        <v>4643</v>
      </c>
      <c r="C1753" s="361" t="s">
        <v>1792</v>
      </c>
      <c r="D1753" s="362"/>
      <c r="E1753" s="273" t="s">
        <v>10892</v>
      </c>
      <c r="F1753" s="273" t="s">
        <v>6978</v>
      </c>
      <c r="G1753" s="273" t="s">
        <v>6979</v>
      </c>
      <c r="H1753" s="363" t="s">
        <v>6980</v>
      </c>
      <c r="I1753" s="364" t="str">
        <f t="shared" si="40"/>
        <v>фото1</v>
      </c>
      <c r="J1753" s="364"/>
      <c r="K1753" s="365" t="s">
        <v>13179</v>
      </c>
      <c r="L1753" s="367">
        <v>1</v>
      </c>
    </row>
    <row r="1754" spans="1:12" ht="15">
      <c r="A1754" s="347">
        <v>1739</v>
      </c>
      <c r="B1754" s="360">
        <v>6828</v>
      </c>
      <c r="C1754" s="361" t="s">
        <v>1793</v>
      </c>
      <c r="D1754" s="362"/>
      <c r="E1754" s="273" t="s">
        <v>10899</v>
      </c>
      <c r="F1754" s="273" t="s">
        <v>11858</v>
      </c>
      <c r="G1754" s="273" t="s">
        <v>11859</v>
      </c>
      <c r="H1754" s="363" t="s">
        <v>11860</v>
      </c>
      <c r="I1754" s="364" t="str">
        <f t="shared" si="40"/>
        <v>фото1</v>
      </c>
      <c r="J1754" s="364"/>
      <c r="K1754" s="365" t="s">
        <v>13179</v>
      </c>
      <c r="L1754" s="367">
        <v>2</v>
      </c>
    </row>
    <row r="1755" spans="1:12" ht="15">
      <c r="A1755" s="347">
        <v>1740</v>
      </c>
      <c r="B1755" s="360">
        <v>718</v>
      </c>
      <c r="C1755" s="361" t="s">
        <v>1794</v>
      </c>
      <c r="D1755" s="362"/>
      <c r="E1755" s="273" t="s">
        <v>10899</v>
      </c>
      <c r="F1755" s="273" t="s">
        <v>6981</v>
      </c>
      <c r="G1755" s="273" t="s">
        <v>6982</v>
      </c>
      <c r="H1755" s="363" t="s">
        <v>12549</v>
      </c>
      <c r="I1755" s="364" t="str">
        <f t="shared" si="40"/>
        <v>фото1</v>
      </c>
      <c r="J1755" s="364"/>
      <c r="K1755" s="365" t="s">
        <v>13179</v>
      </c>
      <c r="L1755" s="367">
        <v>2</v>
      </c>
    </row>
    <row r="1756" spans="1:12" ht="15">
      <c r="A1756" s="347">
        <v>1741</v>
      </c>
      <c r="B1756" s="360">
        <v>4758</v>
      </c>
      <c r="C1756" s="361" t="s">
        <v>1795</v>
      </c>
      <c r="D1756" s="362"/>
      <c r="E1756" s="273" t="s">
        <v>10899</v>
      </c>
      <c r="F1756" s="273" t="s">
        <v>1796</v>
      </c>
      <c r="G1756" s="273" t="s">
        <v>1797</v>
      </c>
      <c r="H1756" s="363" t="s">
        <v>1798</v>
      </c>
      <c r="I1756" s="364" t="str">
        <f t="shared" si="40"/>
        <v>фото1</v>
      </c>
      <c r="J1756" s="364"/>
      <c r="K1756" s="365" t="s">
        <v>13179</v>
      </c>
      <c r="L1756" s="367">
        <v>2</v>
      </c>
    </row>
    <row r="1757" spans="1:12" ht="25.5">
      <c r="A1757" s="347">
        <v>1742</v>
      </c>
      <c r="B1757" s="360">
        <v>3604</v>
      </c>
      <c r="C1757" s="361" t="s">
        <v>1799</v>
      </c>
      <c r="D1757" s="362"/>
      <c r="E1757" s="273" t="s">
        <v>10899</v>
      </c>
      <c r="F1757" s="273" t="s">
        <v>1800</v>
      </c>
      <c r="G1757" s="273" t="s">
        <v>1801</v>
      </c>
      <c r="H1757" s="363" t="s">
        <v>1802</v>
      </c>
      <c r="I1757" s="364" t="str">
        <f t="shared" si="40"/>
        <v>фото1</v>
      </c>
      <c r="J1757" s="364"/>
      <c r="K1757" s="365" t="s">
        <v>13179</v>
      </c>
      <c r="L1757" s="367">
        <v>2</v>
      </c>
    </row>
    <row r="1758" spans="1:12" ht="15">
      <c r="A1758" s="347">
        <v>1743</v>
      </c>
      <c r="B1758" s="360">
        <v>978</v>
      </c>
      <c r="C1758" s="361" t="s">
        <v>1803</v>
      </c>
      <c r="D1758" s="362"/>
      <c r="E1758" s="304" t="s">
        <v>10899</v>
      </c>
      <c r="F1758" s="304" t="s">
        <v>10901</v>
      </c>
      <c r="G1758" s="304" t="s">
        <v>10902</v>
      </c>
      <c r="H1758" s="369" t="s">
        <v>10903</v>
      </c>
      <c r="I1758" s="364" t="str">
        <f t="shared" si="40"/>
        <v>фото1</v>
      </c>
      <c r="J1758" s="364"/>
      <c r="K1758" s="365" t="s">
        <v>13179</v>
      </c>
      <c r="L1758" s="367">
        <v>2</v>
      </c>
    </row>
    <row r="1759" spans="1:12" ht="15">
      <c r="A1759" s="347">
        <v>1744</v>
      </c>
      <c r="B1759" s="360">
        <v>4396</v>
      </c>
      <c r="C1759" s="361" t="s">
        <v>1804</v>
      </c>
      <c r="D1759" s="362"/>
      <c r="E1759" s="304" t="s">
        <v>10899</v>
      </c>
      <c r="F1759" s="304" t="s">
        <v>10904</v>
      </c>
      <c r="G1759" s="304" t="s">
        <v>10905</v>
      </c>
      <c r="H1759" s="369" t="s">
        <v>10906</v>
      </c>
      <c r="I1759" s="364" t="str">
        <f t="shared" si="40"/>
        <v>фото1</v>
      </c>
      <c r="J1759" s="364"/>
      <c r="K1759" s="365" t="s">
        <v>13179</v>
      </c>
      <c r="L1759" s="367">
        <v>2</v>
      </c>
    </row>
    <row r="1760" spans="1:12" ht="15">
      <c r="A1760" s="347">
        <v>1745</v>
      </c>
      <c r="B1760" s="360">
        <v>5743</v>
      </c>
      <c r="C1760" s="361" t="s">
        <v>1805</v>
      </c>
      <c r="D1760" s="362"/>
      <c r="E1760" s="304" t="s">
        <v>10899</v>
      </c>
      <c r="F1760" s="304" t="s">
        <v>5885</v>
      </c>
      <c r="G1760" s="304" t="s">
        <v>5886</v>
      </c>
      <c r="H1760" s="369" t="s">
        <v>5887</v>
      </c>
      <c r="I1760" s="364" t="str">
        <f t="shared" si="40"/>
        <v>фото1</v>
      </c>
      <c r="J1760" s="364"/>
      <c r="K1760" s="365" t="s">
        <v>13179</v>
      </c>
      <c r="L1760" s="367">
        <v>2</v>
      </c>
    </row>
    <row r="1761" spans="1:12" ht="15">
      <c r="A1761" s="347">
        <v>1746</v>
      </c>
      <c r="B1761" s="360">
        <v>2491</v>
      </c>
      <c r="C1761" s="361" t="s">
        <v>1806</v>
      </c>
      <c r="D1761" s="362"/>
      <c r="E1761" s="273" t="s">
        <v>10899</v>
      </c>
      <c r="F1761" s="273" t="s">
        <v>1807</v>
      </c>
      <c r="G1761" s="273" t="s">
        <v>1808</v>
      </c>
      <c r="H1761" s="363" t="s">
        <v>1809</v>
      </c>
      <c r="I1761" s="364" t="str">
        <f t="shared" si="40"/>
        <v>фото1</v>
      </c>
      <c r="J1761" s="364"/>
      <c r="K1761" s="365" t="s">
        <v>13179</v>
      </c>
      <c r="L1761" s="367">
        <v>1</v>
      </c>
    </row>
    <row r="1762" spans="1:12" ht="15">
      <c r="A1762" s="347">
        <v>1747</v>
      </c>
      <c r="B1762" s="360">
        <v>2492</v>
      </c>
      <c r="C1762" s="361" t="s">
        <v>1810</v>
      </c>
      <c r="D1762" s="362"/>
      <c r="E1762" s="273" t="s">
        <v>10899</v>
      </c>
      <c r="F1762" s="273" t="s">
        <v>1811</v>
      </c>
      <c r="G1762" s="273" t="s">
        <v>1812</v>
      </c>
      <c r="H1762" s="363" t="s">
        <v>1813</v>
      </c>
      <c r="I1762" s="364" t="str">
        <f t="shared" si="40"/>
        <v>фото1</v>
      </c>
      <c r="J1762" s="364"/>
      <c r="K1762" s="365" t="s">
        <v>13179</v>
      </c>
      <c r="L1762" s="367">
        <v>1</v>
      </c>
    </row>
    <row r="1763" spans="1:12" ht="15">
      <c r="A1763" s="347">
        <v>1748</v>
      </c>
      <c r="B1763" s="360">
        <v>977</v>
      </c>
      <c r="C1763" s="361" t="s">
        <v>1814</v>
      </c>
      <c r="D1763" s="362"/>
      <c r="E1763" s="273" t="s">
        <v>10899</v>
      </c>
      <c r="F1763" s="273" t="s">
        <v>10907</v>
      </c>
      <c r="G1763" s="273" t="s">
        <v>10908</v>
      </c>
      <c r="H1763" s="363" t="s">
        <v>10909</v>
      </c>
      <c r="I1763" s="364" t="str">
        <f t="shared" si="40"/>
        <v>фото1</v>
      </c>
      <c r="J1763" s="364"/>
      <c r="K1763" s="365" t="s">
        <v>13179</v>
      </c>
      <c r="L1763" s="367">
        <v>1</v>
      </c>
    </row>
    <row r="1764" spans="1:12" ht="15">
      <c r="A1764" s="347">
        <v>1749</v>
      </c>
      <c r="B1764" s="360">
        <v>1792</v>
      </c>
      <c r="C1764" s="361" t="s">
        <v>1815</v>
      </c>
      <c r="D1764" s="362"/>
      <c r="E1764" s="273" t="s">
        <v>10899</v>
      </c>
      <c r="F1764" s="273" t="s">
        <v>10910</v>
      </c>
      <c r="G1764" s="273" t="s">
        <v>10911</v>
      </c>
      <c r="H1764" s="363" t="s">
        <v>14096</v>
      </c>
      <c r="I1764" s="364" t="str">
        <f t="shared" si="40"/>
        <v>фото1</v>
      </c>
      <c r="J1764" s="364"/>
      <c r="K1764" s="365" t="s">
        <v>13179</v>
      </c>
      <c r="L1764" s="367">
        <v>2</v>
      </c>
    </row>
    <row r="1765" spans="1:12" ht="25.5">
      <c r="A1765" s="347">
        <v>1750</v>
      </c>
      <c r="B1765" s="360">
        <v>2493</v>
      </c>
      <c r="C1765" s="361" t="s">
        <v>1816</v>
      </c>
      <c r="D1765" s="362"/>
      <c r="E1765" s="273" t="s">
        <v>10899</v>
      </c>
      <c r="F1765" s="273" t="s">
        <v>10912</v>
      </c>
      <c r="G1765" s="273" t="s">
        <v>10913</v>
      </c>
      <c r="H1765" s="363" t="s">
        <v>13883</v>
      </c>
      <c r="I1765" s="364" t="str">
        <f t="shared" si="40"/>
        <v>фото1</v>
      </c>
      <c r="J1765" s="364"/>
      <c r="K1765" s="365" t="s">
        <v>13179</v>
      </c>
      <c r="L1765" s="367">
        <v>1</v>
      </c>
    </row>
    <row r="1766" spans="1:12" ht="63.75">
      <c r="A1766" s="347">
        <v>1751</v>
      </c>
      <c r="B1766" s="360">
        <v>720</v>
      </c>
      <c r="C1766" s="361" t="s">
        <v>1817</v>
      </c>
      <c r="D1766" s="362" t="s">
        <v>1818</v>
      </c>
      <c r="E1766" s="273" t="s">
        <v>10899</v>
      </c>
      <c r="F1766" s="273" t="s">
        <v>11853</v>
      </c>
      <c r="G1766" s="273" t="s">
        <v>11854</v>
      </c>
      <c r="H1766" s="363" t="s">
        <v>11855</v>
      </c>
      <c r="I1766" s="364" t="str">
        <f t="shared" si="40"/>
        <v>фото1</v>
      </c>
      <c r="J1766" s="364" t="str">
        <f>HYPERLINK("http://www.gardenbulbs.ru/images/vesna_CL/thumbnails/"&amp;D1766&amp;".jpg","фото2")</f>
        <v>фото2</v>
      </c>
      <c r="K1766" s="365" t="s">
        <v>13179</v>
      </c>
      <c r="L1766" s="367">
        <v>2</v>
      </c>
    </row>
    <row r="1767" spans="1:12" ht="15">
      <c r="A1767" s="347">
        <v>1752</v>
      </c>
      <c r="B1767" s="360">
        <v>721</v>
      </c>
      <c r="C1767" s="361" t="s">
        <v>1819</v>
      </c>
      <c r="D1767" s="362"/>
      <c r="E1767" s="273" t="s">
        <v>10899</v>
      </c>
      <c r="F1767" s="273" t="s">
        <v>10914</v>
      </c>
      <c r="G1767" s="273" t="s">
        <v>10915</v>
      </c>
      <c r="H1767" s="363" t="s">
        <v>14067</v>
      </c>
      <c r="I1767" s="364" t="str">
        <f t="shared" si="40"/>
        <v>фото1</v>
      </c>
      <c r="J1767" s="364"/>
      <c r="K1767" s="365" t="s">
        <v>13179</v>
      </c>
      <c r="L1767" s="367">
        <v>2</v>
      </c>
    </row>
    <row r="1768" spans="1:12" ht="25.5">
      <c r="A1768" s="347">
        <v>1753</v>
      </c>
      <c r="B1768" s="360">
        <v>6830</v>
      </c>
      <c r="C1768" s="361" t="s">
        <v>1820</v>
      </c>
      <c r="D1768" s="362" t="s">
        <v>1821</v>
      </c>
      <c r="E1768" s="273" t="s">
        <v>10899</v>
      </c>
      <c r="F1768" s="273" t="s">
        <v>11856</v>
      </c>
      <c r="G1768" s="273" t="s">
        <v>1822</v>
      </c>
      <c r="H1768" s="363" t="s">
        <v>11857</v>
      </c>
      <c r="I1768" s="364" t="str">
        <f t="shared" si="40"/>
        <v>фото1</v>
      </c>
      <c r="J1768" s="364" t="str">
        <f>HYPERLINK("http://www.gardenbulbs.ru/images/vesna_CL/thumbnails/"&amp;D1768&amp;".jpg","фото2")</f>
        <v>фото2</v>
      </c>
      <c r="K1768" s="365" t="s">
        <v>13179</v>
      </c>
      <c r="L1768" s="367">
        <v>2</v>
      </c>
    </row>
    <row r="1769" spans="1:12" ht="15">
      <c r="A1769" s="347">
        <v>1754</v>
      </c>
      <c r="B1769" s="360">
        <v>717</v>
      </c>
      <c r="C1769" s="361" t="s">
        <v>1823</v>
      </c>
      <c r="D1769" s="362"/>
      <c r="E1769" s="273" t="s">
        <v>10899</v>
      </c>
      <c r="F1769" s="273" t="s">
        <v>10916</v>
      </c>
      <c r="G1769" s="273" t="s">
        <v>10917</v>
      </c>
      <c r="H1769" s="363" t="s">
        <v>13883</v>
      </c>
      <c r="I1769" s="364" t="str">
        <f t="shared" si="40"/>
        <v>фото1</v>
      </c>
      <c r="J1769" s="364"/>
      <c r="K1769" s="365" t="s">
        <v>13179</v>
      </c>
      <c r="L1769" s="367">
        <v>2</v>
      </c>
    </row>
    <row r="1770" spans="1:12" ht="25.5">
      <c r="A1770" s="347">
        <v>1755</v>
      </c>
      <c r="B1770" s="360">
        <v>3962</v>
      </c>
      <c r="C1770" s="361" t="s">
        <v>1824</v>
      </c>
      <c r="D1770" s="362"/>
      <c r="E1770" s="273" t="s">
        <v>10918</v>
      </c>
      <c r="F1770" s="273" t="s">
        <v>4018</v>
      </c>
      <c r="G1770" s="273" t="s">
        <v>4019</v>
      </c>
      <c r="H1770" s="363" t="s">
        <v>4020</v>
      </c>
      <c r="I1770" s="364" t="str">
        <f t="shared" si="40"/>
        <v>фото1</v>
      </c>
      <c r="J1770" s="364"/>
      <c r="K1770" s="365" t="s">
        <v>13179</v>
      </c>
      <c r="L1770" s="367">
        <v>1</v>
      </c>
    </row>
    <row r="1771" spans="1:12" ht="15">
      <c r="A1771" s="347">
        <v>1756</v>
      </c>
      <c r="B1771" s="360">
        <v>3040</v>
      </c>
      <c r="C1771" s="361" t="s">
        <v>1825</v>
      </c>
      <c r="D1771" s="362"/>
      <c r="E1771" s="273" t="s">
        <v>10918</v>
      </c>
      <c r="F1771" s="273" t="s">
        <v>1826</v>
      </c>
      <c r="G1771" s="273" t="s">
        <v>1827</v>
      </c>
      <c r="H1771" s="363" t="s">
        <v>1828</v>
      </c>
      <c r="I1771" s="364" t="str">
        <f t="shared" si="40"/>
        <v>фото1</v>
      </c>
      <c r="J1771" s="364"/>
      <c r="K1771" s="365" t="s">
        <v>13179</v>
      </c>
      <c r="L1771" s="367">
        <v>2</v>
      </c>
    </row>
    <row r="1772" spans="1:12" ht="25.5">
      <c r="A1772" s="347">
        <v>1757</v>
      </c>
      <c r="B1772" s="360">
        <v>4528</v>
      </c>
      <c r="C1772" s="361" t="s">
        <v>1829</v>
      </c>
      <c r="D1772" s="362"/>
      <c r="E1772" s="273" t="s">
        <v>10918</v>
      </c>
      <c r="F1772" s="273" t="s">
        <v>4021</v>
      </c>
      <c r="G1772" s="273" t="s">
        <v>4022</v>
      </c>
      <c r="H1772" s="363" t="s">
        <v>4023</v>
      </c>
      <c r="I1772" s="364" t="str">
        <f t="shared" si="40"/>
        <v>фото1</v>
      </c>
      <c r="J1772" s="364"/>
      <c r="K1772" s="365" t="s">
        <v>13179</v>
      </c>
      <c r="L1772" s="367">
        <v>1</v>
      </c>
    </row>
    <row r="1773" spans="1:12" ht="25.5">
      <c r="A1773" s="347">
        <v>1758</v>
      </c>
      <c r="B1773" s="360">
        <v>7176</v>
      </c>
      <c r="C1773" s="361" t="s">
        <v>1830</v>
      </c>
      <c r="D1773" s="362"/>
      <c r="E1773" s="273" t="s">
        <v>10918</v>
      </c>
      <c r="F1773" s="273" t="s">
        <v>1831</v>
      </c>
      <c r="G1773" s="273" t="s">
        <v>1832</v>
      </c>
      <c r="H1773" s="363" t="s">
        <v>1833</v>
      </c>
      <c r="I1773" s="364" t="str">
        <f t="shared" si="40"/>
        <v>фото1</v>
      </c>
      <c r="J1773" s="364"/>
      <c r="K1773" s="365" t="s">
        <v>13179</v>
      </c>
      <c r="L1773" s="367">
        <v>1</v>
      </c>
    </row>
    <row r="1774" spans="1:12" ht="25.5">
      <c r="A1774" s="347">
        <v>1759</v>
      </c>
      <c r="B1774" s="360">
        <v>4421</v>
      </c>
      <c r="C1774" s="361" t="s">
        <v>1834</v>
      </c>
      <c r="D1774" s="362"/>
      <c r="E1774" s="273" t="s">
        <v>10918</v>
      </c>
      <c r="F1774" s="273" t="s">
        <v>10919</v>
      </c>
      <c r="G1774" s="273" t="s">
        <v>10920</v>
      </c>
      <c r="H1774" s="363" t="s">
        <v>10921</v>
      </c>
      <c r="I1774" s="364" t="str">
        <f t="shared" si="40"/>
        <v>фото1</v>
      </c>
      <c r="J1774" s="364"/>
      <c r="K1774" s="365" t="s">
        <v>13179</v>
      </c>
      <c r="L1774" s="367">
        <v>1</v>
      </c>
    </row>
    <row r="1775" spans="1:12" ht="25.5">
      <c r="A1775" s="347">
        <v>1760</v>
      </c>
      <c r="B1775" s="360">
        <v>3549</v>
      </c>
      <c r="C1775" s="361" t="s">
        <v>1835</v>
      </c>
      <c r="D1775" s="362"/>
      <c r="E1775" s="273" t="s">
        <v>10918</v>
      </c>
      <c r="F1775" s="273" t="s">
        <v>1836</v>
      </c>
      <c r="G1775" s="273" t="s">
        <v>1837</v>
      </c>
      <c r="H1775" s="363" t="s">
        <v>1838</v>
      </c>
      <c r="I1775" s="364" t="str">
        <f t="shared" si="40"/>
        <v>фото1</v>
      </c>
      <c r="J1775" s="364"/>
      <c r="K1775" s="365" t="s">
        <v>13179</v>
      </c>
      <c r="L1775" s="367">
        <v>2</v>
      </c>
    </row>
    <row r="1776" spans="1:12" ht="38.25">
      <c r="A1776" s="347">
        <v>1761</v>
      </c>
      <c r="B1776" s="360">
        <v>6831</v>
      </c>
      <c r="C1776" s="361" t="s">
        <v>1839</v>
      </c>
      <c r="D1776" s="362"/>
      <c r="E1776" s="273" t="s">
        <v>10918</v>
      </c>
      <c r="F1776" s="273" t="s">
        <v>11861</v>
      </c>
      <c r="G1776" s="273" t="s">
        <v>11862</v>
      </c>
      <c r="H1776" s="363" t="s">
        <v>5888</v>
      </c>
      <c r="I1776" s="364" t="str">
        <f t="shared" si="40"/>
        <v>фото1</v>
      </c>
      <c r="J1776" s="364"/>
      <c r="K1776" s="365" t="s">
        <v>13179</v>
      </c>
      <c r="L1776" s="367">
        <v>2</v>
      </c>
    </row>
    <row r="1777" spans="1:12" ht="15">
      <c r="A1777" s="347">
        <v>1762</v>
      </c>
      <c r="B1777" s="360">
        <v>2496</v>
      </c>
      <c r="C1777" s="361" t="s">
        <v>1840</v>
      </c>
      <c r="D1777" s="362"/>
      <c r="E1777" s="304" t="s">
        <v>10922</v>
      </c>
      <c r="F1777" s="304" t="s">
        <v>10923</v>
      </c>
      <c r="G1777" s="304" t="s">
        <v>10924</v>
      </c>
      <c r="H1777" s="369" t="s">
        <v>10925</v>
      </c>
      <c r="I1777" s="364" t="str">
        <f t="shared" si="40"/>
        <v>фото1</v>
      </c>
      <c r="J1777" s="364"/>
      <c r="K1777" s="365" t="s">
        <v>13179</v>
      </c>
      <c r="L1777" s="367">
        <v>2</v>
      </c>
    </row>
    <row r="1778" spans="1:12" ht="15">
      <c r="A1778" s="347">
        <v>1763</v>
      </c>
      <c r="B1778" s="360">
        <v>597</v>
      </c>
      <c r="C1778" s="361" t="s">
        <v>1841</v>
      </c>
      <c r="D1778" s="362"/>
      <c r="E1778" s="273" t="s">
        <v>10922</v>
      </c>
      <c r="F1778" s="273" t="s">
        <v>10926</v>
      </c>
      <c r="G1778" s="273" t="s">
        <v>10927</v>
      </c>
      <c r="H1778" s="363" t="s">
        <v>12549</v>
      </c>
      <c r="I1778" s="364" t="str">
        <f t="shared" si="40"/>
        <v>фото1</v>
      </c>
      <c r="J1778" s="364"/>
      <c r="K1778" s="365" t="s">
        <v>13179</v>
      </c>
      <c r="L1778" s="367">
        <v>2</v>
      </c>
    </row>
    <row r="1779" spans="1:12" ht="15">
      <c r="A1779" s="347">
        <v>1764</v>
      </c>
      <c r="B1779" s="360">
        <v>2497</v>
      </c>
      <c r="C1779" s="361" t="s">
        <v>1842</v>
      </c>
      <c r="D1779" s="362"/>
      <c r="E1779" s="273" t="s">
        <v>10922</v>
      </c>
      <c r="F1779" s="273" t="s">
        <v>10928</v>
      </c>
      <c r="G1779" s="273" t="s">
        <v>10929</v>
      </c>
      <c r="H1779" s="363" t="s">
        <v>10930</v>
      </c>
      <c r="I1779" s="364" t="str">
        <f t="shared" si="40"/>
        <v>фото1</v>
      </c>
      <c r="J1779" s="364"/>
      <c r="K1779" s="365" t="s">
        <v>13179</v>
      </c>
      <c r="L1779" s="367">
        <v>2</v>
      </c>
    </row>
    <row r="1780" spans="1:12" ht="15">
      <c r="A1780" s="347">
        <v>1765</v>
      </c>
      <c r="B1780" s="360">
        <v>2498</v>
      </c>
      <c r="C1780" s="361" t="s">
        <v>1843</v>
      </c>
      <c r="D1780" s="362"/>
      <c r="E1780" s="304" t="s">
        <v>10922</v>
      </c>
      <c r="F1780" s="304" t="s">
        <v>10931</v>
      </c>
      <c r="G1780" s="304" t="s">
        <v>10932</v>
      </c>
      <c r="H1780" s="369" t="s">
        <v>10933</v>
      </c>
      <c r="I1780" s="364" t="str">
        <f t="shared" si="40"/>
        <v>фото1</v>
      </c>
      <c r="J1780" s="364"/>
      <c r="K1780" s="365" t="s">
        <v>13179</v>
      </c>
      <c r="L1780" s="367">
        <v>2</v>
      </c>
    </row>
    <row r="1781" spans="1:12" ht="15">
      <c r="A1781" s="347">
        <v>1766</v>
      </c>
      <c r="B1781" s="360">
        <v>4236</v>
      </c>
      <c r="C1781" s="361" t="s">
        <v>1844</v>
      </c>
      <c r="D1781" s="362"/>
      <c r="E1781" s="273" t="s">
        <v>10934</v>
      </c>
      <c r="F1781" s="273" t="s">
        <v>10935</v>
      </c>
      <c r="G1781" s="273" t="s">
        <v>10936</v>
      </c>
      <c r="H1781" s="363" t="s">
        <v>10937</v>
      </c>
      <c r="I1781" s="364" t="str">
        <f t="shared" si="40"/>
        <v>фото1</v>
      </c>
      <c r="J1781" s="364"/>
      <c r="K1781" s="365" t="s">
        <v>13179</v>
      </c>
      <c r="L1781" s="367">
        <v>1</v>
      </c>
    </row>
    <row r="1782" spans="1:12" ht="15">
      <c r="A1782" s="347">
        <v>1767</v>
      </c>
      <c r="B1782" s="360">
        <v>4237</v>
      </c>
      <c r="C1782" s="361" t="s">
        <v>1845</v>
      </c>
      <c r="D1782" s="362"/>
      <c r="E1782" s="304" t="s">
        <v>10934</v>
      </c>
      <c r="F1782" s="304" t="s">
        <v>10938</v>
      </c>
      <c r="G1782" s="304" t="s">
        <v>10939</v>
      </c>
      <c r="H1782" s="369" t="s">
        <v>10940</v>
      </c>
      <c r="I1782" s="364" t="str">
        <f t="shared" si="40"/>
        <v>фото1</v>
      </c>
      <c r="J1782" s="364"/>
      <c r="K1782" s="365" t="s">
        <v>13179</v>
      </c>
      <c r="L1782" s="367">
        <v>2</v>
      </c>
    </row>
    <row r="1783" spans="1:12" ht="25.5">
      <c r="A1783" s="347">
        <v>1768</v>
      </c>
      <c r="B1783" s="360">
        <v>4238</v>
      </c>
      <c r="C1783" s="361" t="s">
        <v>1846</v>
      </c>
      <c r="D1783" s="362"/>
      <c r="E1783" s="273" t="s">
        <v>10934</v>
      </c>
      <c r="F1783" s="273" t="s">
        <v>10941</v>
      </c>
      <c r="G1783" s="273" t="s">
        <v>10942</v>
      </c>
      <c r="H1783" s="363" t="s">
        <v>10943</v>
      </c>
      <c r="I1783" s="364" t="str">
        <f t="shared" si="40"/>
        <v>фото1</v>
      </c>
      <c r="J1783" s="364"/>
      <c r="K1783" s="365" t="s">
        <v>13179</v>
      </c>
      <c r="L1783" s="367">
        <v>1</v>
      </c>
    </row>
    <row r="1784" spans="1:12" ht="15">
      <c r="A1784" s="347">
        <v>1769</v>
      </c>
      <c r="B1784" s="360">
        <v>598</v>
      </c>
      <c r="C1784" s="361" t="s">
        <v>1847</v>
      </c>
      <c r="D1784" s="362"/>
      <c r="E1784" s="273" t="s">
        <v>10944</v>
      </c>
      <c r="F1784" s="273" t="s">
        <v>14522</v>
      </c>
      <c r="G1784" s="273" t="s">
        <v>14523</v>
      </c>
      <c r="H1784" s="363" t="s">
        <v>10948</v>
      </c>
      <c r="I1784" s="364" t="str">
        <f t="shared" si="40"/>
        <v>фото1</v>
      </c>
      <c r="J1784" s="364"/>
      <c r="K1784" s="365" t="s">
        <v>13179</v>
      </c>
      <c r="L1784" s="367">
        <v>2</v>
      </c>
    </row>
    <row r="1785" spans="1:12" ht="38.25">
      <c r="A1785" s="347">
        <v>1770</v>
      </c>
      <c r="B1785" s="360">
        <v>6833</v>
      </c>
      <c r="C1785" s="361" t="s">
        <v>1848</v>
      </c>
      <c r="D1785" s="362" t="s">
        <v>1849</v>
      </c>
      <c r="E1785" s="273" t="s">
        <v>10944</v>
      </c>
      <c r="F1785" s="273" t="s">
        <v>11863</v>
      </c>
      <c r="G1785" s="273" t="s">
        <v>11864</v>
      </c>
      <c r="H1785" s="363" t="s">
        <v>11865</v>
      </c>
      <c r="I1785" s="364" t="str">
        <f t="shared" si="40"/>
        <v>фото1</v>
      </c>
      <c r="J1785" s="364" t="str">
        <f>HYPERLINK("http://www.gardenbulbs.ru/images/vesna_CL/thumbnails/"&amp;D1785&amp;".jpg","фото2")</f>
        <v>фото2</v>
      </c>
      <c r="K1785" s="365" t="s">
        <v>13179</v>
      </c>
      <c r="L1785" s="367">
        <v>1</v>
      </c>
    </row>
    <row r="1786" spans="1:12" ht="15">
      <c r="A1786" s="347">
        <v>1771</v>
      </c>
      <c r="B1786" s="360">
        <v>1660</v>
      </c>
      <c r="C1786" s="361" t="s">
        <v>1850</v>
      </c>
      <c r="D1786" s="362"/>
      <c r="E1786" s="273" t="s">
        <v>10944</v>
      </c>
      <c r="F1786" s="273" t="s">
        <v>10949</v>
      </c>
      <c r="G1786" s="273" t="s">
        <v>10950</v>
      </c>
      <c r="H1786" s="363" t="s">
        <v>10951</v>
      </c>
      <c r="I1786" s="364" t="str">
        <f t="shared" si="40"/>
        <v>фото1</v>
      </c>
      <c r="J1786" s="364"/>
      <c r="K1786" s="365" t="s">
        <v>13179</v>
      </c>
      <c r="L1786" s="367">
        <v>2</v>
      </c>
    </row>
    <row r="1787" spans="1:12" ht="15">
      <c r="A1787" s="347">
        <v>1772</v>
      </c>
      <c r="B1787" s="360">
        <v>1691</v>
      </c>
      <c r="C1787" s="361" t="s">
        <v>1851</v>
      </c>
      <c r="D1787" s="362"/>
      <c r="E1787" s="273" t="s">
        <v>10944</v>
      </c>
      <c r="F1787" s="273" t="s">
        <v>10945</v>
      </c>
      <c r="G1787" s="273" t="s">
        <v>10946</v>
      </c>
      <c r="H1787" s="363" t="s">
        <v>10947</v>
      </c>
      <c r="I1787" s="364" t="str">
        <f t="shared" si="40"/>
        <v>фото1</v>
      </c>
      <c r="J1787" s="364"/>
      <c r="K1787" s="365" t="s">
        <v>13179</v>
      </c>
      <c r="L1787" s="367">
        <v>2</v>
      </c>
    </row>
    <row r="1788" spans="1:12" ht="15">
      <c r="A1788" s="347">
        <v>1773</v>
      </c>
      <c r="B1788" s="360">
        <v>954</v>
      </c>
      <c r="C1788" s="361" t="s">
        <v>1852</v>
      </c>
      <c r="D1788" s="362"/>
      <c r="E1788" s="273" t="s">
        <v>10952</v>
      </c>
      <c r="F1788" s="273" t="s">
        <v>10953</v>
      </c>
      <c r="G1788" s="273" t="s">
        <v>10954</v>
      </c>
      <c r="H1788" s="363" t="s">
        <v>10955</v>
      </c>
      <c r="I1788" s="364" t="str">
        <f t="shared" si="40"/>
        <v>фото1</v>
      </c>
      <c r="J1788" s="364"/>
      <c r="K1788" s="365" t="s">
        <v>13179</v>
      </c>
      <c r="L1788" s="367">
        <v>2</v>
      </c>
    </row>
    <row r="1789" spans="1:12" ht="15">
      <c r="A1789" s="347">
        <v>1774</v>
      </c>
      <c r="B1789" s="360">
        <v>1793</v>
      </c>
      <c r="C1789" s="361" t="s">
        <v>1853</v>
      </c>
      <c r="D1789" s="362"/>
      <c r="E1789" s="273" t="s">
        <v>10956</v>
      </c>
      <c r="F1789" s="273" t="s">
        <v>10957</v>
      </c>
      <c r="G1789" s="273" t="s">
        <v>10958</v>
      </c>
      <c r="H1789" s="363" t="s">
        <v>13883</v>
      </c>
      <c r="I1789" s="364" t="str">
        <f t="shared" si="40"/>
        <v>фото1</v>
      </c>
      <c r="J1789" s="364"/>
      <c r="K1789" s="365" t="s">
        <v>10959</v>
      </c>
      <c r="L1789" s="367">
        <v>3</v>
      </c>
    </row>
    <row r="1790" spans="1:12" ht="15">
      <c r="A1790" s="347">
        <v>1775</v>
      </c>
      <c r="B1790" s="360">
        <v>599</v>
      </c>
      <c r="C1790" s="361" t="s">
        <v>1854</v>
      </c>
      <c r="D1790" s="362"/>
      <c r="E1790" s="273" t="s">
        <v>10956</v>
      </c>
      <c r="F1790" s="273" t="s">
        <v>10960</v>
      </c>
      <c r="G1790" s="273" t="s">
        <v>10961</v>
      </c>
      <c r="H1790" s="363" t="s">
        <v>13767</v>
      </c>
      <c r="I1790" s="364" t="str">
        <f t="shared" si="40"/>
        <v>фото1</v>
      </c>
      <c r="J1790" s="364"/>
      <c r="K1790" s="365" t="s">
        <v>13179</v>
      </c>
      <c r="L1790" s="367">
        <v>2</v>
      </c>
    </row>
    <row r="1791" spans="1:12" ht="15">
      <c r="A1791" s="347">
        <v>1776</v>
      </c>
      <c r="B1791" s="360">
        <v>2499</v>
      </c>
      <c r="C1791" s="361" t="s">
        <v>1855</v>
      </c>
      <c r="D1791" s="362"/>
      <c r="E1791" s="273" t="s">
        <v>10962</v>
      </c>
      <c r="F1791" s="273" t="s">
        <v>10963</v>
      </c>
      <c r="G1791" s="273" t="s">
        <v>10964</v>
      </c>
      <c r="H1791" s="363" t="s">
        <v>10965</v>
      </c>
      <c r="I1791" s="364" t="str">
        <f t="shared" si="40"/>
        <v>фото1</v>
      </c>
      <c r="J1791" s="364"/>
      <c r="K1791" s="365" t="s">
        <v>13179</v>
      </c>
      <c r="L1791" s="367">
        <v>2</v>
      </c>
    </row>
    <row r="1792" spans="1:12" ht="25.5">
      <c r="A1792" s="347">
        <v>1777</v>
      </c>
      <c r="B1792" s="360">
        <v>600</v>
      </c>
      <c r="C1792" s="361" t="s">
        <v>1856</v>
      </c>
      <c r="D1792" s="362"/>
      <c r="E1792" s="273" t="s">
        <v>10962</v>
      </c>
      <c r="F1792" s="273" t="s">
        <v>10966</v>
      </c>
      <c r="G1792" s="273" t="s">
        <v>10967</v>
      </c>
      <c r="H1792" s="363" t="s">
        <v>10968</v>
      </c>
      <c r="I1792" s="364" t="str">
        <f t="shared" si="40"/>
        <v>фото1</v>
      </c>
      <c r="J1792" s="364"/>
      <c r="K1792" s="365" t="s">
        <v>13179</v>
      </c>
      <c r="L1792" s="367">
        <v>2</v>
      </c>
    </row>
    <row r="1793" spans="1:12" ht="15">
      <c r="A1793" s="347">
        <v>1778</v>
      </c>
      <c r="B1793" s="360">
        <v>4726</v>
      </c>
      <c r="C1793" s="361" t="s">
        <v>1857</v>
      </c>
      <c r="D1793" s="362"/>
      <c r="E1793" s="273" t="s">
        <v>10962</v>
      </c>
      <c r="F1793" s="273" t="s">
        <v>10972</v>
      </c>
      <c r="G1793" s="273" t="s">
        <v>10973</v>
      </c>
      <c r="H1793" s="363" t="s">
        <v>10974</v>
      </c>
      <c r="I1793" s="364" t="str">
        <f t="shared" si="40"/>
        <v>фото1</v>
      </c>
      <c r="J1793" s="364"/>
      <c r="K1793" s="365" t="s">
        <v>13179</v>
      </c>
      <c r="L1793" s="367">
        <v>1</v>
      </c>
    </row>
    <row r="1794" spans="1:12" ht="15">
      <c r="A1794" s="347">
        <v>1779</v>
      </c>
      <c r="B1794" s="360">
        <v>1794</v>
      </c>
      <c r="C1794" s="361" t="s">
        <v>1858</v>
      </c>
      <c r="D1794" s="362"/>
      <c r="E1794" s="273" t="s">
        <v>10962</v>
      </c>
      <c r="F1794" s="273" t="s">
        <v>10969</v>
      </c>
      <c r="G1794" s="273" t="s">
        <v>10970</v>
      </c>
      <c r="H1794" s="363" t="s">
        <v>10971</v>
      </c>
      <c r="I1794" s="364" t="str">
        <f t="shared" si="40"/>
        <v>фото1</v>
      </c>
      <c r="J1794" s="364"/>
      <c r="K1794" s="365" t="s">
        <v>13179</v>
      </c>
      <c r="L1794" s="367">
        <v>2</v>
      </c>
    </row>
    <row r="1795" spans="1:12" ht="15">
      <c r="A1795" s="347">
        <v>1780</v>
      </c>
      <c r="B1795" s="360">
        <v>2500</v>
      </c>
      <c r="C1795" s="361" t="s">
        <v>1859</v>
      </c>
      <c r="D1795" s="362"/>
      <c r="E1795" s="273" t="s">
        <v>10962</v>
      </c>
      <c r="F1795" s="273" t="s">
        <v>10975</v>
      </c>
      <c r="G1795" s="273" t="s">
        <v>10976</v>
      </c>
      <c r="H1795" s="363" t="s">
        <v>10977</v>
      </c>
      <c r="I1795" s="364" t="str">
        <f t="shared" si="40"/>
        <v>фото1</v>
      </c>
      <c r="J1795" s="364"/>
      <c r="K1795" s="365" t="s">
        <v>13179</v>
      </c>
      <c r="L1795" s="367">
        <v>2</v>
      </c>
    </row>
    <row r="1796" spans="1:12" ht="15">
      <c r="A1796" s="347">
        <v>1781</v>
      </c>
      <c r="B1796" s="360">
        <v>3184</v>
      </c>
      <c r="C1796" s="361" t="s">
        <v>1860</v>
      </c>
      <c r="D1796" s="362"/>
      <c r="E1796" s="273" t="s">
        <v>10962</v>
      </c>
      <c r="F1796" s="273" t="s">
        <v>10978</v>
      </c>
      <c r="G1796" s="273" t="s">
        <v>10979</v>
      </c>
      <c r="H1796" s="363" t="s">
        <v>10980</v>
      </c>
      <c r="I1796" s="364" t="str">
        <f t="shared" si="40"/>
        <v>фото1</v>
      </c>
      <c r="J1796" s="364"/>
      <c r="K1796" s="365" t="s">
        <v>13179</v>
      </c>
      <c r="L1796" s="367">
        <v>2</v>
      </c>
    </row>
    <row r="1797" spans="1:12" ht="15">
      <c r="A1797" s="347">
        <v>1782</v>
      </c>
      <c r="B1797" s="360">
        <v>3185</v>
      </c>
      <c r="C1797" s="361" t="s">
        <v>1861</v>
      </c>
      <c r="D1797" s="362"/>
      <c r="E1797" s="273" t="s">
        <v>10962</v>
      </c>
      <c r="F1797" s="273" t="s">
        <v>10981</v>
      </c>
      <c r="G1797" s="273" t="s">
        <v>10982</v>
      </c>
      <c r="H1797" s="363" t="s">
        <v>10983</v>
      </c>
      <c r="I1797" s="364" t="str">
        <f t="shared" si="40"/>
        <v>фото1</v>
      </c>
      <c r="J1797" s="364"/>
      <c r="K1797" s="365" t="s">
        <v>13179</v>
      </c>
      <c r="L1797" s="367">
        <v>2</v>
      </c>
    </row>
    <row r="1798" spans="1:12" ht="15">
      <c r="A1798" s="347">
        <v>1783</v>
      </c>
      <c r="B1798" s="360">
        <v>5447</v>
      </c>
      <c r="C1798" s="361" t="s">
        <v>1862</v>
      </c>
      <c r="D1798" s="362"/>
      <c r="E1798" s="273" t="s">
        <v>10962</v>
      </c>
      <c r="F1798" s="273" t="s">
        <v>12212</v>
      </c>
      <c r="G1798" s="273" t="s">
        <v>12213</v>
      </c>
      <c r="H1798" s="363" t="s">
        <v>6983</v>
      </c>
      <c r="I1798" s="364" t="str">
        <f t="shared" si="40"/>
        <v>фото1</v>
      </c>
      <c r="J1798" s="364"/>
      <c r="K1798" s="365" t="s">
        <v>13179</v>
      </c>
      <c r="L1798" s="367">
        <v>1</v>
      </c>
    </row>
    <row r="1799" spans="1:12" ht="15">
      <c r="A1799" s="347">
        <v>1784</v>
      </c>
      <c r="B1799" s="360">
        <v>4727</v>
      </c>
      <c r="C1799" s="361" t="s">
        <v>1863</v>
      </c>
      <c r="D1799" s="362"/>
      <c r="E1799" s="273" t="s">
        <v>10962</v>
      </c>
      <c r="F1799" s="273" t="s">
        <v>10984</v>
      </c>
      <c r="G1799" s="273" t="s">
        <v>10985</v>
      </c>
      <c r="H1799" s="363" t="s">
        <v>10986</v>
      </c>
      <c r="I1799" s="364" t="str">
        <f t="shared" si="40"/>
        <v>фото1</v>
      </c>
      <c r="J1799" s="364"/>
      <c r="K1799" s="365" t="s">
        <v>13179</v>
      </c>
      <c r="L1799" s="367">
        <v>2</v>
      </c>
    </row>
    <row r="1800" spans="1:12" ht="15">
      <c r="A1800" s="347">
        <v>1785</v>
      </c>
      <c r="B1800" s="360">
        <v>4646</v>
      </c>
      <c r="C1800" s="361" t="s">
        <v>1864</v>
      </c>
      <c r="D1800" s="362"/>
      <c r="E1800" s="273" t="s">
        <v>10987</v>
      </c>
      <c r="F1800" s="273" t="s">
        <v>10993</v>
      </c>
      <c r="G1800" s="273" t="s">
        <v>10994</v>
      </c>
      <c r="H1800" s="363" t="s">
        <v>10995</v>
      </c>
      <c r="I1800" s="364" t="str">
        <f t="shared" si="40"/>
        <v>фото1</v>
      </c>
      <c r="J1800" s="364"/>
      <c r="K1800" s="365" t="s">
        <v>13161</v>
      </c>
      <c r="L1800" s="367">
        <v>8</v>
      </c>
    </row>
    <row r="1801" spans="1:12" ht="15">
      <c r="A1801" s="347">
        <v>1786</v>
      </c>
      <c r="B1801" s="360">
        <v>4647</v>
      </c>
      <c r="C1801" s="361" t="s">
        <v>1865</v>
      </c>
      <c r="D1801" s="362"/>
      <c r="E1801" s="273" t="s">
        <v>10987</v>
      </c>
      <c r="F1801" s="273" t="s">
        <v>10996</v>
      </c>
      <c r="G1801" s="273" t="s">
        <v>10997</v>
      </c>
      <c r="H1801" s="363" t="s">
        <v>10998</v>
      </c>
      <c r="I1801" s="364" t="str">
        <f t="shared" si="40"/>
        <v>фото1</v>
      </c>
      <c r="J1801" s="364"/>
      <c r="K1801" s="365" t="s">
        <v>13161</v>
      </c>
      <c r="L1801" s="367">
        <v>8</v>
      </c>
    </row>
    <row r="1802" spans="1:12" ht="15">
      <c r="A1802" s="347">
        <v>1787</v>
      </c>
      <c r="B1802" s="360">
        <v>115</v>
      </c>
      <c r="C1802" s="361" t="s">
        <v>1866</v>
      </c>
      <c r="D1802" s="362"/>
      <c r="E1802" s="273" t="s">
        <v>10987</v>
      </c>
      <c r="F1802" s="273" t="s">
        <v>10989</v>
      </c>
      <c r="G1802" s="273" t="s">
        <v>10990</v>
      </c>
      <c r="H1802" s="363" t="s">
        <v>13164</v>
      </c>
      <c r="I1802" s="364" t="str">
        <f t="shared" si="40"/>
        <v>фото1</v>
      </c>
      <c r="J1802" s="364"/>
      <c r="K1802" s="365" t="s">
        <v>13161</v>
      </c>
      <c r="L1802" s="367">
        <v>10</v>
      </c>
    </row>
    <row r="1803" spans="1:12" ht="15">
      <c r="A1803" s="347">
        <v>1788</v>
      </c>
      <c r="B1803" s="360">
        <v>1795</v>
      </c>
      <c r="C1803" s="361" t="s">
        <v>1867</v>
      </c>
      <c r="D1803" s="362"/>
      <c r="E1803" s="273" t="s">
        <v>10987</v>
      </c>
      <c r="F1803" s="273" t="s">
        <v>10991</v>
      </c>
      <c r="G1803" s="273" t="s">
        <v>10992</v>
      </c>
      <c r="H1803" s="363" t="s">
        <v>13883</v>
      </c>
      <c r="I1803" s="364" t="str">
        <f t="shared" si="40"/>
        <v>фото1</v>
      </c>
      <c r="J1803" s="364"/>
      <c r="K1803" s="365" t="s">
        <v>13161</v>
      </c>
      <c r="L1803" s="367">
        <v>10</v>
      </c>
    </row>
    <row r="1804" spans="1:12" ht="15">
      <c r="A1804" s="347">
        <v>1789</v>
      </c>
      <c r="B1804" s="360">
        <v>601</v>
      </c>
      <c r="C1804" s="361" t="s">
        <v>1868</v>
      </c>
      <c r="D1804" s="362"/>
      <c r="E1804" s="273" t="s">
        <v>10987</v>
      </c>
      <c r="F1804" s="273" t="s">
        <v>12985</v>
      </c>
      <c r="G1804" s="273" t="s">
        <v>12986</v>
      </c>
      <c r="H1804" s="363" t="s">
        <v>13164</v>
      </c>
      <c r="I1804" s="364" t="str">
        <f t="shared" ref="I1804:I1867" si="41">HYPERLINK("http://www.gardenbulbs.ru/images/vesna_CL/thumbnails/"&amp;C1804&amp;".jpg","фото1")</f>
        <v>фото1</v>
      </c>
      <c r="J1804" s="364"/>
      <c r="K1804" s="365" t="s">
        <v>10988</v>
      </c>
      <c r="L1804" s="367">
        <v>5</v>
      </c>
    </row>
    <row r="1805" spans="1:12" ht="15">
      <c r="A1805" s="347">
        <v>1790</v>
      </c>
      <c r="B1805" s="360">
        <v>5448</v>
      </c>
      <c r="C1805" s="361" t="s">
        <v>1869</v>
      </c>
      <c r="D1805" s="362"/>
      <c r="E1805" s="273" t="s">
        <v>10999</v>
      </c>
      <c r="F1805" s="273" t="s">
        <v>6984</v>
      </c>
      <c r="G1805" s="273" t="s">
        <v>6985</v>
      </c>
      <c r="H1805" s="363" t="s">
        <v>6986</v>
      </c>
      <c r="I1805" s="364" t="str">
        <f t="shared" si="41"/>
        <v>фото1</v>
      </c>
      <c r="J1805" s="364"/>
      <c r="K1805" s="365" t="s">
        <v>13179</v>
      </c>
      <c r="L1805" s="367">
        <v>1</v>
      </c>
    </row>
    <row r="1806" spans="1:12" ht="15">
      <c r="A1806" s="347">
        <v>1791</v>
      </c>
      <c r="B1806" s="360">
        <v>5449</v>
      </c>
      <c r="C1806" s="361" t="s">
        <v>1870</v>
      </c>
      <c r="D1806" s="362"/>
      <c r="E1806" s="273" t="s">
        <v>10999</v>
      </c>
      <c r="F1806" s="273" t="s">
        <v>6987</v>
      </c>
      <c r="G1806" s="273" t="s">
        <v>6988</v>
      </c>
      <c r="H1806" s="363" t="s">
        <v>6989</v>
      </c>
      <c r="I1806" s="364" t="str">
        <f t="shared" si="41"/>
        <v>фото1</v>
      </c>
      <c r="J1806" s="364"/>
      <c r="K1806" s="365" t="s">
        <v>13179</v>
      </c>
      <c r="L1806" s="367">
        <v>1</v>
      </c>
    </row>
    <row r="1807" spans="1:12" ht="15">
      <c r="A1807" s="347">
        <v>1792</v>
      </c>
      <c r="B1807" s="360">
        <v>117</v>
      </c>
      <c r="C1807" s="361" t="s">
        <v>1871</v>
      </c>
      <c r="D1807" s="362"/>
      <c r="E1807" s="273" t="s">
        <v>10999</v>
      </c>
      <c r="F1807" s="273" t="s">
        <v>11000</v>
      </c>
      <c r="G1807" s="273" t="s">
        <v>11001</v>
      </c>
      <c r="H1807" s="363" t="s">
        <v>11002</v>
      </c>
      <c r="I1807" s="364" t="str">
        <f t="shared" si="41"/>
        <v>фото1</v>
      </c>
      <c r="J1807" s="364"/>
      <c r="K1807" s="365" t="s">
        <v>13179</v>
      </c>
      <c r="L1807" s="367">
        <v>1</v>
      </c>
    </row>
    <row r="1808" spans="1:12" ht="25.5">
      <c r="A1808" s="347">
        <v>1793</v>
      </c>
      <c r="B1808" s="360">
        <v>5450</v>
      </c>
      <c r="C1808" s="361" t="s">
        <v>1872</v>
      </c>
      <c r="D1808" s="362"/>
      <c r="E1808" s="273" t="s">
        <v>10999</v>
      </c>
      <c r="F1808" s="273" t="s">
        <v>6990</v>
      </c>
      <c r="G1808" s="273" t="s">
        <v>6991</v>
      </c>
      <c r="H1808" s="363" t="s">
        <v>6992</v>
      </c>
      <c r="I1808" s="364" t="str">
        <f t="shared" si="41"/>
        <v>фото1</v>
      </c>
      <c r="J1808" s="364"/>
      <c r="K1808" s="365" t="s">
        <v>13179</v>
      </c>
      <c r="L1808" s="367">
        <v>1</v>
      </c>
    </row>
    <row r="1809" spans="1:12" ht="15">
      <c r="A1809" s="347">
        <v>1794</v>
      </c>
      <c r="B1809" s="360">
        <v>10835</v>
      </c>
      <c r="C1809" s="361" t="s">
        <v>289</v>
      </c>
      <c r="D1809" s="362"/>
      <c r="E1809" s="274" t="s">
        <v>10999</v>
      </c>
      <c r="F1809" s="274" t="s">
        <v>290</v>
      </c>
      <c r="G1809" s="274" t="s">
        <v>291</v>
      </c>
      <c r="H1809" s="368" t="s">
        <v>292</v>
      </c>
      <c r="I1809" s="364" t="str">
        <f t="shared" si="41"/>
        <v>фото1</v>
      </c>
      <c r="J1809" s="364"/>
      <c r="K1809" s="365" t="s">
        <v>13179</v>
      </c>
      <c r="L1809" s="367">
        <v>1</v>
      </c>
    </row>
    <row r="1810" spans="1:12" ht="15">
      <c r="A1810" s="347">
        <v>1795</v>
      </c>
      <c r="B1810" s="360">
        <v>386</v>
      </c>
      <c r="C1810" s="361" t="s">
        <v>1873</v>
      </c>
      <c r="D1810" s="362"/>
      <c r="E1810" s="273" t="s">
        <v>11003</v>
      </c>
      <c r="F1810" s="273" t="s">
        <v>11004</v>
      </c>
      <c r="G1810" s="273" t="s">
        <v>11005</v>
      </c>
      <c r="H1810" s="363" t="s">
        <v>11006</v>
      </c>
      <c r="I1810" s="364" t="str">
        <f t="shared" si="41"/>
        <v>фото1</v>
      </c>
      <c r="J1810" s="364"/>
      <c r="K1810" s="365" t="s">
        <v>13179</v>
      </c>
      <c r="L1810" s="367">
        <v>1</v>
      </c>
    </row>
    <row r="1811" spans="1:12" ht="15">
      <c r="A1811" s="347">
        <v>1796</v>
      </c>
      <c r="B1811" s="360">
        <v>606</v>
      </c>
      <c r="C1811" s="361" t="s">
        <v>1874</v>
      </c>
      <c r="D1811" s="362"/>
      <c r="E1811" s="273" t="s">
        <v>11007</v>
      </c>
      <c r="F1811" s="273" t="s">
        <v>11008</v>
      </c>
      <c r="G1811" s="273" t="s">
        <v>11009</v>
      </c>
      <c r="H1811" s="363" t="s">
        <v>13745</v>
      </c>
      <c r="I1811" s="364" t="str">
        <f t="shared" si="41"/>
        <v>фото1</v>
      </c>
      <c r="J1811" s="364"/>
      <c r="K1811" s="365" t="s">
        <v>13179</v>
      </c>
      <c r="L1811" s="367">
        <v>3</v>
      </c>
    </row>
    <row r="1812" spans="1:12" ht="15">
      <c r="A1812" s="347">
        <v>1797</v>
      </c>
      <c r="B1812" s="360">
        <v>604</v>
      </c>
      <c r="C1812" s="361" t="s">
        <v>1875</v>
      </c>
      <c r="D1812" s="362"/>
      <c r="E1812" s="273" t="s">
        <v>11007</v>
      </c>
      <c r="F1812" s="273" t="s">
        <v>11010</v>
      </c>
      <c r="G1812" s="273" t="s">
        <v>11011</v>
      </c>
      <c r="H1812" s="363" t="s">
        <v>12414</v>
      </c>
      <c r="I1812" s="364" t="str">
        <f t="shared" si="41"/>
        <v>фото1</v>
      </c>
      <c r="J1812" s="364"/>
      <c r="K1812" s="365" t="s">
        <v>13179</v>
      </c>
      <c r="L1812" s="367">
        <v>3</v>
      </c>
    </row>
    <row r="1813" spans="1:12" ht="15">
      <c r="A1813" s="347">
        <v>1798</v>
      </c>
      <c r="B1813" s="360">
        <v>605</v>
      </c>
      <c r="C1813" s="361" t="s">
        <v>1876</v>
      </c>
      <c r="D1813" s="362"/>
      <c r="E1813" s="273" t="s">
        <v>11007</v>
      </c>
      <c r="F1813" s="273" t="s">
        <v>11012</v>
      </c>
      <c r="G1813" s="273" t="s">
        <v>11013</v>
      </c>
      <c r="H1813" s="363" t="s">
        <v>11014</v>
      </c>
      <c r="I1813" s="364" t="str">
        <f t="shared" si="41"/>
        <v>фото1</v>
      </c>
      <c r="J1813" s="364"/>
      <c r="K1813" s="365" t="s">
        <v>13179</v>
      </c>
      <c r="L1813" s="367">
        <v>3</v>
      </c>
    </row>
    <row r="1814" spans="1:12" ht="15">
      <c r="A1814" s="347">
        <v>1799</v>
      </c>
      <c r="B1814" s="360">
        <v>603</v>
      </c>
      <c r="C1814" s="361" t="s">
        <v>1877</v>
      </c>
      <c r="D1814" s="362"/>
      <c r="E1814" s="273" t="s">
        <v>11007</v>
      </c>
      <c r="F1814" s="273" t="s">
        <v>11015</v>
      </c>
      <c r="G1814" s="273" t="s">
        <v>11016</v>
      </c>
      <c r="H1814" s="363" t="s">
        <v>11017</v>
      </c>
      <c r="I1814" s="364" t="str">
        <f t="shared" si="41"/>
        <v>фото1</v>
      </c>
      <c r="J1814" s="364"/>
      <c r="K1814" s="365" t="s">
        <v>13179</v>
      </c>
      <c r="L1814" s="367">
        <v>3</v>
      </c>
    </row>
    <row r="1815" spans="1:12" ht="15">
      <c r="A1815" s="347">
        <v>1800</v>
      </c>
      <c r="B1815" s="360">
        <v>119</v>
      </c>
      <c r="C1815" s="361" t="s">
        <v>1878</v>
      </c>
      <c r="D1815" s="362"/>
      <c r="E1815" s="273" t="s">
        <v>11007</v>
      </c>
      <c r="F1815" s="273" t="s">
        <v>11018</v>
      </c>
      <c r="G1815" s="273" t="s">
        <v>11019</v>
      </c>
      <c r="H1815" s="363" t="s">
        <v>11020</v>
      </c>
      <c r="I1815" s="364" t="str">
        <f t="shared" si="41"/>
        <v>фото1</v>
      </c>
      <c r="J1815" s="364"/>
      <c r="K1815" s="365" t="s">
        <v>13179</v>
      </c>
      <c r="L1815" s="367">
        <v>3</v>
      </c>
    </row>
    <row r="1816" spans="1:12" ht="15">
      <c r="A1816" s="347">
        <v>1801</v>
      </c>
      <c r="B1816" s="360">
        <v>602</v>
      </c>
      <c r="C1816" s="361" t="s">
        <v>1879</v>
      </c>
      <c r="D1816" s="362"/>
      <c r="E1816" s="273" t="s">
        <v>11007</v>
      </c>
      <c r="F1816" s="273" t="s">
        <v>11021</v>
      </c>
      <c r="G1816" s="273" t="s">
        <v>11022</v>
      </c>
      <c r="H1816" s="363" t="s">
        <v>12414</v>
      </c>
      <c r="I1816" s="364" t="str">
        <f t="shared" si="41"/>
        <v>фото1</v>
      </c>
      <c r="J1816" s="364"/>
      <c r="K1816" s="365" t="s">
        <v>13179</v>
      </c>
      <c r="L1816" s="367">
        <v>3</v>
      </c>
    </row>
    <row r="1817" spans="1:12" ht="15">
      <c r="A1817" s="347">
        <v>1802</v>
      </c>
      <c r="B1817" s="360">
        <v>501</v>
      </c>
      <c r="C1817" s="361" t="s">
        <v>1880</v>
      </c>
      <c r="D1817" s="362"/>
      <c r="E1817" s="273" t="s">
        <v>11026</v>
      </c>
      <c r="F1817" s="273" t="s">
        <v>11866</v>
      </c>
      <c r="G1817" s="273" t="s">
        <v>11867</v>
      </c>
      <c r="H1817" s="363" t="s">
        <v>11868</v>
      </c>
      <c r="I1817" s="364" t="str">
        <f t="shared" si="41"/>
        <v>фото1</v>
      </c>
      <c r="J1817" s="364"/>
      <c r="K1817" s="365" t="s">
        <v>13179</v>
      </c>
      <c r="L1817" s="367">
        <v>2</v>
      </c>
    </row>
    <row r="1818" spans="1:12" ht="15">
      <c r="A1818" s="347">
        <v>1803</v>
      </c>
      <c r="B1818" s="360">
        <v>4373</v>
      </c>
      <c r="C1818" s="361" t="s">
        <v>1881</v>
      </c>
      <c r="D1818" s="362"/>
      <c r="E1818" s="273" t="s">
        <v>11026</v>
      </c>
      <c r="F1818" s="273" t="s">
        <v>6993</v>
      </c>
      <c r="G1818" s="273" t="s">
        <v>6994</v>
      </c>
      <c r="H1818" s="363" t="s">
        <v>11974</v>
      </c>
      <c r="I1818" s="364" t="str">
        <f t="shared" si="41"/>
        <v>фото1</v>
      </c>
      <c r="J1818" s="364"/>
      <c r="K1818" s="365" t="s">
        <v>13179</v>
      </c>
      <c r="L1818" s="367">
        <v>2</v>
      </c>
    </row>
    <row r="1819" spans="1:12" ht="15">
      <c r="A1819" s="347">
        <v>1804</v>
      </c>
      <c r="B1819" s="360">
        <v>500</v>
      </c>
      <c r="C1819" s="361" t="s">
        <v>1882</v>
      </c>
      <c r="D1819" s="362"/>
      <c r="E1819" s="273" t="s">
        <v>11026</v>
      </c>
      <c r="F1819" s="273" t="s">
        <v>11027</v>
      </c>
      <c r="G1819" s="273" t="s">
        <v>11028</v>
      </c>
      <c r="H1819" s="363" t="s">
        <v>13776</v>
      </c>
      <c r="I1819" s="364" t="str">
        <f t="shared" si="41"/>
        <v>фото1</v>
      </c>
      <c r="J1819" s="364"/>
      <c r="K1819" s="365" t="s">
        <v>13179</v>
      </c>
      <c r="L1819" s="367">
        <v>2</v>
      </c>
    </row>
    <row r="1820" spans="1:12" ht="15">
      <c r="A1820" s="347">
        <v>1805</v>
      </c>
      <c r="B1820" s="360">
        <v>4326</v>
      </c>
      <c r="C1820" s="361" t="s">
        <v>1883</v>
      </c>
      <c r="D1820" s="362"/>
      <c r="E1820" s="273" t="s">
        <v>11026</v>
      </c>
      <c r="F1820" s="273" t="s">
        <v>1884</v>
      </c>
      <c r="G1820" s="273" t="s">
        <v>1885</v>
      </c>
      <c r="H1820" s="363" t="s">
        <v>1886</v>
      </c>
      <c r="I1820" s="364" t="str">
        <f t="shared" si="41"/>
        <v>фото1</v>
      </c>
      <c r="J1820" s="364"/>
      <c r="K1820" s="365" t="s">
        <v>13179</v>
      </c>
      <c r="L1820" s="367">
        <v>2</v>
      </c>
    </row>
    <row r="1821" spans="1:12" ht="15">
      <c r="A1821" s="347">
        <v>1806</v>
      </c>
      <c r="B1821" s="360">
        <v>7007</v>
      </c>
      <c r="C1821" s="361" t="s">
        <v>1887</v>
      </c>
      <c r="D1821" s="362"/>
      <c r="E1821" s="273" t="s">
        <v>11026</v>
      </c>
      <c r="F1821" s="273" t="s">
        <v>1888</v>
      </c>
      <c r="G1821" s="273" t="s">
        <v>1889</v>
      </c>
      <c r="H1821" s="363" t="s">
        <v>1886</v>
      </c>
      <c r="I1821" s="364" t="str">
        <f t="shared" si="41"/>
        <v>фото1</v>
      </c>
      <c r="J1821" s="364"/>
      <c r="K1821" s="365" t="s">
        <v>13179</v>
      </c>
      <c r="L1821" s="367">
        <v>2</v>
      </c>
    </row>
    <row r="1822" spans="1:12" ht="15">
      <c r="A1822" s="347">
        <v>1807</v>
      </c>
      <c r="B1822" s="360">
        <v>613</v>
      </c>
      <c r="C1822" s="361" t="s">
        <v>1890</v>
      </c>
      <c r="D1822" s="362"/>
      <c r="E1822" s="273" t="s">
        <v>11026</v>
      </c>
      <c r="F1822" s="273" t="s">
        <v>11029</v>
      </c>
      <c r="G1822" s="273" t="s">
        <v>11030</v>
      </c>
      <c r="H1822" s="363" t="s">
        <v>11031</v>
      </c>
      <c r="I1822" s="364" t="str">
        <f t="shared" si="41"/>
        <v>фото1</v>
      </c>
      <c r="J1822" s="364"/>
      <c r="K1822" s="365" t="s">
        <v>13179</v>
      </c>
      <c r="L1822" s="367">
        <v>2</v>
      </c>
    </row>
    <row r="1823" spans="1:12" ht="25.5">
      <c r="A1823" s="347">
        <v>1808</v>
      </c>
      <c r="B1823" s="360">
        <v>505</v>
      </c>
      <c r="C1823" s="361" t="s">
        <v>1891</v>
      </c>
      <c r="D1823" s="362"/>
      <c r="E1823" s="273" t="s">
        <v>11026</v>
      </c>
      <c r="F1823" s="273" t="s">
        <v>11038</v>
      </c>
      <c r="G1823" s="273" t="s">
        <v>11039</v>
      </c>
      <c r="H1823" s="363" t="s">
        <v>11040</v>
      </c>
      <c r="I1823" s="364" t="str">
        <f t="shared" si="41"/>
        <v>фото1</v>
      </c>
      <c r="J1823" s="364"/>
      <c r="K1823" s="365" t="s">
        <v>13179</v>
      </c>
      <c r="L1823" s="367">
        <v>2</v>
      </c>
    </row>
    <row r="1824" spans="1:12" ht="25.5">
      <c r="A1824" s="347">
        <v>1809</v>
      </c>
      <c r="B1824" s="360">
        <v>4374</v>
      </c>
      <c r="C1824" s="361" t="s">
        <v>1892</v>
      </c>
      <c r="D1824" s="362"/>
      <c r="E1824" s="273" t="s">
        <v>11026</v>
      </c>
      <c r="F1824" s="273" t="s">
        <v>11032</v>
      </c>
      <c r="G1824" s="273" t="s">
        <v>11033</v>
      </c>
      <c r="H1824" s="363" t="s">
        <v>11034</v>
      </c>
      <c r="I1824" s="364" t="str">
        <f t="shared" si="41"/>
        <v>фото1</v>
      </c>
      <c r="J1824" s="364"/>
      <c r="K1824" s="365" t="s">
        <v>13179</v>
      </c>
      <c r="L1824" s="367">
        <v>3</v>
      </c>
    </row>
    <row r="1825" spans="1:12" ht="15">
      <c r="A1825" s="347">
        <v>1810</v>
      </c>
      <c r="B1825" s="360">
        <v>614</v>
      </c>
      <c r="C1825" s="361" t="s">
        <v>1893</v>
      </c>
      <c r="D1825" s="362"/>
      <c r="E1825" s="273" t="s">
        <v>11026</v>
      </c>
      <c r="F1825" s="273" t="s">
        <v>11035</v>
      </c>
      <c r="G1825" s="273" t="s">
        <v>11036</v>
      </c>
      <c r="H1825" s="363" t="s">
        <v>11037</v>
      </c>
      <c r="I1825" s="364" t="str">
        <f t="shared" si="41"/>
        <v>фото1</v>
      </c>
      <c r="J1825" s="364"/>
      <c r="K1825" s="365" t="s">
        <v>13179</v>
      </c>
      <c r="L1825" s="367">
        <v>2</v>
      </c>
    </row>
    <row r="1826" spans="1:12" ht="25.5">
      <c r="A1826" s="347">
        <v>1811</v>
      </c>
      <c r="B1826" s="360">
        <v>5460</v>
      </c>
      <c r="C1826" s="361" t="s">
        <v>1894</v>
      </c>
      <c r="D1826" s="362"/>
      <c r="E1826" s="273" t="s">
        <v>11026</v>
      </c>
      <c r="F1826" s="273" t="s">
        <v>6995</v>
      </c>
      <c r="G1826" s="273" t="s">
        <v>6996</v>
      </c>
      <c r="H1826" s="363" t="s">
        <v>6997</v>
      </c>
      <c r="I1826" s="364" t="str">
        <f t="shared" si="41"/>
        <v>фото1</v>
      </c>
      <c r="J1826" s="364"/>
      <c r="K1826" s="365" t="s">
        <v>13179</v>
      </c>
      <c r="L1826" s="367">
        <v>2</v>
      </c>
    </row>
    <row r="1827" spans="1:12" ht="15">
      <c r="A1827" s="347">
        <v>1812</v>
      </c>
      <c r="B1827" s="360">
        <v>3190</v>
      </c>
      <c r="C1827" s="361" t="s">
        <v>1895</v>
      </c>
      <c r="D1827" s="362"/>
      <c r="E1827" s="304" t="s">
        <v>11041</v>
      </c>
      <c r="F1827" s="304" t="s">
        <v>11042</v>
      </c>
      <c r="G1827" s="304" t="s">
        <v>11043</v>
      </c>
      <c r="H1827" s="369" t="s">
        <v>14067</v>
      </c>
      <c r="I1827" s="364" t="str">
        <f t="shared" si="41"/>
        <v>фото1</v>
      </c>
      <c r="J1827" s="364"/>
      <c r="K1827" s="365" t="s">
        <v>13469</v>
      </c>
      <c r="L1827" s="367">
        <v>1</v>
      </c>
    </row>
    <row r="1828" spans="1:12" ht="25.5">
      <c r="A1828" s="347">
        <v>1813</v>
      </c>
      <c r="B1828" s="360">
        <v>3191</v>
      </c>
      <c r="C1828" s="361" t="s">
        <v>1896</v>
      </c>
      <c r="D1828" s="362"/>
      <c r="E1828" s="304" t="s">
        <v>11041</v>
      </c>
      <c r="F1828" s="304" t="s">
        <v>11044</v>
      </c>
      <c r="G1828" s="304" t="s">
        <v>11045</v>
      </c>
      <c r="H1828" s="369" t="s">
        <v>11046</v>
      </c>
      <c r="I1828" s="364" t="str">
        <f t="shared" si="41"/>
        <v>фото1</v>
      </c>
      <c r="J1828" s="364"/>
      <c r="K1828" s="365" t="s">
        <v>13469</v>
      </c>
      <c r="L1828" s="367">
        <v>1</v>
      </c>
    </row>
    <row r="1829" spans="1:12" ht="25.5">
      <c r="A1829" s="347">
        <v>1814</v>
      </c>
      <c r="B1829" s="360">
        <v>616</v>
      </c>
      <c r="C1829" s="361" t="s">
        <v>1897</v>
      </c>
      <c r="D1829" s="362"/>
      <c r="E1829" s="273" t="s">
        <v>11041</v>
      </c>
      <c r="F1829" s="273" t="s">
        <v>11047</v>
      </c>
      <c r="G1829" s="273" t="s">
        <v>11048</v>
      </c>
      <c r="H1829" s="363" t="s">
        <v>11049</v>
      </c>
      <c r="I1829" s="364" t="str">
        <f t="shared" si="41"/>
        <v>фото1</v>
      </c>
      <c r="J1829" s="364"/>
      <c r="K1829" s="365" t="s">
        <v>13469</v>
      </c>
      <c r="L1829" s="367">
        <v>1</v>
      </c>
    </row>
    <row r="1830" spans="1:12" ht="15">
      <c r="A1830" s="347">
        <v>1815</v>
      </c>
      <c r="B1830" s="360">
        <v>617</v>
      </c>
      <c r="C1830" s="361" t="s">
        <v>1898</v>
      </c>
      <c r="D1830" s="362"/>
      <c r="E1830" s="273" t="s">
        <v>11041</v>
      </c>
      <c r="F1830" s="273" t="s">
        <v>11050</v>
      </c>
      <c r="G1830" s="273" t="s">
        <v>11051</v>
      </c>
      <c r="H1830" s="363" t="s">
        <v>11052</v>
      </c>
      <c r="I1830" s="364" t="str">
        <f t="shared" si="41"/>
        <v>фото1</v>
      </c>
      <c r="J1830" s="364"/>
      <c r="K1830" s="365" t="s">
        <v>13469</v>
      </c>
      <c r="L1830" s="367">
        <v>1</v>
      </c>
    </row>
    <row r="1831" spans="1:12" ht="25.5">
      <c r="A1831" s="347">
        <v>1816</v>
      </c>
      <c r="B1831" s="360">
        <v>3193</v>
      </c>
      <c r="C1831" s="361" t="s">
        <v>1899</v>
      </c>
      <c r="D1831" s="362"/>
      <c r="E1831" s="273" t="s">
        <v>11041</v>
      </c>
      <c r="F1831" s="273" t="s">
        <v>13091</v>
      </c>
      <c r="G1831" s="273" t="s">
        <v>11056</v>
      </c>
      <c r="H1831" s="363" t="s">
        <v>11057</v>
      </c>
      <c r="I1831" s="364" t="str">
        <f t="shared" si="41"/>
        <v>фото1</v>
      </c>
      <c r="J1831" s="364"/>
      <c r="K1831" s="365" t="s">
        <v>13469</v>
      </c>
      <c r="L1831" s="367">
        <v>1</v>
      </c>
    </row>
    <row r="1832" spans="1:12" ht="15">
      <c r="A1832" s="347">
        <v>1817</v>
      </c>
      <c r="B1832" s="360">
        <v>3194</v>
      </c>
      <c r="C1832" s="361" t="s">
        <v>1900</v>
      </c>
      <c r="D1832" s="362"/>
      <c r="E1832" s="273" t="s">
        <v>11041</v>
      </c>
      <c r="F1832" s="273" t="s">
        <v>11053</v>
      </c>
      <c r="G1832" s="273" t="s">
        <v>11054</v>
      </c>
      <c r="H1832" s="363" t="s">
        <v>11055</v>
      </c>
      <c r="I1832" s="364" t="str">
        <f t="shared" si="41"/>
        <v>фото1</v>
      </c>
      <c r="J1832" s="364"/>
      <c r="K1832" s="365" t="s">
        <v>13469</v>
      </c>
      <c r="L1832" s="367">
        <v>1</v>
      </c>
    </row>
    <row r="1833" spans="1:12" ht="38.25">
      <c r="A1833" s="347">
        <v>1818</v>
      </c>
      <c r="B1833" s="360">
        <v>4732</v>
      </c>
      <c r="C1833" s="361" t="s">
        <v>1901</v>
      </c>
      <c r="D1833" s="362"/>
      <c r="E1833" s="273" t="s">
        <v>11041</v>
      </c>
      <c r="F1833" s="273" t="s">
        <v>11061</v>
      </c>
      <c r="G1833" s="273" t="s">
        <v>11062</v>
      </c>
      <c r="H1833" s="363" t="s">
        <v>11063</v>
      </c>
      <c r="I1833" s="364" t="str">
        <f t="shared" si="41"/>
        <v>фото1</v>
      </c>
      <c r="J1833" s="364"/>
      <c r="K1833" s="365" t="s">
        <v>13179</v>
      </c>
      <c r="L1833" s="367">
        <v>1</v>
      </c>
    </row>
    <row r="1834" spans="1:12" ht="25.5">
      <c r="A1834" s="347">
        <v>1819</v>
      </c>
      <c r="B1834" s="360">
        <v>3195</v>
      </c>
      <c r="C1834" s="361" t="s">
        <v>1902</v>
      </c>
      <c r="D1834" s="362"/>
      <c r="E1834" s="273" t="s">
        <v>11041</v>
      </c>
      <c r="F1834" s="273" t="s">
        <v>11058</v>
      </c>
      <c r="G1834" s="273" t="s">
        <v>11059</v>
      </c>
      <c r="H1834" s="363" t="s">
        <v>11060</v>
      </c>
      <c r="I1834" s="364" t="str">
        <f t="shared" si="41"/>
        <v>фото1</v>
      </c>
      <c r="J1834" s="364"/>
      <c r="K1834" s="365" t="s">
        <v>13469</v>
      </c>
      <c r="L1834" s="367">
        <v>1</v>
      </c>
    </row>
    <row r="1835" spans="1:12" ht="15">
      <c r="A1835" s="347">
        <v>1820</v>
      </c>
      <c r="B1835" s="360">
        <v>3122</v>
      </c>
      <c r="C1835" s="361" t="s">
        <v>1903</v>
      </c>
      <c r="D1835" s="362"/>
      <c r="E1835" s="273" t="s">
        <v>11064</v>
      </c>
      <c r="F1835" s="273" t="s">
        <v>11065</v>
      </c>
      <c r="G1835" s="273" t="s">
        <v>11066</v>
      </c>
      <c r="H1835" s="363" t="s">
        <v>14086</v>
      </c>
      <c r="I1835" s="364" t="str">
        <f t="shared" si="41"/>
        <v>фото1</v>
      </c>
      <c r="J1835" s="364"/>
      <c r="K1835" s="365" t="s">
        <v>13179</v>
      </c>
      <c r="L1835" s="367">
        <v>1</v>
      </c>
    </row>
    <row r="1836" spans="1:12" ht="25.5">
      <c r="A1836" s="347">
        <v>1821</v>
      </c>
      <c r="B1836" s="360">
        <v>4439</v>
      </c>
      <c r="C1836" s="361" t="s">
        <v>1904</v>
      </c>
      <c r="D1836" s="362"/>
      <c r="E1836" s="273" t="s">
        <v>11067</v>
      </c>
      <c r="F1836" s="273" t="s">
        <v>11071</v>
      </c>
      <c r="G1836" s="273" t="s">
        <v>11072</v>
      </c>
      <c r="H1836" s="363" t="s">
        <v>11073</v>
      </c>
      <c r="I1836" s="364" t="str">
        <f t="shared" si="41"/>
        <v>фото1</v>
      </c>
      <c r="J1836" s="364"/>
      <c r="K1836" s="365" t="s">
        <v>13179</v>
      </c>
      <c r="L1836" s="367">
        <v>1</v>
      </c>
    </row>
    <row r="1837" spans="1:12" ht="15">
      <c r="A1837" s="347">
        <v>1822</v>
      </c>
      <c r="B1837" s="360">
        <v>945</v>
      </c>
      <c r="C1837" s="361" t="s">
        <v>1905</v>
      </c>
      <c r="D1837" s="362"/>
      <c r="E1837" s="273" t="s">
        <v>11067</v>
      </c>
      <c r="F1837" s="273" t="s">
        <v>11068</v>
      </c>
      <c r="G1837" s="273" t="s">
        <v>11069</v>
      </c>
      <c r="H1837" s="363" t="s">
        <v>11070</v>
      </c>
      <c r="I1837" s="364" t="str">
        <f t="shared" si="41"/>
        <v>фото1</v>
      </c>
      <c r="J1837" s="364"/>
      <c r="K1837" s="365" t="s">
        <v>13179</v>
      </c>
      <c r="L1837" s="367">
        <v>1</v>
      </c>
    </row>
    <row r="1838" spans="1:12" ht="15">
      <c r="A1838" s="347">
        <v>1823</v>
      </c>
      <c r="B1838" s="360">
        <v>6330</v>
      </c>
      <c r="C1838" s="361" t="s">
        <v>1906</v>
      </c>
      <c r="D1838" s="362"/>
      <c r="E1838" s="273" t="s">
        <v>11074</v>
      </c>
      <c r="F1838" s="273" t="s">
        <v>5889</v>
      </c>
      <c r="G1838" s="273" t="s">
        <v>5890</v>
      </c>
      <c r="H1838" s="363" t="s">
        <v>5891</v>
      </c>
      <c r="I1838" s="364" t="str">
        <f t="shared" si="41"/>
        <v>фото1</v>
      </c>
      <c r="J1838" s="364"/>
      <c r="K1838" s="365" t="s">
        <v>13179</v>
      </c>
      <c r="L1838" s="367">
        <v>1</v>
      </c>
    </row>
    <row r="1839" spans="1:12" ht="15">
      <c r="A1839" s="347">
        <v>1824</v>
      </c>
      <c r="B1839" s="360">
        <v>618</v>
      </c>
      <c r="C1839" s="361" t="s">
        <v>1907</v>
      </c>
      <c r="D1839" s="362"/>
      <c r="E1839" s="273" t="s">
        <v>11074</v>
      </c>
      <c r="F1839" s="273" t="s">
        <v>11075</v>
      </c>
      <c r="G1839" s="273" t="s">
        <v>11076</v>
      </c>
      <c r="H1839" s="363" t="s">
        <v>11077</v>
      </c>
      <c r="I1839" s="364" t="str">
        <f t="shared" si="41"/>
        <v>фото1</v>
      </c>
      <c r="J1839" s="364"/>
      <c r="K1839" s="365" t="s">
        <v>13179</v>
      </c>
      <c r="L1839" s="367">
        <v>2</v>
      </c>
    </row>
    <row r="1840" spans="1:12" ht="15">
      <c r="A1840" s="347">
        <v>1825</v>
      </c>
      <c r="B1840" s="360">
        <v>10836</v>
      </c>
      <c r="C1840" s="361" t="s">
        <v>293</v>
      </c>
      <c r="D1840" s="362"/>
      <c r="E1840" s="274" t="s">
        <v>11074</v>
      </c>
      <c r="F1840" s="274" t="s">
        <v>294</v>
      </c>
      <c r="G1840" s="274" t="s">
        <v>295</v>
      </c>
      <c r="H1840" s="368" t="s">
        <v>296</v>
      </c>
      <c r="I1840" s="364" t="str">
        <f t="shared" si="41"/>
        <v>фото1</v>
      </c>
      <c r="J1840" s="364"/>
      <c r="K1840" s="365" t="s">
        <v>13179</v>
      </c>
      <c r="L1840" s="367">
        <v>2</v>
      </c>
    </row>
    <row r="1841" spans="1:12" ht="15">
      <c r="A1841" s="347">
        <v>1826</v>
      </c>
      <c r="B1841" s="360">
        <v>4664</v>
      </c>
      <c r="C1841" s="361" t="s">
        <v>1908</v>
      </c>
      <c r="D1841" s="362"/>
      <c r="E1841" s="273" t="s">
        <v>11074</v>
      </c>
      <c r="F1841" s="273" t="s">
        <v>11869</v>
      </c>
      <c r="G1841" s="273" t="s">
        <v>11870</v>
      </c>
      <c r="H1841" s="363" t="s">
        <v>11083</v>
      </c>
      <c r="I1841" s="364" t="str">
        <f t="shared" si="41"/>
        <v>фото1</v>
      </c>
      <c r="J1841" s="364"/>
      <c r="K1841" s="365" t="s">
        <v>13179</v>
      </c>
      <c r="L1841" s="367">
        <v>2</v>
      </c>
    </row>
    <row r="1842" spans="1:12" ht="15">
      <c r="A1842" s="347">
        <v>1827</v>
      </c>
      <c r="B1842" s="360">
        <v>2537</v>
      </c>
      <c r="C1842" s="361" t="s">
        <v>1909</v>
      </c>
      <c r="D1842" s="362"/>
      <c r="E1842" s="273" t="s">
        <v>11074</v>
      </c>
      <c r="F1842" s="273" t="s">
        <v>11078</v>
      </c>
      <c r="G1842" s="273" t="s">
        <v>11079</v>
      </c>
      <c r="H1842" s="363" t="s">
        <v>12414</v>
      </c>
      <c r="I1842" s="364" t="str">
        <f t="shared" si="41"/>
        <v>фото1</v>
      </c>
      <c r="J1842" s="364"/>
      <c r="K1842" s="365" t="s">
        <v>13179</v>
      </c>
      <c r="L1842" s="367">
        <v>2</v>
      </c>
    </row>
    <row r="1843" spans="1:12" ht="15">
      <c r="A1843" s="347">
        <v>1828</v>
      </c>
      <c r="B1843" s="360">
        <v>1800</v>
      </c>
      <c r="C1843" s="361" t="s">
        <v>1910</v>
      </c>
      <c r="D1843" s="362"/>
      <c r="E1843" s="273" t="s">
        <v>11074</v>
      </c>
      <c r="F1843" s="273" t="s">
        <v>9683</v>
      </c>
      <c r="G1843" s="273" t="s">
        <v>6998</v>
      </c>
      <c r="H1843" s="363" t="s">
        <v>6999</v>
      </c>
      <c r="I1843" s="364" t="str">
        <f t="shared" si="41"/>
        <v>фото1</v>
      </c>
      <c r="J1843" s="364"/>
      <c r="K1843" s="365" t="s">
        <v>13179</v>
      </c>
      <c r="L1843" s="367">
        <v>2</v>
      </c>
    </row>
    <row r="1844" spans="1:12" ht="15">
      <c r="A1844" s="347">
        <v>1829</v>
      </c>
      <c r="B1844" s="360">
        <v>6332</v>
      </c>
      <c r="C1844" s="361" t="s">
        <v>1911</v>
      </c>
      <c r="D1844" s="362"/>
      <c r="E1844" s="273" t="s">
        <v>11074</v>
      </c>
      <c r="F1844" s="273" t="s">
        <v>5892</v>
      </c>
      <c r="G1844" s="273" t="s">
        <v>5893</v>
      </c>
      <c r="H1844" s="363" t="s">
        <v>5894</v>
      </c>
      <c r="I1844" s="364" t="str">
        <f t="shared" si="41"/>
        <v>фото1</v>
      </c>
      <c r="J1844" s="364"/>
      <c r="K1844" s="365" t="s">
        <v>13179</v>
      </c>
      <c r="L1844" s="367">
        <v>2</v>
      </c>
    </row>
    <row r="1845" spans="1:12" ht="15">
      <c r="A1845" s="347">
        <v>1830</v>
      </c>
      <c r="B1845" s="360">
        <v>4218</v>
      </c>
      <c r="C1845" s="361" t="s">
        <v>1912</v>
      </c>
      <c r="D1845" s="362"/>
      <c r="E1845" s="273" t="s">
        <v>11074</v>
      </c>
      <c r="F1845" s="273" t="s">
        <v>11080</v>
      </c>
      <c r="G1845" s="273" t="s">
        <v>11081</v>
      </c>
      <c r="H1845" s="363" t="s">
        <v>11082</v>
      </c>
      <c r="I1845" s="364" t="str">
        <f t="shared" si="41"/>
        <v>фото1</v>
      </c>
      <c r="J1845" s="364"/>
      <c r="K1845" s="365" t="s">
        <v>13179</v>
      </c>
      <c r="L1845" s="367">
        <v>2</v>
      </c>
    </row>
    <row r="1846" spans="1:12" ht="15">
      <c r="A1846" s="347">
        <v>1831</v>
      </c>
      <c r="B1846" s="360">
        <v>6335</v>
      </c>
      <c r="C1846" s="361" t="s">
        <v>1913</v>
      </c>
      <c r="D1846" s="362"/>
      <c r="E1846" s="273" t="s">
        <v>11074</v>
      </c>
      <c r="F1846" s="273" t="s">
        <v>12157</v>
      </c>
      <c r="G1846" s="273" t="s">
        <v>12158</v>
      </c>
      <c r="H1846" s="363" t="s">
        <v>5895</v>
      </c>
      <c r="I1846" s="364" t="str">
        <f t="shared" si="41"/>
        <v>фото1</v>
      </c>
      <c r="J1846" s="364"/>
      <c r="K1846" s="365" t="s">
        <v>13179</v>
      </c>
      <c r="L1846" s="367">
        <v>2</v>
      </c>
    </row>
    <row r="1847" spans="1:12" ht="15">
      <c r="A1847" s="347">
        <v>1832</v>
      </c>
      <c r="B1847" s="360">
        <v>2538</v>
      </c>
      <c r="C1847" s="361" t="s">
        <v>1914</v>
      </c>
      <c r="D1847" s="362"/>
      <c r="E1847" s="273" t="s">
        <v>11084</v>
      </c>
      <c r="F1847" s="273" t="s">
        <v>11085</v>
      </c>
      <c r="G1847" s="273" t="s">
        <v>11086</v>
      </c>
      <c r="H1847" s="363" t="s">
        <v>11087</v>
      </c>
      <c r="I1847" s="364" t="str">
        <f t="shared" si="41"/>
        <v>фото1</v>
      </c>
      <c r="J1847" s="364"/>
      <c r="K1847" s="365" t="s">
        <v>13179</v>
      </c>
      <c r="L1847" s="367">
        <v>1</v>
      </c>
    </row>
    <row r="1848" spans="1:12" ht="15">
      <c r="A1848" s="347">
        <v>1833</v>
      </c>
      <c r="B1848" s="360">
        <v>2735</v>
      </c>
      <c r="C1848" s="361" t="s">
        <v>1915</v>
      </c>
      <c r="D1848" s="362"/>
      <c r="E1848" s="273" t="s">
        <v>11088</v>
      </c>
      <c r="F1848" s="273" t="s">
        <v>11089</v>
      </c>
      <c r="G1848" s="273" t="s">
        <v>11090</v>
      </c>
      <c r="H1848" s="363" t="s">
        <v>11091</v>
      </c>
      <c r="I1848" s="364" t="str">
        <f t="shared" si="41"/>
        <v>фото1</v>
      </c>
      <c r="J1848" s="364"/>
      <c r="K1848" s="365" t="s">
        <v>13179</v>
      </c>
      <c r="L1848" s="367">
        <v>2</v>
      </c>
    </row>
    <row r="1849" spans="1:12" ht="15">
      <c r="A1849" s="347">
        <v>1834</v>
      </c>
      <c r="B1849" s="360">
        <v>2736</v>
      </c>
      <c r="C1849" s="361" t="s">
        <v>1916</v>
      </c>
      <c r="D1849" s="362"/>
      <c r="E1849" s="273" t="s">
        <v>11088</v>
      </c>
      <c r="F1849" s="273" t="s">
        <v>11092</v>
      </c>
      <c r="G1849" s="273" t="s">
        <v>11093</v>
      </c>
      <c r="H1849" s="363" t="s">
        <v>11094</v>
      </c>
      <c r="I1849" s="364" t="str">
        <f t="shared" si="41"/>
        <v>фото1</v>
      </c>
      <c r="J1849" s="364"/>
      <c r="K1849" s="365" t="s">
        <v>13179</v>
      </c>
      <c r="L1849" s="367">
        <v>2</v>
      </c>
    </row>
    <row r="1850" spans="1:12" ht="15">
      <c r="A1850" s="347">
        <v>1835</v>
      </c>
      <c r="B1850" s="360">
        <v>2748</v>
      </c>
      <c r="C1850" s="361" t="s">
        <v>1917</v>
      </c>
      <c r="D1850" s="362"/>
      <c r="E1850" s="273" t="s">
        <v>11088</v>
      </c>
      <c r="F1850" s="273" t="s">
        <v>11095</v>
      </c>
      <c r="G1850" s="273" t="s">
        <v>11096</v>
      </c>
      <c r="H1850" s="363" t="s">
        <v>11097</v>
      </c>
      <c r="I1850" s="364" t="str">
        <f t="shared" si="41"/>
        <v>фото1</v>
      </c>
      <c r="J1850" s="364"/>
      <c r="K1850" s="365" t="s">
        <v>13179</v>
      </c>
      <c r="L1850" s="367">
        <v>2</v>
      </c>
    </row>
    <row r="1851" spans="1:12" ht="15">
      <c r="A1851" s="347">
        <v>1836</v>
      </c>
      <c r="B1851" s="360">
        <v>3119</v>
      </c>
      <c r="C1851" s="361" t="s">
        <v>1918</v>
      </c>
      <c r="D1851" s="362"/>
      <c r="E1851" s="273" t="s">
        <v>11098</v>
      </c>
      <c r="F1851" s="273" t="s">
        <v>11099</v>
      </c>
      <c r="G1851" s="273" t="s">
        <v>11100</v>
      </c>
      <c r="H1851" s="363" t="s">
        <v>11101</v>
      </c>
      <c r="I1851" s="364" t="str">
        <f t="shared" si="41"/>
        <v>фото1</v>
      </c>
      <c r="J1851" s="364"/>
      <c r="K1851" s="365" t="s">
        <v>13179</v>
      </c>
      <c r="L1851" s="367">
        <v>1</v>
      </c>
    </row>
    <row r="1852" spans="1:12" ht="38.25">
      <c r="A1852" s="347">
        <v>1837</v>
      </c>
      <c r="B1852" s="360">
        <v>4211</v>
      </c>
      <c r="C1852" s="361" t="s">
        <v>1919</v>
      </c>
      <c r="D1852" s="362"/>
      <c r="E1852" s="273" t="s">
        <v>11098</v>
      </c>
      <c r="F1852" s="273" t="s">
        <v>11102</v>
      </c>
      <c r="G1852" s="273" t="s">
        <v>11103</v>
      </c>
      <c r="H1852" s="363" t="s">
        <v>11104</v>
      </c>
      <c r="I1852" s="364" t="str">
        <f t="shared" si="41"/>
        <v>фото1</v>
      </c>
      <c r="J1852" s="364"/>
      <c r="K1852" s="365" t="s">
        <v>13179</v>
      </c>
      <c r="L1852" s="367">
        <v>1</v>
      </c>
    </row>
    <row r="1853" spans="1:12" ht="25.5">
      <c r="A1853" s="347">
        <v>1838</v>
      </c>
      <c r="B1853" s="360">
        <v>4644</v>
      </c>
      <c r="C1853" s="361" t="s">
        <v>1920</v>
      </c>
      <c r="D1853" s="362"/>
      <c r="E1853" s="273" t="s">
        <v>11098</v>
      </c>
      <c r="F1853" s="273" t="s">
        <v>11105</v>
      </c>
      <c r="G1853" s="273" t="s">
        <v>11106</v>
      </c>
      <c r="H1853" s="363" t="s">
        <v>11107</v>
      </c>
      <c r="I1853" s="364" t="str">
        <f t="shared" si="41"/>
        <v>фото1</v>
      </c>
      <c r="J1853" s="364"/>
      <c r="K1853" s="365" t="s">
        <v>13179</v>
      </c>
      <c r="L1853" s="367">
        <v>1</v>
      </c>
    </row>
    <row r="1854" spans="1:12" ht="25.5">
      <c r="A1854" s="347">
        <v>1839</v>
      </c>
      <c r="B1854" s="360">
        <v>1804</v>
      </c>
      <c r="C1854" s="361" t="s">
        <v>1921</v>
      </c>
      <c r="D1854" s="362"/>
      <c r="E1854" s="273" t="s">
        <v>11098</v>
      </c>
      <c r="F1854" s="273" t="s">
        <v>11108</v>
      </c>
      <c r="G1854" s="273" t="s">
        <v>11109</v>
      </c>
      <c r="H1854" s="363" t="s">
        <v>11110</v>
      </c>
      <c r="I1854" s="364" t="str">
        <f t="shared" si="41"/>
        <v>фото1</v>
      </c>
      <c r="J1854" s="364"/>
      <c r="K1854" s="365" t="s">
        <v>13179</v>
      </c>
      <c r="L1854" s="367">
        <v>2</v>
      </c>
    </row>
    <row r="1855" spans="1:12" ht="25.5">
      <c r="A1855" s="347">
        <v>1840</v>
      </c>
      <c r="B1855" s="360">
        <v>6889</v>
      </c>
      <c r="C1855" s="361" t="s">
        <v>1922</v>
      </c>
      <c r="D1855" s="362"/>
      <c r="E1855" s="273" t="s">
        <v>11098</v>
      </c>
      <c r="F1855" s="273" t="s">
        <v>11871</v>
      </c>
      <c r="G1855" s="273" t="s">
        <v>11872</v>
      </c>
      <c r="H1855" s="363" t="s">
        <v>11873</v>
      </c>
      <c r="I1855" s="364" t="str">
        <f t="shared" si="41"/>
        <v>фото1</v>
      </c>
      <c r="J1855" s="364"/>
      <c r="K1855" s="365" t="s">
        <v>13179</v>
      </c>
      <c r="L1855" s="367">
        <v>1</v>
      </c>
    </row>
    <row r="1856" spans="1:12" ht="25.5">
      <c r="A1856" s="347">
        <v>1841</v>
      </c>
      <c r="B1856" s="360">
        <v>2158</v>
      </c>
      <c r="C1856" s="361" t="s">
        <v>1923</v>
      </c>
      <c r="D1856" s="362"/>
      <c r="E1856" s="273" t="s">
        <v>11098</v>
      </c>
      <c r="F1856" s="273" t="s">
        <v>4024</v>
      </c>
      <c r="G1856" s="273" t="s">
        <v>4025</v>
      </c>
      <c r="H1856" s="363" t="s">
        <v>4026</v>
      </c>
      <c r="I1856" s="364" t="str">
        <f t="shared" si="41"/>
        <v>фото1</v>
      </c>
      <c r="J1856" s="364"/>
      <c r="K1856" s="365" t="s">
        <v>13179</v>
      </c>
      <c r="L1856" s="367">
        <v>1</v>
      </c>
    </row>
    <row r="1857" spans="1:12" ht="25.5">
      <c r="A1857" s="347">
        <v>1842</v>
      </c>
      <c r="B1857" s="360">
        <v>5454</v>
      </c>
      <c r="C1857" s="361" t="s">
        <v>1924</v>
      </c>
      <c r="D1857" s="362"/>
      <c r="E1857" s="273" t="s">
        <v>11098</v>
      </c>
      <c r="F1857" s="273" t="s">
        <v>7000</v>
      </c>
      <c r="G1857" s="273" t="s">
        <v>7001</v>
      </c>
      <c r="H1857" s="363" t="s">
        <v>7002</v>
      </c>
      <c r="I1857" s="364" t="str">
        <f t="shared" si="41"/>
        <v>фото1</v>
      </c>
      <c r="J1857" s="364"/>
      <c r="K1857" s="365" t="s">
        <v>13179</v>
      </c>
      <c r="L1857" s="367">
        <v>1</v>
      </c>
    </row>
    <row r="1858" spans="1:12" ht="25.5">
      <c r="A1858" s="347">
        <v>1843</v>
      </c>
      <c r="B1858" s="360">
        <v>5455</v>
      </c>
      <c r="C1858" s="361" t="s">
        <v>1925</v>
      </c>
      <c r="D1858" s="362"/>
      <c r="E1858" s="273" t="s">
        <v>11098</v>
      </c>
      <c r="F1858" s="273" t="s">
        <v>7003</v>
      </c>
      <c r="G1858" s="273" t="s">
        <v>7004</v>
      </c>
      <c r="H1858" s="363" t="s">
        <v>7005</v>
      </c>
      <c r="I1858" s="364" t="str">
        <f t="shared" si="41"/>
        <v>фото1</v>
      </c>
      <c r="J1858" s="364"/>
      <c r="K1858" s="365" t="s">
        <v>13179</v>
      </c>
      <c r="L1858" s="367">
        <v>1</v>
      </c>
    </row>
    <row r="1859" spans="1:12" ht="15">
      <c r="A1859" s="347">
        <v>1844</v>
      </c>
      <c r="B1859" s="360">
        <v>4645</v>
      </c>
      <c r="C1859" s="361" t="s">
        <v>1926</v>
      </c>
      <c r="D1859" s="362"/>
      <c r="E1859" s="273" t="s">
        <v>11098</v>
      </c>
      <c r="F1859" s="273" t="s">
        <v>11114</v>
      </c>
      <c r="G1859" s="273" t="s">
        <v>11115</v>
      </c>
      <c r="H1859" s="363" t="s">
        <v>11116</v>
      </c>
      <c r="I1859" s="364" t="str">
        <f t="shared" si="41"/>
        <v>фото1</v>
      </c>
      <c r="J1859" s="364"/>
      <c r="K1859" s="365" t="s">
        <v>13179</v>
      </c>
      <c r="L1859" s="367">
        <v>3</v>
      </c>
    </row>
    <row r="1860" spans="1:12" ht="15">
      <c r="A1860" s="347">
        <v>1845</v>
      </c>
      <c r="B1860" s="360">
        <v>1081</v>
      </c>
      <c r="C1860" s="361" t="s">
        <v>1927</v>
      </c>
      <c r="D1860" s="362"/>
      <c r="E1860" s="273" t="s">
        <v>11098</v>
      </c>
      <c r="F1860" s="273" t="s">
        <v>11111</v>
      </c>
      <c r="G1860" s="273" t="s">
        <v>11112</v>
      </c>
      <c r="H1860" s="363" t="s">
        <v>11113</v>
      </c>
      <c r="I1860" s="364" t="str">
        <f t="shared" si="41"/>
        <v>фото1</v>
      </c>
      <c r="J1860" s="364"/>
      <c r="K1860" s="365" t="s">
        <v>13179</v>
      </c>
      <c r="L1860" s="367">
        <v>2</v>
      </c>
    </row>
    <row r="1861" spans="1:12" ht="25.5">
      <c r="A1861" s="347">
        <v>1846</v>
      </c>
      <c r="B1861" s="360">
        <v>4212</v>
      </c>
      <c r="C1861" s="361" t="s">
        <v>1928</v>
      </c>
      <c r="D1861" s="362"/>
      <c r="E1861" s="273" t="s">
        <v>11098</v>
      </c>
      <c r="F1861" s="273" t="s">
        <v>11117</v>
      </c>
      <c r="G1861" s="273" t="s">
        <v>11118</v>
      </c>
      <c r="H1861" s="363" t="s">
        <v>11119</v>
      </c>
      <c r="I1861" s="364" t="str">
        <f t="shared" si="41"/>
        <v>фото1</v>
      </c>
      <c r="J1861" s="364"/>
      <c r="K1861" s="365" t="s">
        <v>13179</v>
      </c>
      <c r="L1861" s="367">
        <v>2</v>
      </c>
    </row>
    <row r="1862" spans="1:12" ht="38.25">
      <c r="A1862" s="347">
        <v>1847</v>
      </c>
      <c r="B1862" s="360">
        <v>4213</v>
      </c>
      <c r="C1862" s="361" t="s">
        <v>1929</v>
      </c>
      <c r="D1862" s="362"/>
      <c r="E1862" s="273" t="s">
        <v>11098</v>
      </c>
      <c r="F1862" s="273" t="s">
        <v>11120</v>
      </c>
      <c r="G1862" s="273" t="s">
        <v>11121</v>
      </c>
      <c r="H1862" s="363" t="s">
        <v>11122</v>
      </c>
      <c r="I1862" s="364" t="str">
        <f t="shared" si="41"/>
        <v>фото1</v>
      </c>
      <c r="J1862" s="364"/>
      <c r="K1862" s="365" t="s">
        <v>13179</v>
      </c>
      <c r="L1862" s="367">
        <v>2</v>
      </c>
    </row>
    <row r="1863" spans="1:12" ht="15">
      <c r="A1863" s="347">
        <v>1848</v>
      </c>
      <c r="B1863" s="360">
        <v>2749</v>
      </c>
      <c r="C1863" s="361" t="s">
        <v>1930</v>
      </c>
      <c r="D1863" s="362"/>
      <c r="E1863" s="273" t="s">
        <v>11098</v>
      </c>
      <c r="F1863" s="273" t="s">
        <v>11123</v>
      </c>
      <c r="G1863" s="273" t="s">
        <v>11124</v>
      </c>
      <c r="H1863" s="363" t="s">
        <v>11125</v>
      </c>
      <c r="I1863" s="364" t="str">
        <f t="shared" si="41"/>
        <v>фото1</v>
      </c>
      <c r="J1863" s="364"/>
      <c r="K1863" s="365" t="s">
        <v>13179</v>
      </c>
      <c r="L1863" s="367">
        <v>3</v>
      </c>
    </row>
    <row r="1864" spans="1:12" ht="38.25">
      <c r="A1864" s="347">
        <v>1849</v>
      </c>
      <c r="B1864" s="360">
        <v>10849</v>
      </c>
      <c r="C1864" s="361" t="s">
        <v>297</v>
      </c>
      <c r="D1864" s="362"/>
      <c r="E1864" s="274" t="s">
        <v>11128</v>
      </c>
      <c r="F1864" s="274" t="s">
        <v>298</v>
      </c>
      <c r="G1864" s="274" t="s">
        <v>299</v>
      </c>
      <c r="H1864" s="368" t="s">
        <v>300</v>
      </c>
      <c r="I1864" s="364" t="str">
        <f t="shared" si="41"/>
        <v>фото1</v>
      </c>
      <c r="J1864" s="364"/>
      <c r="K1864" s="365" t="s">
        <v>13179</v>
      </c>
      <c r="L1864" s="367">
        <v>1</v>
      </c>
    </row>
    <row r="1865" spans="1:12" ht="15">
      <c r="A1865" s="347">
        <v>1850</v>
      </c>
      <c r="B1865" s="360">
        <v>3202</v>
      </c>
      <c r="C1865" s="361" t="s">
        <v>1931</v>
      </c>
      <c r="D1865" s="362"/>
      <c r="E1865" s="273" t="s">
        <v>11128</v>
      </c>
      <c r="F1865" s="273" t="s">
        <v>11129</v>
      </c>
      <c r="G1865" s="273" t="s">
        <v>11130</v>
      </c>
      <c r="H1865" s="363" t="s">
        <v>11131</v>
      </c>
      <c r="I1865" s="364" t="str">
        <f t="shared" si="41"/>
        <v>фото1</v>
      </c>
      <c r="J1865" s="364"/>
      <c r="K1865" s="365" t="s">
        <v>13179</v>
      </c>
      <c r="L1865" s="367">
        <v>2</v>
      </c>
    </row>
    <row r="1866" spans="1:12" ht="38.25">
      <c r="A1866" s="347">
        <v>1851</v>
      </c>
      <c r="B1866" s="360">
        <v>10848</v>
      </c>
      <c r="C1866" s="361" t="s">
        <v>301</v>
      </c>
      <c r="D1866" s="362"/>
      <c r="E1866" s="274" t="s">
        <v>11128</v>
      </c>
      <c r="F1866" s="274" t="s">
        <v>302</v>
      </c>
      <c r="G1866" s="274" t="s">
        <v>303</v>
      </c>
      <c r="H1866" s="368" t="s">
        <v>304</v>
      </c>
      <c r="I1866" s="364" t="str">
        <f t="shared" si="41"/>
        <v>фото1</v>
      </c>
      <c r="J1866" s="364"/>
      <c r="K1866" s="365" t="s">
        <v>13179</v>
      </c>
      <c r="L1866" s="367">
        <v>1</v>
      </c>
    </row>
    <row r="1867" spans="1:12" ht="25.5">
      <c r="A1867" s="347">
        <v>1852</v>
      </c>
      <c r="B1867" s="360">
        <v>1805</v>
      </c>
      <c r="C1867" s="361" t="s">
        <v>1932</v>
      </c>
      <c r="D1867" s="362"/>
      <c r="E1867" s="273" t="s">
        <v>11128</v>
      </c>
      <c r="F1867" s="273" t="s">
        <v>7006</v>
      </c>
      <c r="G1867" s="273" t="s">
        <v>7007</v>
      </c>
      <c r="H1867" s="363" t="s">
        <v>7008</v>
      </c>
      <c r="I1867" s="364" t="str">
        <f t="shared" si="41"/>
        <v>фото1</v>
      </c>
      <c r="J1867" s="364"/>
      <c r="K1867" s="365" t="s">
        <v>13179</v>
      </c>
      <c r="L1867" s="367">
        <v>1</v>
      </c>
    </row>
    <row r="1868" spans="1:12" ht="25.5">
      <c r="A1868" s="347">
        <v>1853</v>
      </c>
      <c r="B1868" s="360">
        <v>4745</v>
      </c>
      <c r="C1868" s="361" t="s">
        <v>1933</v>
      </c>
      <c r="D1868" s="362"/>
      <c r="E1868" s="273" t="s">
        <v>11128</v>
      </c>
      <c r="F1868" s="273" t="s">
        <v>11132</v>
      </c>
      <c r="G1868" s="273" t="s">
        <v>11133</v>
      </c>
      <c r="H1868" s="363" t="s">
        <v>11134</v>
      </c>
      <c r="I1868" s="364" t="str">
        <f t="shared" ref="I1868:I1931" si="42">HYPERLINK("http://www.gardenbulbs.ru/images/vesna_CL/thumbnails/"&amp;C1868&amp;".jpg","фото1")</f>
        <v>фото1</v>
      </c>
      <c r="J1868" s="364"/>
      <c r="K1868" s="365" t="s">
        <v>13179</v>
      </c>
      <c r="L1868" s="367">
        <v>1</v>
      </c>
    </row>
    <row r="1869" spans="1:12" ht="25.5">
      <c r="A1869" s="347">
        <v>1854</v>
      </c>
      <c r="B1869" s="360">
        <v>623</v>
      </c>
      <c r="C1869" s="361" t="s">
        <v>1934</v>
      </c>
      <c r="D1869" s="362"/>
      <c r="E1869" s="273" t="s">
        <v>11128</v>
      </c>
      <c r="F1869" s="273" t="s">
        <v>11135</v>
      </c>
      <c r="G1869" s="273" t="s">
        <v>11136</v>
      </c>
      <c r="H1869" s="363" t="s">
        <v>11137</v>
      </c>
      <c r="I1869" s="364" t="str">
        <f t="shared" si="42"/>
        <v>фото1</v>
      </c>
      <c r="J1869" s="364"/>
      <c r="K1869" s="365" t="s">
        <v>13179</v>
      </c>
      <c r="L1869" s="367">
        <v>1</v>
      </c>
    </row>
    <row r="1870" spans="1:12" ht="38.25">
      <c r="A1870" s="347">
        <v>1855</v>
      </c>
      <c r="B1870" s="360">
        <v>6891</v>
      </c>
      <c r="C1870" s="361" t="s">
        <v>1935</v>
      </c>
      <c r="D1870" s="362"/>
      <c r="E1870" s="273" t="s">
        <v>11128</v>
      </c>
      <c r="F1870" s="273" t="s">
        <v>11874</v>
      </c>
      <c r="G1870" s="273" t="s">
        <v>11875</v>
      </c>
      <c r="H1870" s="363" t="s">
        <v>11876</v>
      </c>
      <c r="I1870" s="364" t="str">
        <f t="shared" si="42"/>
        <v>фото1</v>
      </c>
      <c r="J1870" s="364"/>
      <c r="K1870" s="365" t="s">
        <v>13179</v>
      </c>
      <c r="L1870" s="367">
        <v>1</v>
      </c>
    </row>
    <row r="1871" spans="1:12" ht="25.5">
      <c r="A1871" s="347">
        <v>1856</v>
      </c>
      <c r="B1871" s="360">
        <v>1807</v>
      </c>
      <c r="C1871" s="361" t="s">
        <v>1936</v>
      </c>
      <c r="D1871" s="362"/>
      <c r="E1871" s="273" t="s">
        <v>11128</v>
      </c>
      <c r="F1871" s="273" t="s">
        <v>11138</v>
      </c>
      <c r="G1871" s="273" t="s">
        <v>11139</v>
      </c>
      <c r="H1871" s="363" t="s">
        <v>11140</v>
      </c>
      <c r="I1871" s="364" t="str">
        <f t="shared" si="42"/>
        <v>фото1</v>
      </c>
      <c r="J1871" s="364"/>
      <c r="K1871" s="365" t="s">
        <v>13179</v>
      </c>
      <c r="L1871" s="367">
        <v>1</v>
      </c>
    </row>
    <row r="1872" spans="1:12" ht="25.5">
      <c r="A1872" s="347">
        <v>1857</v>
      </c>
      <c r="B1872" s="360">
        <v>5462</v>
      </c>
      <c r="C1872" s="361" t="s">
        <v>1937</v>
      </c>
      <c r="D1872" s="362" t="s">
        <v>1938</v>
      </c>
      <c r="E1872" s="273" t="s">
        <v>11128</v>
      </c>
      <c r="F1872" s="273" t="s">
        <v>7009</v>
      </c>
      <c r="G1872" s="273" t="s">
        <v>7010</v>
      </c>
      <c r="H1872" s="363" t="s">
        <v>7011</v>
      </c>
      <c r="I1872" s="364" t="str">
        <f t="shared" si="42"/>
        <v>фото1</v>
      </c>
      <c r="J1872" s="364" t="str">
        <f>HYPERLINK("http://www.gardenbulbs.ru/images/vesna_CL/thumbnails/"&amp;D1872&amp;".jpg","фото2")</f>
        <v>фото2</v>
      </c>
      <c r="K1872" s="365" t="s">
        <v>13179</v>
      </c>
      <c r="L1872" s="367">
        <v>1</v>
      </c>
    </row>
    <row r="1873" spans="1:12" ht="25.5">
      <c r="A1873" s="347">
        <v>1858</v>
      </c>
      <c r="B1873" s="360">
        <v>5459</v>
      </c>
      <c r="C1873" s="361" t="s">
        <v>1939</v>
      </c>
      <c r="D1873" s="362" t="s">
        <v>1940</v>
      </c>
      <c r="E1873" s="273" t="s">
        <v>11128</v>
      </c>
      <c r="F1873" s="273" t="s">
        <v>305</v>
      </c>
      <c r="G1873" s="273" t="s">
        <v>7012</v>
      </c>
      <c r="H1873" s="363" t="s">
        <v>7013</v>
      </c>
      <c r="I1873" s="364" t="str">
        <f t="shared" si="42"/>
        <v>фото1</v>
      </c>
      <c r="J1873" s="364" t="str">
        <f>HYPERLINK("http://www.gardenbulbs.ru/images/vesna_CL/thumbnails/"&amp;D1873&amp;".jpg","фото2")</f>
        <v>фото2</v>
      </c>
      <c r="K1873" s="365" t="s">
        <v>13179</v>
      </c>
      <c r="L1873" s="367">
        <v>1</v>
      </c>
    </row>
    <row r="1874" spans="1:12" ht="25.5">
      <c r="A1874" s="347">
        <v>1859</v>
      </c>
      <c r="B1874" s="360">
        <v>1806</v>
      </c>
      <c r="C1874" s="361" t="s">
        <v>1941</v>
      </c>
      <c r="D1874" s="362"/>
      <c r="E1874" s="273" t="s">
        <v>11128</v>
      </c>
      <c r="F1874" s="273" t="s">
        <v>11141</v>
      </c>
      <c r="G1874" s="273" t="s">
        <v>11142</v>
      </c>
      <c r="H1874" s="363" t="s">
        <v>11143</v>
      </c>
      <c r="I1874" s="364" t="str">
        <f t="shared" si="42"/>
        <v>фото1</v>
      </c>
      <c r="J1874" s="364"/>
      <c r="K1874" s="365" t="s">
        <v>13179</v>
      </c>
      <c r="L1874" s="367">
        <v>2</v>
      </c>
    </row>
    <row r="1875" spans="1:12" ht="15">
      <c r="A1875" s="347">
        <v>1860</v>
      </c>
      <c r="B1875" s="360">
        <v>3204</v>
      </c>
      <c r="C1875" s="361" t="s">
        <v>1942</v>
      </c>
      <c r="D1875" s="362"/>
      <c r="E1875" s="273" t="s">
        <v>11128</v>
      </c>
      <c r="F1875" s="273" t="s">
        <v>11144</v>
      </c>
      <c r="G1875" s="273" t="s">
        <v>11145</v>
      </c>
      <c r="H1875" s="363" t="s">
        <v>11146</v>
      </c>
      <c r="I1875" s="364" t="str">
        <f t="shared" si="42"/>
        <v>фото1</v>
      </c>
      <c r="J1875" s="364"/>
      <c r="K1875" s="365" t="s">
        <v>13179</v>
      </c>
      <c r="L1875" s="367">
        <v>1</v>
      </c>
    </row>
    <row r="1876" spans="1:12" ht="25.5">
      <c r="A1876" s="347">
        <v>1861</v>
      </c>
      <c r="B1876" s="360">
        <v>4229</v>
      </c>
      <c r="C1876" s="361" t="s">
        <v>1943</v>
      </c>
      <c r="D1876" s="362"/>
      <c r="E1876" s="273" t="s">
        <v>11128</v>
      </c>
      <c r="F1876" s="273" t="s">
        <v>11147</v>
      </c>
      <c r="G1876" s="273" t="s">
        <v>11148</v>
      </c>
      <c r="H1876" s="363" t="s">
        <v>11149</v>
      </c>
      <c r="I1876" s="364" t="str">
        <f t="shared" si="42"/>
        <v>фото1</v>
      </c>
      <c r="J1876" s="364"/>
      <c r="K1876" s="365" t="s">
        <v>13179</v>
      </c>
      <c r="L1876" s="367">
        <v>1</v>
      </c>
    </row>
    <row r="1877" spans="1:12" ht="25.5">
      <c r="A1877" s="347">
        <v>1862</v>
      </c>
      <c r="B1877" s="360">
        <v>3206</v>
      </c>
      <c r="C1877" s="361" t="s">
        <v>1944</v>
      </c>
      <c r="D1877" s="362"/>
      <c r="E1877" s="273" t="s">
        <v>11128</v>
      </c>
      <c r="F1877" s="273" t="s">
        <v>11150</v>
      </c>
      <c r="G1877" s="273" t="s">
        <v>11151</v>
      </c>
      <c r="H1877" s="363" t="s">
        <v>11152</v>
      </c>
      <c r="I1877" s="364" t="str">
        <f t="shared" si="42"/>
        <v>фото1</v>
      </c>
      <c r="J1877" s="364"/>
      <c r="K1877" s="365" t="s">
        <v>13179</v>
      </c>
      <c r="L1877" s="367">
        <v>1</v>
      </c>
    </row>
    <row r="1878" spans="1:12" ht="15">
      <c r="A1878" s="347">
        <v>1863</v>
      </c>
      <c r="B1878" s="360">
        <v>2725</v>
      </c>
      <c r="C1878" s="361" t="s">
        <v>1945</v>
      </c>
      <c r="D1878" s="362"/>
      <c r="E1878" s="273" t="s">
        <v>11128</v>
      </c>
      <c r="F1878" s="273" t="s">
        <v>11153</v>
      </c>
      <c r="G1878" s="273" t="s">
        <v>11154</v>
      </c>
      <c r="H1878" s="363" t="s">
        <v>11155</v>
      </c>
      <c r="I1878" s="364" t="str">
        <f t="shared" si="42"/>
        <v>фото1</v>
      </c>
      <c r="J1878" s="364"/>
      <c r="K1878" s="365" t="s">
        <v>13179</v>
      </c>
      <c r="L1878" s="367">
        <v>1</v>
      </c>
    </row>
    <row r="1879" spans="1:12" ht="15">
      <c r="A1879" s="347">
        <v>1864</v>
      </c>
      <c r="B1879" s="360">
        <v>3207</v>
      </c>
      <c r="C1879" s="361" t="s">
        <v>1946</v>
      </c>
      <c r="D1879" s="362"/>
      <c r="E1879" s="273" t="s">
        <v>11128</v>
      </c>
      <c r="F1879" s="273" t="s">
        <v>13663</v>
      </c>
      <c r="G1879" s="273" t="s">
        <v>13664</v>
      </c>
      <c r="H1879" s="363" t="s">
        <v>13883</v>
      </c>
      <c r="I1879" s="364" t="str">
        <f t="shared" si="42"/>
        <v>фото1</v>
      </c>
      <c r="J1879" s="364"/>
      <c r="K1879" s="365" t="s">
        <v>13179</v>
      </c>
      <c r="L1879" s="367">
        <v>2</v>
      </c>
    </row>
    <row r="1880" spans="1:12" ht="15">
      <c r="A1880" s="347">
        <v>1865</v>
      </c>
      <c r="B1880" s="360">
        <v>3208</v>
      </c>
      <c r="C1880" s="361" t="s">
        <v>1947</v>
      </c>
      <c r="D1880" s="362"/>
      <c r="E1880" s="273" t="s">
        <v>11128</v>
      </c>
      <c r="F1880" s="273" t="s">
        <v>11156</v>
      </c>
      <c r="G1880" s="273" t="s">
        <v>11157</v>
      </c>
      <c r="H1880" s="363" t="s">
        <v>11158</v>
      </c>
      <c r="I1880" s="364" t="str">
        <f t="shared" si="42"/>
        <v>фото1</v>
      </c>
      <c r="J1880" s="364"/>
      <c r="K1880" s="365" t="s">
        <v>13179</v>
      </c>
      <c r="L1880" s="367">
        <v>1</v>
      </c>
    </row>
    <row r="1881" spans="1:12" ht="25.5">
      <c r="A1881" s="347">
        <v>1866</v>
      </c>
      <c r="B1881" s="360">
        <v>5464</v>
      </c>
      <c r="C1881" s="361" t="s">
        <v>1948</v>
      </c>
      <c r="D1881" s="362" t="s">
        <v>1949</v>
      </c>
      <c r="E1881" s="273" t="s">
        <v>11128</v>
      </c>
      <c r="F1881" s="273" t="s">
        <v>7014</v>
      </c>
      <c r="G1881" s="273" t="s">
        <v>7015</v>
      </c>
      <c r="H1881" s="363" t="s">
        <v>7016</v>
      </c>
      <c r="I1881" s="364" t="str">
        <f t="shared" si="42"/>
        <v>фото1</v>
      </c>
      <c r="J1881" s="364" t="str">
        <f>HYPERLINK("http://www.gardenbulbs.ru/images/vesna_CL/thumbnails/"&amp;D1881&amp;".jpg","фото2")</f>
        <v>фото2</v>
      </c>
      <c r="K1881" s="365" t="s">
        <v>13179</v>
      </c>
      <c r="L1881" s="367">
        <v>1</v>
      </c>
    </row>
    <row r="1882" spans="1:12" ht="25.5">
      <c r="A1882" s="347">
        <v>1867</v>
      </c>
      <c r="B1882" s="360">
        <v>622</v>
      </c>
      <c r="C1882" s="361" t="s">
        <v>1950</v>
      </c>
      <c r="D1882" s="362"/>
      <c r="E1882" s="273" t="s">
        <v>11128</v>
      </c>
      <c r="F1882" s="273" t="s">
        <v>11159</v>
      </c>
      <c r="G1882" s="273" t="s">
        <v>11160</v>
      </c>
      <c r="H1882" s="363" t="s">
        <v>11161</v>
      </c>
      <c r="I1882" s="364" t="str">
        <f t="shared" si="42"/>
        <v>фото1</v>
      </c>
      <c r="J1882" s="364"/>
      <c r="K1882" s="365" t="s">
        <v>13179</v>
      </c>
      <c r="L1882" s="367">
        <v>1</v>
      </c>
    </row>
    <row r="1883" spans="1:12" ht="25.5">
      <c r="A1883" s="347">
        <v>1868</v>
      </c>
      <c r="B1883" s="360">
        <v>1112</v>
      </c>
      <c r="C1883" s="361" t="s">
        <v>1951</v>
      </c>
      <c r="D1883" s="362"/>
      <c r="E1883" s="273" t="s">
        <v>11128</v>
      </c>
      <c r="F1883" s="273" t="s">
        <v>11162</v>
      </c>
      <c r="G1883" s="273" t="s">
        <v>11163</v>
      </c>
      <c r="H1883" s="363" t="s">
        <v>11164</v>
      </c>
      <c r="I1883" s="364" t="str">
        <f t="shared" si="42"/>
        <v>фото1</v>
      </c>
      <c r="J1883" s="364"/>
      <c r="K1883" s="365" t="s">
        <v>13179</v>
      </c>
      <c r="L1883" s="367">
        <v>1</v>
      </c>
    </row>
    <row r="1884" spans="1:12" ht="25.5">
      <c r="A1884" s="347">
        <v>1869</v>
      </c>
      <c r="B1884" s="360">
        <v>4711</v>
      </c>
      <c r="C1884" s="361" t="s">
        <v>1952</v>
      </c>
      <c r="D1884" s="362"/>
      <c r="E1884" s="273" t="s">
        <v>11165</v>
      </c>
      <c r="F1884" s="273" t="s">
        <v>11166</v>
      </c>
      <c r="G1884" s="273" t="s">
        <v>11167</v>
      </c>
      <c r="H1884" s="363" t="s">
        <v>11168</v>
      </c>
      <c r="I1884" s="364" t="str">
        <f t="shared" si="42"/>
        <v>фото1</v>
      </c>
      <c r="J1884" s="364"/>
      <c r="K1884" s="365" t="s">
        <v>13179</v>
      </c>
      <c r="L1884" s="367">
        <v>2</v>
      </c>
    </row>
    <row r="1885" spans="1:12" ht="25.5">
      <c r="A1885" s="347">
        <v>1870</v>
      </c>
      <c r="B1885" s="360">
        <v>3158</v>
      </c>
      <c r="C1885" s="361" t="s">
        <v>1953</v>
      </c>
      <c r="D1885" s="362"/>
      <c r="E1885" s="273" t="s">
        <v>11165</v>
      </c>
      <c r="F1885" s="273" t="s">
        <v>11169</v>
      </c>
      <c r="G1885" s="273" t="s">
        <v>11170</v>
      </c>
      <c r="H1885" s="363" t="s">
        <v>11171</v>
      </c>
      <c r="I1885" s="364" t="str">
        <f t="shared" si="42"/>
        <v>фото1</v>
      </c>
      <c r="J1885" s="364"/>
      <c r="K1885" s="365" t="s">
        <v>13179</v>
      </c>
      <c r="L1885" s="367">
        <v>2</v>
      </c>
    </row>
    <row r="1886" spans="1:12" ht="15">
      <c r="A1886" s="347">
        <v>1871</v>
      </c>
      <c r="B1886" s="360">
        <v>3159</v>
      </c>
      <c r="C1886" s="361" t="s">
        <v>1969</v>
      </c>
      <c r="D1886" s="362"/>
      <c r="E1886" s="273" t="s">
        <v>1970</v>
      </c>
      <c r="F1886" s="273" t="s">
        <v>1971</v>
      </c>
      <c r="G1886" s="273" t="s">
        <v>1972</v>
      </c>
      <c r="H1886" s="363" t="s">
        <v>1973</v>
      </c>
      <c r="I1886" s="364" t="str">
        <f t="shared" si="42"/>
        <v>фото1</v>
      </c>
      <c r="J1886" s="364"/>
      <c r="K1886" s="365" t="s">
        <v>13179</v>
      </c>
      <c r="L1886" s="367">
        <v>1</v>
      </c>
    </row>
    <row r="1887" spans="1:12" ht="25.5">
      <c r="A1887" s="347">
        <v>1872</v>
      </c>
      <c r="B1887" s="360">
        <v>4516</v>
      </c>
      <c r="C1887" s="361" t="s">
        <v>1954</v>
      </c>
      <c r="D1887" s="362"/>
      <c r="E1887" s="273" t="s">
        <v>11172</v>
      </c>
      <c r="F1887" s="273" t="s">
        <v>11173</v>
      </c>
      <c r="G1887" s="273" t="s">
        <v>11174</v>
      </c>
      <c r="H1887" s="363" t="s">
        <v>11175</v>
      </c>
      <c r="I1887" s="364" t="str">
        <f t="shared" si="42"/>
        <v>фото1</v>
      </c>
      <c r="J1887" s="364"/>
      <c r="K1887" s="365" t="s">
        <v>13179</v>
      </c>
      <c r="L1887" s="367">
        <v>1</v>
      </c>
    </row>
    <row r="1888" spans="1:12" ht="15">
      <c r="A1888" s="347">
        <v>1873</v>
      </c>
      <c r="B1888" s="360">
        <v>6340</v>
      </c>
      <c r="C1888" s="361" t="s">
        <v>1955</v>
      </c>
      <c r="D1888" s="362"/>
      <c r="E1888" s="273" t="s">
        <v>11172</v>
      </c>
      <c r="F1888" s="273" t="s">
        <v>5896</v>
      </c>
      <c r="G1888" s="273" t="s">
        <v>5897</v>
      </c>
      <c r="H1888" s="363" t="s">
        <v>5898</v>
      </c>
      <c r="I1888" s="364" t="str">
        <f t="shared" si="42"/>
        <v>фото1</v>
      </c>
      <c r="J1888" s="364"/>
      <c r="K1888" s="365" t="s">
        <v>13179</v>
      </c>
      <c r="L1888" s="367">
        <v>1</v>
      </c>
    </row>
    <row r="1889" spans="1:12" ht="38.25">
      <c r="A1889" s="347">
        <v>1874</v>
      </c>
      <c r="B1889" s="360">
        <v>6341</v>
      </c>
      <c r="C1889" s="361" t="s">
        <v>1956</v>
      </c>
      <c r="D1889" s="362"/>
      <c r="E1889" s="273" t="s">
        <v>11176</v>
      </c>
      <c r="F1889" s="273" t="s">
        <v>5899</v>
      </c>
      <c r="G1889" s="273" t="s">
        <v>5900</v>
      </c>
      <c r="H1889" s="363" t="s">
        <v>5901</v>
      </c>
      <c r="I1889" s="364" t="str">
        <f t="shared" si="42"/>
        <v>фото1</v>
      </c>
      <c r="J1889" s="364"/>
      <c r="K1889" s="365" t="s">
        <v>13179</v>
      </c>
      <c r="L1889" s="367">
        <v>3</v>
      </c>
    </row>
    <row r="1890" spans="1:12" ht="38.25">
      <c r="A1890" s="347">
        <v>1875</v>
      </c>
      <c r="B1890" s="360">
        <v>6342</v>
      </c>
      <c r="C1890" s="361" t="s">
        <v>1957</v>
      </c>
      <c r="D1890" s="362"/>
      <c r="E1890" s="273" t="s">
        <v>11176</v>
      </c>
      <c r="F1890" s="273" t="s">
        <v>5902</v>
      </c>
      <c r="G1890" s="273" t="s">
        <v>5903</v>
      </c>
      <c r="H1890" s="363" t="s">
        <v>5904</v>
      </c>
      <c r="I1890" s="364" t="str">
        <f t="shared" si="42"/>
        <v>фото1</v>
      </c>
      <c r="J1890" s="364"/>
      <c r="K1890" s="365" t="s">
        <v>13179</v>
      </c>
      <c r="L1890" s="367">
        <v>3</v>
      </c>
    </row>
    <row r="1891" spans="1:12" ht="38.25">
      <c r="A1891" s="347">
        <v>1876</v>
      </c>
      <c r="B1891" s="360">
        <v>6338</v>
      </c>
      <c r="C1891" s="361" t="s">
        <v>1958</v>
      </c>
      <c r="D1891" s="362"/>
      <c r="E1891" s="273" t="s">
        <v>11176</v>
      </c>
      <c r="F1891" s="273" t="s">
        <v>5905</v>
      </c>
      <c r="G1891" s="273" t="s">
        <v>5906</v>
      </c>
      <c r="H1891" s="363" t="s">
        <v>5907</v>
      </c>
      <c r="I1891" s="364" t="str">
        <f t="shared" si="42"/>
        <v>фото1</v>
      </c>
      <c r="J1891" s="364"/>
      <c r="K1891" s="365" t="s">
        <v>13179</v>
      </c>
      <c r="L1891" s="367">
        <v>3</v>
      </c>
    </row>
    <row r="1892" spans="1:12" ht="15">
      <c r="A1892" s="347">
        <v>1877</v>
      </c>
      <c r="B1892" s="360">
        <v>635</v>
      </c>
      <c r="C1892" s="361" t="s">
        <v>1959</v>
      </c>
      <c r="D1892" s="362"/>
      <c r="E1892" s="273" t="s">
        <v>11176</v>
      </c>
      <c r="F1892" s="273" t="s">
        <v>11177</v>
      </c>
      <c r="G1892" s="273" t="s">
        <v>11178</v>
      </c>
      <c r="H1892" s="363" t="s">
        <v>13883</v>
      </c>
      <c r="I1892" s="364" t="str">
        <f t="shared" si="42"/>
        <v>фото1</v>
      </c>
      <c r="J1892" s="364"/>
      <c r="K1892" s="365" t="s">
        <v>13179</v>
      </c>
      <c r="L1892" s="367">
        <v>3</v>
      </c>
    </row>
    <row r="1893" spans="1:12" ht="15">
      <c r="A1893" s="347">
        <v>1878</v>
      </c>
      <c r="B1893" s="360">
        <v>636</v>
      </c>
      <c r="C1893" s="361" t="s">
        <v>1960</v>
      </c>
      <c r="D1893" s="362"/>
      <c r="E1893" s="273" t="s">
        <v>11176</v>
      </c>
      <c r="F1893" s="273" t="s">
        <v>11179</v>
      </c>
      <c r="G1893" s="273" t="s">
        <v>11180</v>
      </c>
      <c r="H1893" s="363" t="s">
        <v>14067</v>
      </c>
      <c r="I1893" s="364" t="str">
        <f t="shared" si="42"/>
        <v>фото1</v>
      </c>
      <c r="J1893" s="364"/>
      <c r="K1893" s="365" t="s">
        <v>13179</v>
      </c>
      <c r="L1893" s="367">
        <v>3</v>
      </c>
    </row>
    <row r="1894" spans="1:12" ht="15">
      <c r="A1894" s="347">
        <v>1879</v>
      </c>
      <c r="B1894" s="360">
        <v>1814</v>
      </c>
      <c r="C1894" s="361" t="s">
        <v>1961</v>
      </c>
      <c r="D1894" s="362"/>
      <c r="E1894" s="273" t="s">
        <v>11176</v>
      </c>
      <c r="F1894" s="273" t="s">
        <v>11181</v>
      </c>
      <c r="G1894" s="273" t="s">
        <v>11182</v>
      </c>
      <c r="H1894" s="363" t="s">
        <v>13767</v>
      </c>
      <c r="I1894" s="364" t="str">
        <f t="shared" si="42"/>
        <v>фото1</v>
      </c>
      <c r="J1894" s="364"/>
      <c r="K1894" s="365" t="s">
        <v>13179</v>
      </c>
      <c r="L1894" s="367">
        <v>3</v>
      </c>
    </row>
    <row r="1895" spans="1:12" ht="15">
      <c r="A1895" s="347">
        <v>1880</v>
      </c>
      <c r="B1895" s="360">
        <v>1410</v>
      </c>
      <c r="C1895" s="361" t="s">
        <v>1962</v>
      </c>
      <c r="D1895" s="362"/>
      <c r="E1895" s="273" t="s">
        <v>11183</v>
      </c>
      <c r="F1895" s="273" t="s">
        <v>11184</v>
      </c>
      <c r="G1895" s="273" t="s">
        <v>11185</v>
      </c>
      <c r="H1895" s="363" t="s">
        <v>11186</v>
      </c>
      <c r="I1895" s="364" t="str">
        <f t="shared" si="42"/>
        <v>фото1</v>
      </c>
      <c r="J1895" s="364"/>
      <c r="K1895" s="365" t="s">
        <v>13179</v>
      </c>
      <c r="L1895" s="367">
        <v>2</v>
      </c>
    </row>
    <row r="1896" spans="1:12" ht="15">
      <c r="A1896" s="347">
        <v>1881</v>
      </c>
      <c r="B1896" s="360">
        <v>1815</v>
      </c>
      <c r="C1896" s="361" t="s">
        <v>1963</v>
      </c>
      <c r="D1896" s="362"/>
      <c r="E1896" s="273" t="s">
        <v>11187</v>
      </c>
      <c r="F1896" s="273" t="s">
        <v>11188</v>
      </c>
      <c r="G1896" s="273" t="s">
        <v>11189</v>
      </c>
      <c r="H1896" s="363" t="s">
        <v>11190</v>
      </c>
      <c r="I1896" s="364" t="str">
        <f t="shared" si="42"/>
        <v>фото1</v>
      </c>
      <c r="J1896" s="364"/>
      <c r="K1896" s="365" t="s">
        <v>13179</v>
      </c>
      <c r="L1896" s="367">
        <v>3</v>
      </c>
    </row>
    <row r="1897" spans="1:12" ht="15">
      <c r="A1897" s="347">
        <v>1882</v>
      </c>
      <c r="B1897" s="360">
        <v>1414</v>
      </c>
      <c r="C1897" s="361" t="s">
        <v>1964</v>
      </c>
      <c r="D1897" s="362"/>
      <c r="E1897" s="273" t="s">
        <v>11187</v>
      </c>
      <c r="F1897" s="273" t="s">
        <v>11191</v>
      </c>
      <c r="G1897" s="273" t="s">
        <v>11192</v>
      </c>
      <c r="H1897" s="363" t="s">
        <v>11193</v>
      </c>
      <c r="I1897" s="364" t="str">
        <f t="shared" si="42"/>
        <v>фото1</v>
      </c>
      <c r="J1897" s="364"/>
      <c r="K1897" s="365" t="s">
        <v>13179</v>
      </c>
      <c r="L1897" s="367">
        <v>1</v>
      </c>
    </row>
    <row r="1898" spans="1:12" ht="15">
      <c r="A1898" s="347">
        <v>1883</v>
      </c>
      <c r="B1898" s="360">
        <v>2741</v>
      </c>
      <c r="C1898" s="361" t="s">
        <v>1965</v>
      </c>
      <c r="D1898" s="362"/>
      <c r="E1898" s="273" t="s">
        <v>11187</v>
      </c>
      <c r="F1898" s="273" t="s">
        <v>11197</v>
      </c>
      <c r="G1898" s="273" t="s">
        <v>11198</v>
      </c>
      <c r="H1898" s="363" t="s">
        <v>10980</v>
      </c>
      <c r="I1898" s="364" t="str">
        <f t="shared" si="42"/>
        <v>фото1</v>
      </c>
      <c r="J1898" s="364"/>
      <c r="K1898" s="365" t="s">
        <v>13179</v>
      </c>
      <c r="L1898" s="367">
        <v>1</v>
      </c>
    </row>
    <row r="1899" spans="1:12" ht="15">
      <c r="A1899" s="347">
        <v>1884</v>
      </c>
      <c r="B1899" s="360">
        <v>2731</v>
      </c>
      <c r="C1899" s="361" t="s">
        <v>1966</v>
      </c>
      <c r="D1899" s="362" t="s">
        <v>1967</v>
      </c>
      <c r="E1899" s="273" t="s">
        <v>11187</v>
      </c>
      <c r="F1899" s="273" t="s">
        <v>11194</v>
      </c>
      <c r="G1899" s="273" t="s">
        <v>11195</v>
      </c>
      <c r="H1899" s="363" t="s">
        <v>11196</v>
      </c>
      <c r="I1899" s="364" t="str">
        <f t="shared" si="42"/>
        <v>фото1</v>
      </c>
      <c r="J1899" s="364" t="str">
        <f>HYPERLINK("http://www.gardenbulbs.ru/images/vesna_CL/thumbnails/"&amp;D1899&amp;".jpg","фото2")</f>
        <v>фото2</v>
      </c>
      <c r="K1899" s="365" t="s">
        <v>13179</v>
      </c>
      <c r="L1899" s="367">
        <v>2</v>
      </c>
    </row>
    <row r="1900" spans="1:12" ht="15">
      <c r="A1900" s="347">
        <v>1885</v>
      </c>
      <c r="B1900" s="360">
        <v>6336</v>
      </c>
      <c r="C1900" s="361" t="s">
        <v>1968</v>
      </c>
      <c r="D1900" s="362"/>
      <c r="E1900" s="273" t="s">
        <v>11187</v>
      </c>
      <c r="F1900" s="273" t="s">
        <v>5908</v>
      </c>
      <c r="G1900" s="273" t="s">
        <v>5909</v>
      </c>
      <c r="H1900" s="363" t="s">
        <v>5910</v>
      </c>
      <c r="I1900" s="364" t="str">
        <f t="shared" si="42"/>
        <v>фото1</v>
      </c>
      <c r="J1900" s="364"/>
      <c r="K1900" s="365" t="s">
        <v>13179</v>
      </c>
      <c r="L1900" s="367">
        <v>1</v>
      </c>
    </row>
    <row r="1901" spans="1:12" ht="25.5">
      <c r="A1901" s="347">
        <v>1886</v>
      </c>
      <c r="B1901" s="360">
        <v>5465</v>
      </c>
      <c r="C1901" s="361" t="s">
        <v>1974</v>
      </c>
      <c r="D1901" s="362"/>
      <c r="E1901" s="273" t="s">
        <v>11199</v>
      </c>
      <c r="F1901" s="273" t="s">
        <v>7017</v>
      </c>
      <c r="G1901" s="273" t="s">
        <v>7018</v>
      </c>
      <c r="H1901" s="363" t="s">
        <v>7019</v>
      </c>
      <c r="I1901" s="364" t="str">
        <f t="shared" si="42"/>
        <v>фото1</v>
      </c>
      <c r="J1901" s="364"/>
      <c r="K1901" s="365" t="s">
        <v>12630</v>
      </c>
      <c r="L1901" s="367">
        <v>1</v>
      </c>
    </row>
    <row r="1902" spans="1:12" ht="15">
      <c r="A1902" s="347">
        <v>1887</v>
      </c>
      <c r="B1902" s="360">
        <v>3186</v>
      </c>
      <c r="C1902" s="361" t="s">
        <v>1975</v>
      </c>
      <c r="D1902" s="362"/>
      <c r="E1902" s="273" t="s">
        <v>11199</v>
      </c>
      <c r="F1902" s="273" t="s">
        <v>1976</v>
      </c>
      <c r="G1902" s="273" t="s">
        <v>1977</v>
      </c>
      <c r="H1902" s="363" t="s">
        <v>1978</v>
      </c>
      <c r="I1902" s="364" t="str">
        <f t="shared" si="42"/>
        <v>фото1</v>
      </c>
      <c r="J1902" s="364"/>
      <c r="K1902" s="365" t="s">
        <v>13179</v>
      </c>
      <c r="L1902" s="367">
        <v>2</v>
      </c>
    </row>
    <row r="1903" spans="1:12" ht="15">
      <c r="A1903" s="347">
        <v>1888</v>
      </c>
      <c r="B1903" s="360">
        <v>4730</v>
      </c>
      <c r="C1903" s="361" t="s">
        <v>1979</v>
      </c>
      <c r="D1903" s="362"/>
      <c r="E1903" s="273" t="s">
        <v>11199</v>
      </c>
      <c r="F1903" s="273" t="s">
        <v>11207</v>
      </c>
      <c r="G1903" s="273" t="s">
        <v>11208</v>
      </c>
      <c r="H1903" s="363" t="s">
        <v>11209</v>
      </c>
      <c r="I1903" s="364" t="str">
        <f t="shared" si="42"/>
        <v>фото1</v>
      </c>
      <c r="J1903" s="364"/>
      <c r="K1903" s="365" t="s">
        <v>13179</v>
      </c>
      <c r="L1903" s="367">
        <v>1</v>
      </c>
    </row>
    <row r="1904" spans="1:12" ht="15">
      <c r="A1904" s="347">
        <v>1889</v>
      </c>
      <c r="B1904" s="360">
        <v>1816</v>
      </c>
      <c r="C1904" s="361" t="s">
        <v>1980</v>
      </c>
      <c r="D1904" s="362"/>
      <c r="E1904" s="273" t="s">
        <v>11199</v>
      </c>
      <c r="F1904" s="273" t="s">
        <v>11200</v>
      </c>
      <c r="G1904" s="273" t="s">
        <v>11201</v>
      </c>
      <c r="H1904" s="363" t="s">
        <v>13883</v>
      </c>
      <c r="I1904" s="364" t="str">
        <f t="shared" si="42"/>
        <v>фото1</v>
      </c>
      <c r="J1904" s="364"/>
      <c r="K1904" s="365" t="s">
        <v>13179</v>
      </c>
      <c r="L1904" s="367">
        <v>2</v>
      </c>
    </row>
    <row r="1905" spans="1:12" ht="15">
      <c r="A1905" s="347">
        <v>1890</v>
      </c>
      <c r="B1905" s="360">
        <v>6344</v>
      </c>
      <c r="C1905" s="361" t="s">
        <v>1981</v>
      </c>
      <c r="D1905" s="362"/>
      <c r="E1905" s="273" t="s">
        <v>11199</v>
      </c>
      <c r="F1905" s="273" t="s">
        <v>5911</v>
      </c>
      <c r="G1905" s="273" t="s">
        <v>5912</v>
      </c>
      <c r="H1905" s="363" t="s">
        <v>13164</v>
      </c>
      <c r="I1905" s="364" t="str">
        <f t="shared" si="42"/>
        <v>фото1</v>
      </c>
      <c r="J1905" s="364"/>
      <c r="K1905" s="365" t="s">
        <v>13179</v>
      </c>
      <c r="L1905" s="367">
        <v>2</v>
      </c>
    </row>
    <row r="1906" spans="1:12" ht="15">
      <c r="A1906" s="347">
        <v>1891</v>
      </c>
      <c r="B1906" s="360">
        <v>638</v>
      </c>
      <c r="C1906" s="361" t="s">
        <v>1982</v>
      </c>
      <c r="D1906" s="362"/>
      <c r="E1906" s="273" t="s">
        <v>11199</v>
      </c>
      <c r="F1906" s="273" t="s">
        <v>11202</v>
      </c>
      <c r="G1906" s="273" t="s">
        <v>11203</v>
      </c>
      <c r="H1906" s="363" t="s">
        <v>12414</v>
      </c>
      <c r="I1906" s="364" t="str">
        <f t="shared" si="42"/>
        <v>фото1</v>
      </c>
      <c r="J1906" s="364"/>
      <c r="K1906" s="365" t="s">
        <v>13179</v>
      </c>
      <c r="L1906" s="367">
        <v>2</v>
      </c>
    </row>
    <row r="1907" spans="1:12" ht="15">
      <c r="A1907" s="347">
        <v>1892</v>
      </c>
      <c r="B1907" s="360">
        <v>4731</v>
      </c>
      <c r="C1907" s="361" t="s">
        <v>1983</v>
      </c>
      <c r="D1907" s="362"/>
      <c r="E1907" s="273" t="s">
        <v>11199</v>
      </c>
      <c r="F1907" s="273" t="s">
        <v>11210</v>
      </c>
      <c r="G1907" s="273" t="s">
        <v>11211</v>
      </c>
      <c r="H1907" s="363" t="s">
        <v>11212</v>
      </c>
      <c r="I1907" s="364" t="str">
        <f t="shared" si="42"/>
        <v>фото1</v>
      </c>
      <c r="J1907" s="364"/>
      <c r="K1907" s="365" t="s">
        <v>13179</v>
      </c>
      <c r="L1907" s="367">
        <v>1</v>
      </c>
    </row>
    <row r="1908" spans="1:12" ht="25.5">
      <c r="A1908" s="347">
        <v>1893</v>
      </c>
      <c r="B1908" s="360">
        <v>3187</v>
      </c>
      <c r="C1908" s="361" t="s">
        <v>1984</v>
      </c>
      <c r="D1908" s="362"/>
      <c r="E1908" s="273" t="s">
        <v>11199</v>
      </c>
      <c r="F1908" s="273" t="s">
        <v>12922</v>
      </c>
      <c r="G1908" s="273" t="s">
        <v>12923</v>
      </c>
      <c r="H1908" s="363" t="s">
        <v>11216</v>
      </c>
      <c r="I1908" s="364" t="str">
        <f t="shared" si="42"/>
        <v>фото1</v>
      </c>
      <c r="J1908" s="364"/>
      <c r="K1908" s="365" t="s">
        <v>13179</v>
      </c>
      <c r="L1908" s="367">
        <v>1</v>
      </c>
    </row>
    <row r="1909" spans="1:12" ht="25.5">
      <c r="A1909" s="347">
        <v>1894</v>
      </c>
      <c r="B1909" s="360">
        <v>3188</v>
      </c>
      <c r="C1909" s="361" t="s">
        <v>1985</v>
      </c>
      <c r="D1909" s="362"/>
      <c r="E1909" s="273" t="s">
        <v>11199</v>
      </c>
      <c r="F1909" s="273" t="s">
        <v>11217</v>
      </c>
      <c r="G1909" s="273" t="s">
        <v>11218</v>
      </c>
      <c r="H1909" s="363" t="s">
        <v>11219</v>
      </c>
      <c r="I1909" s="364" t="str">
        <f t="shared" si="42"/>
        <v>фото1</v>
      </c>
      <c r="J1909" s="364"/>
      <c r="K1909" s="365" t="s">
        <v>13179</v>
      </c>
      <c r="L1909" s="367">
        <v>1</v>
      </c>
    </row>
    <row r="1910" spans="1:12" ht="25.5">
      <c r="A1910" s="347">
        <v>1895</v>
      </c>
      <c r="B1910" s="360">
        <v>4729</v>
      </c>
      <c r="C1910" s="361" t="s">
        <v>1986</v>
      </c>
      <c r="D1910" s="362"/>
      <c r="E1910" s="273" t="s">
        <v>11199</v>
      </c>
      <c r="F1910" s="273" t="s">
        <v>11220</v>
      </c>
      <c r="G1910" s="273" t="s">
        <v>11221</v>
      </c>
      <c r="H1910" s="363" t="s">
        <v>11222</v>
      </c>
      <c r="I1910" s="364" t="str">
        <f t="shared" si="42"/>
        <v>фото1</v>
      </c>
      <c r="J1910" s="364"/>
      <c r="K1910" s="365" t="s">
        <v>13179</v>
      </c>
      <c r="L1910" s="367">
        <v>1</v>
      </c>
    </row>
    <row r="1911" spans="1:12" ht="25.5">
      <c r="A1911" s="347">
        <v>1896</v>
      </c>
      <c r="B1911" s="360">
        <v>3189</v>
      </c>
      <c r="C1911" s="361" t="s">
        <v>1987</v>
      </c>
      <c r="D1911" s="362"/>
      <c r="E1911" s="273" t="s">
        <v>11199</v>
      </c>
      <c r="F1911" s="273" t="s">
        <v>11223</v>
      </c>
      <c r="G1911" s="273" t="s">
        <v>11224</v>
      </c>
      <c r="H1911" s="363" t="s">
        <v>11225</v>
      </c>
      <c r="I1911" s="364" t="str">
        <f t="shared" si="42"/>
        <v>фото1</v>
      </c>
      <c r="J1911" s="364"/>
      <c r="K1911" s="365" t="s">
        <v>13179</v>
      </c>
      <c r="L1911" s="367">
        <v>1</v>
      </c>
    </row>
    <row r="1912" spans="1:12" ht="25.5">
      <c r="A1912" s="347">
        <v>1897</v>
      </c>
      <c r="B1912" s="360">
        <v>4227</v>
      </c>
      <c r="C1912" s="361" t="s">
        <v>1988</v>
      </c>
      <c r="D1912" s="362"/>
      <c r="E1912" s="273" t="s">
        <v>11199</v>
      </c>
      <c r="F1912" s="273" t="s">
        <v>11204</v>
      </c>
      <c r="G1912" s="273" t="s">
        <v>11205</v>
      </c>
      <c r="H1912" s="363" t="s">
        <v>11206</v>
      </c>
      <c r="I1912" s="364" t="str">
        <f t="shared" si="42"/>
        <v>фото1</v>
      </c>
      <c r="J1912" s="364"/>
      <c r="K1912" s="365" t="s">
        <v>13179</v>
      </c>
      <c r="L1912" s="367">
        <v>1</v>
      </c>
    </row>
    <row r="1913" spans="1:12" ht="15">
      <c r="A1913" s="347">
        <v>1898</v>
      </c>
      <c r="B1913" s="360">
        <v>1097</v>
      </c>
      <c r="C1913" s="361" t="s">
        <v>1989</v>
      </c>
      <c r="D1913" s="362"/>
      <c r="E1913" s="273" t="s">
        <v>11199</v>
      </c>
      <c r="F1913" s="273" t="s">
        <v>11213</v>
      </c>
      <c r="G1913" s="273" t="s">
        <v>11214</v>
      </c>
      <c r="H1913" s="363" t="s">
        <v>11215</v>
      </c>
      <c r="I1913" s="364" t="str">
        <f t="shared" si="42"/>
        <v>фото1</v>
      </c>
      <c r="J1913" s="364"/>
      <c r="K1913" s="365" t="s">
        <v>13179</v>
      </c>
      <c r="L1913" s="367">
        <v>1</v>
      </c>
    </row>
    <row r="1914" spans="1:12" ht="15">
      <c r="A1914" s="347">
        <v>1899</v>
      </c>
      <c r="B1914" s="360">
        <v>822</v>
      </c>
      <c r="C1914" s="361" t="s">
        <v>1990</v>
      </c>
      <c r="D1914" s="362"/>
      <c r="E1914" s="273" t="s">
        <v>11199</v>
      </c>
      <c r="F1914" s="273" t="s">
        <v>7020</v>
      </c>
      <c r="G1914" s="273" t="s">
        <v>7021</v>
      </c>
      <c r="H1914" s="363" t="s">
        <v>14096</v>
      </c>
      <c r="I1914" s="364" t="str">
        <f t="shared" si="42"/>
        <v>фото1</v>
      </c>
      <c r="J1914" s="364"/>
      <c r="K1914" s="365" t="s">
        <v>13179</v>
      </c>
      <c r="L1914" s="367">
        <v>2</v>
      </c>
    </row>
    <row r="1915" spans="1:12" ht="15">
      <c r="A1915" s="347">
        <v>1900</v>
      </c>
      <c r="B1915" s="360">
        <v>639</v>
      </c>
      <c r="C1915" s="361" t="s">
        <v>1991</v>
      </c>
      <c r="D1915" s="362"/>
      <c r="E1915" s="273" t="s">
        <v>11226</v>
      </c>
      <c r="F1915" s="273" t="s">
        <v>1992</v>
      </c>
      <c r="G1915" s="273" t="s">
        <v>11227</v>
      </c>
      <c r="H1915" s="363" t="s">
        <v>11228</v>
      </c>
      <c r="I1915" s="364" t="str">
        <f t="shared" si="42"/>
        <v>фото1</v>
      </c>
      <c r="J1915" s="364"/>
      <c r="K1915" s="365" t="s">
        <v>13179</v>
      </c>
      <c r="L1915" s="367">
        <v>2</v>
      </c>
    </row>
    <row r="1916" spans="1:12" ht="15">
      <c r="A1916" s="347">
        <v>1901</v>
      </c>
      <c r="B1916" s="360">
        <v>1818</v>
      </c>
      <c r="C1916" s="361" t="s">
        <v>1993</v>
      </c>
      <c r="D1916" s="362"/>
      <c r="E1916" s="273" t="s">
        <v>11226</v>
      </c>
      <c r="F1916" s="273" t="s">
        <v>1994</v>
      </c>
      <c r="G1916" s="273" t="s">
        <v>11229</v>
      </c>
      <c r="H1916" s="363" t="s">
        <v>14067</v>
      </c>
      <c r="I1916" s="364" t="str">
        <f t="shared" si="42"/>
        <v>фото1</v>
      </c>
      <c r="J1916" s="364"/>
      <c r="K1916" s="365" t="s">
        <v>13179</v>
      </c>
      <c r="L1916" s="367">
        <v>2</v>
      </c>
    </row>
    <row r="1917" spans="1:12" ht="15">
      <c r="A1917" s="347">
        <v>1902</v>
      </c>
      <c r="B1917" s="360">
        <v>1817</v>
      </c>
      <c r="C1917" s="361" t="s">
        <v>1995</v>
      </c>
      <c r="D1917" s="362"/>
      <c r="E1917" s="273" t="s">
        <v>11226</v>
      </c>
      <c r="F1917" s="273" t="s">
        <v>1996</v>
      </c>
      <c r="G1917" s="273" t="s">
        <v>11230</v>
      </c>
      <c r="H1917" s="363" t="s">
        <v>13883</v>
      </c>
      <c r="I1917" s="364" t="str">
        <f t="shared" si="42"/>
        <v>фото1</v>
      </c>
      <c r="J1917" s="364"/>
      <c r="K1917" s="365" t="s">
        <v>13179</v>
      </c>
      <c r="L1917" s="367">
        <v>2</v>
      </c>
    </row>
    <row r="1918" spans="1:12" ht="15">
      <c r="A1918" s="347">
        <v>1903</v>
      </c>
      <c r="B1918" s="360">
        <v>3197</v>
      </c>
      <c r="C1918" s="361" t="s">
        <v>1997</v>
      </c>
      <c r="D1918" s="362"/>
      <c r="E1918" s="273" t="s">
        <v>11232</v>
      </c>
      <c r="F1918" s="273" t="s">
        <v>11233</v>
      </c>
      <c r="G1918" s="273" t="s">
        <v>11234</v>
      </c>
      <c r="H1918" s="363" t="s">
        <v>11235</v>
      </c>
      <c r="I1918" s="364" t="str">
        <f t="shared" si="42"/>
        <v>фото1</v>
      </c>
      <c r="J1918" s="364"/>
      <c r="K1918" s="365" t="s">
        <v>13179</v>
      </c>
      <c r="L1918" s="367">
        <v>2</v>
      </c>
    </row>
    <row r="1919" spans="1:12" ht="15">
      <c r="A1919" s="347">
        <v>1904</v>
      </c>
      <c r="B1919" s="360">
        <v>4733</v>
      </c>
      <c r="C1919" s="361" t="s">
        <v>1998</v>
      </c>
      <c r="D1919" s="362" t="s">
        <v>1999</v>
      </c>
      <c r="E1919" s="273" t="s">
        <v>11232</v>
      </c>
      <c r="F1919" s="273" t="s">
        <v>11236</v>
      </c>
      <c r="G1919" s="273" t="s">
        <v>11237</v>
      </c>
      <c r="H1919" s="363" t="s">
        <v>11238</v>
      </c>
      <c r="I1919" s="364" t="str">
        <f t="shared" si="42"/>
        <v>фото1</v>
      </c>
      <c r="J1919" s="364" t="str">
        <f>HYPERLINK("http://www.gardenbulbs.ru/images/vesna_CL/thumbnails/"&amp;D1919&amp;".jpg","фото2")</f>
        <v>фото2</v>
      </c>
      <c r="K1919" s="365" t="s">
        <v>13179</v>
      </c>
      <c r="L1919" s="367">
        <v>1</v>
      </c>
    </row>
    <row r="1920" spans="1:12" ht="15">
      <c r="A1920" s="347">
        <v>1905</v>
      </c>
      <c r="B1920" s="360">
        <v>3198</v>
      </c>
      <c r="C1920" s="361" t="s">
        <v>2000</v>
      </c>
      <c r="D1920" s="362"/>
      <c r="E1920" s="273" t="s">
        <v>11232</v>
      </c>
      <c r="F1920" s="273" t="s">
        <v>11239</v>
      </c>
      <c r="G1920" s="273" t="s">
        <v>11240</v>
      </c>
      <c r="H1920" s="363" t="s">
        <v>11241</v>
      </c>
      <c r="I1920" s="364" t="str">
        <f t="shared" si="42"/>
        <v>фото1</v>
      </c>
      <c r="J1920" s="364"/>
      <c r="K1920" s="365" t="s">
        <v>13179</v>
      </c>
      <c r="L1920" s="367">
        <v>1</v>
      </c>
    </row>
    <row r="1921" spans="1:12" ht="51">
      <c r="A1921" s="347">
        <v>1906</v>
      </c>
      <c r="B1921" s="360">
        <v>1833</v>
      </c>
      <c r="C1921" s="361" t="s">
        <v>2001</v>
      </c>
      <c r="D1921" s="362" t="s">
        <v>2002</v>
      </c>
      <c r="E1921" s="273" t="s">
        <v>11232</v>
      </c>
      <c r="F1921" s="273" t="s">
        <v>4027</v>
      </c>
      <c r="G1921" s="273" t="s">
        <v>4028</v>
      </c>
      <c r="H1921" s="363" t="s">
        <v>4029</v>
      </c>
      <c r="I1921" s="364" t="str">
        <f t="shared" si="42"/>
        <v>фото1</v>
      </c>
      <c r="J1921" s="364" t="str">
        <f>HYPERLINK("http://www.gardenbulbs.ru/images/vesna_CL/thumbnails/"&amp;D1921&amp;".jpg","фото2")</f>
        <v>фото2</v>
      </c>
      <c r="K1921" s="365" t="s">
        <v>13179</v>
      </c>
      <c r="L1921" s="367">
        <v>1</v>
      </c>
    </row>
    <row r="1922" spans="1:12" ht="25.5">
      <c r="A1922" s="347">
        <v>1907</v>
      </c>
      <c r="B1922" s="360">
        <v>10847</v>
      </c>
      <c r="C1922" s="361" t="s">
        <v>306</v>
      </c>
      <c r="D1922" s="362"/>
      <c r="E1922" s="274" t="s">
        <v>11232</v>
      </c>
      <c r="F1922" s="274" t="s">
        <v>2362</v>
      </c>
      <c r="G1922" s="274" t="s">
        <v>3759</v>
      </c>
      <c r="H1922" s="368" t="s">
        <v>307</v>
      </c>
      <c r="I1922" s="364" t="str">
        <f t="shared" si="42"/>
        <v>фото1</v>
      </c>
      <c r="J1922" s="364"/>
      <c r="K1922" s="365" t="s">
        <v>13179</v>
      </c>
      <c r="L1922" s="367">
        <v>1</v>
      </c>
    </row>
    <row r="1923" spans="1:12" ht="25.5">
      <c r="A1923" s="347">
        <v>1908</v>
      </c>
      <c r="B1923" s="360">
        <v>4734</v>
      </c>
      <c r="C1923" s="361" t="s">
        <v>2003</v>
      </c>
      <c r="D1923" s="362"/>
      <c r="E1923" s="273" t="s">
        <v>11242</v>
      </c>
      <c r="F1923" s="273" t="s">
        <v>11251</v>
      </c>
      <c r="G1923" s="273" t="s">
        <v>11252</v>
      </c>
      <c r="H1923" s="363" t="s">
        <v>11253</v>
      </c>
      <c r="I1923" s="364" t="str">
        <f t="shared" si="42"/>
        <v>фото1</v>
      </c>
      <c r="J1923" s="364"/>
      <c r="K1923" s="365" t="s">
        <v>13179</v>
      </c>
      <c r="L1923" s="367">
        <v>1</v>
      </c>
    </row>
    <row r="1924" spans="1:12" ht="15">
      <c r="A1924" s="347">
        <v>1909</v>
      </c>
      <c r="B1924" s="360">
        <v>641</v>
      </c>
      <c r="C1924" s="361" t="s">
        <v>2004</v>
      </c>
      <c r="D1924" s="362"/>
      <c r="E1924" s="273" t="s">
        <v>11242</v>
      </c>
      <c r="F1924" s="273" t="s">
        <v>11243</v>
      </c>
      <c r="G1924" s="273" t="s">
        <v>11244</v>
      </c>
      <c r="H1924" s="363" t="s">
        <v>14384</v>
      </c>
      <c r="I1924" s="364" t="str">
        <f t="shared" si="42"/>
        <v>фото1</v>
      </c>
      <c r="J1924" s="364"/>
      <c r="K1924" s="365" t="s">
        <v>13179</v>
      </c>
      <c r="L1924" s="367">
        <v>1</v>
      </c>
    </row>
    <row r="1925" spans="1:12" ht="25.5">
      <c r="A1925" s="347">
        <v>1910</v>
      </c>
      <c r="B1925" s="360">
        <v>4737</v>
      </c>
      <c r="C1925" s="361" t="s">
        <v>2005</v>
      </c>
      <c r="D1925" s="362"/>
      <c r="E1925" s="273" t="s">
        <v>11242</v>
      </c>
      <c r="F1925" s="273" t="s">
        <v>7023</v>
      </c>
      <c r="G1925" s="273" t="s">
        <v>7024</v>
      </c>
      <c r="H1925" s="363" t="s">
        <v>7025</v>
      </c>
      <c r="I1925" s="364" t="str">
        <f t="shared" si="42"/>
        <v>фото1</v>
      </c>
      <c r="J1925" s="364"/>
      <c r="K1925" s="365" t="s">
        <v>13179</v>
      </c>
      <c r="L1925" s="367">
        <v>1</v>
      </c>
    </row>
    <row r="1926" spans="1:12" ht="15">
      <c r="A1926" s="347">
        <v>1911</v>
      </c>
      <c r="B1926" s="360">
        <v>4738</v>
      </c>
      <c r="C1926" s="361" t="s">
        <v>2006</v>
      </c>
      <c r="D1926" s="362"/>
      <c r="E1926" s="273" t="s">
        <v>11242</v>
      </c>
      <c r="F1926" s="273" t="s">
        <v>11245</v>
      </c>
      <c r="G1926" s="273" t="s">
        <v>11246</v>
      </c>
      <c r="H1926" s="363" t="s">
        <v>11247</v>
      </c>
      <c r="I1926" s="364" t="str">
        <f t="shared" si="42"/>
        <v>фото1</v>
      </c>
      <c r="J1926" s="364"/>
      <c r="K1926" s="365" t="s">
        <v>13179</v>
      </c>
      <c r="L1926" s="367">
        <v>1</v>
      </c>
    </row>
    <row r="1927" spans="1:12" ht="38.25">
      <c r="A1927" s="347">
        <v>1912</v>
      </c>
      <c r="B1927" s="360">
        <v>113</v>
      </c>
      <c r="C1927" s="361" t="s">
        <v>2007</v>
      </c>
      <c r="D1927" s="362" t="s">
        <v>2008</v>
      </c>
      <c r="E1927" s="273" t="s">
        <v>11242</v>
      </c>
      <c r="F1927" s="273" t="s">
        <v>4030</v>
      </c>
      <c r="G1927" s="273" t="s">
        <v>4031</v>
      </c>
      <c r="H1927" s="363" t="s">
        <v>4032</v>
      </c>
      <c r="I1927" s="364" t="str">
        <f t="shared" si="42"/>
        <v>фото1</v>
      </c>
      <c r="J1927" s="364" t="str">
        <f>HYPERLINK("http://www.gardenbulbs.ru/images/vesna_CL/thumbnails/"&amp;D1927&amp;".jpg","фото2")</f>
        <v>фото2</v>
      </c>
      <c r="K1927" s="365" t="s">
        <v>13179</v>
      </c>
      <c r="L1927" s="367">
        <v>1</v>
      </c>
    </row>
    <row r="1928" spans="1:12" ht="51">
      <c r="A1928" s="347">
        <v>1913</v>
      </c>
      <c r="B1928" s="360">
        <v>2157</v>
      </c>
      <c r="C1928" s="361" t="s">
        <v>2009</v>
      </c>
      <c r="D1928" s="362" t="s">
        <v>2010</v>
      </c>
      <c r="E1928" s="273" t="s">
        <v>11242</v>
      </c>
      <c r="F1928" s="273" t="s">
        <v>4033</v>
      </c>
      <c r="G1928" s="273" t="s">
        <v>4034</v>
      </c>
      <c r="H1928" s="363" t="s">
        <v>4035</v>
      </c>
      <c r="I1928" s="364" t="str">
        <f t="shared" si="42"/>
        <v>фото1</v>
      </c>
      <c r="J1928" s="364" t="str">
        <f>HYPERLINK("http://www.gardenbulbs.ru/images/vesna_CL/thumbnails/"&amp;D1928&amp;".jpg","фото2")</f>
        <v>фото2</v>
      </c>
      <c r="K1928" s="365" t="s">
        <v>13179</v>
      </c>
      <c r="L1928" s="367">
        <v>1</v>
      </c>
    </row>
    <row r="1929" spans="1:12" ht="25.5">
      <c r="A1929" s="347">
        <v>1914</v>
      </c>
      <c r="B1929" s="360">
        <v>6345</v>
      </c>
      <c r="C1929" s="361" t="s">
        <v>2011</v>
      </c>
      <c r="D1929" s="362"/>
      <c r="E1929" s="273" t="s">
        <v>11242</v>
      </c>
      <c r="F1929" s="273" t="s">
        <v>5913</v>
      </c>
      <c r="G1929" s="273" t="s">
        <v>5914</v>
      </c>
      <c r="H1929" s="363" t="s">
        <v>5915</v>
      </c>
      <c r="I1929" s="364" t="str">
        <f t="shared" si="42"/>
        <v>фото1</v>
      </c>
      <c r="J1929" s="364"/>
      <c r="K1929" s="365" t="s">
        <v>13179</v>
      </c>
      <c r="L1929" s="367">
        <v>1</v>
      </c>
    </row>
    <row r="1930" spans="1:12" ht="25.5">
      <c r="A1930" s="347">
        <v>1915</v>
      </c>
      <c r="B1930" s="360">
        <v>3200</v>
      </c>
      <c r="C1930" s="361" t="s">
        <v>2012</v>
      </c>
      <c r="D1930" s="362"/>
      <c r="E1930" s="273" t="s">
        <v>11242</v>
      </c>
      <c r="F1930" s="273" t="s">
        <v>11248</v>
      </c>
      <c r="G1930" s="273" t="s">
        <v>11249</v>
      </c>
      <c r="H1930" s="363" t="s">
        <v>11250</v>
      </c>
      <c r="I1930" s="364" t="str">
        <f t="shared" si="42"/>
        <v>фото1</v>
      </c>
      <c r="J1930" s="364"/>
      <c r="K1930" s="365" t="s">
        <v>13179</v>
      </c>
      <c r="L1930" s="367">
        <v>1</v>
      </c>
    </row>
    <row r="1931" spans="1:12" ht="15">
      <c r="A1931" s="347">
        <v>1916</v>
      </c>
      <c r="B1931" s="360">
        <v>643</v>
      </c>
      <c r="C1931" s="361" t="s">
        <v>2013</v>
      </c>
      <c r="D1931" s="362"/>
      <c r="E1931" s="273" t="s">
        <v>11254</v>
      </c>
      <c r="F1931" s="273" t="s">
        <v>11255</v>
      </c>
      <c r="G1931" s="273" t="s">
        <v>11256</v>
      </c>
      <c r="H1931" s="363" t="s">
        <v>11257</v>
      </c>
      <c r="I1931" s="364" t="str">
        <f t="shared" si="42"/>
        <v>фото1</v>
      </c>
      <c r="J1931" s="364"/>
      <c r="K1931" s="365" t="s">
        <v>13179</v>
      </c>
      <c r="L1931" s="367">
        <v>1</v>
      </c>
    </row>
    <row r="1932" spans="1:12" ht="15">
      <c r="A1932" s="347">
        <v>1917</v>
      </c>
      <c r="B1932" s="360">
        <v>3201</v>
      </c>
      <c r="C1932" s="361" t="s">
        <v>2014</v>
      </c>
      <c r="D1932" s="362"/>
      <c r="E1932" s="273" t="s">
        <v>11254</v>
      </c>
      <c r="F1932" s="273" t="s">
        <v>11258</v>
      </c>
      <c r="G1932" s="273" t="s">
        <v>11259</v>
      </c>
      <c r="H1932" s="363" t="s">
        <v>14096</v>
      </c>
      <c r="I1932" s="364" t="str">
        <f t="shared" ref="I1932:I1979" si="43">HYPERLINK("http://www.gardenbulbs.ru/images/vesna_CL/thumbnails/"&amp;C1932&amp;".jpg","фото1")</f>
        <v>фото1</v>
      </c>
      <c r="J1932" s="364"/>
      <c r="K1932" s="365" t="s">
        <v>13179</v>
      </c>
      <c r="L1932" s="367">
        <v>1</v>
      </c>
    </row>
    <row r="1933" spans="1:12" ht="15">
      <c r="A1933" s="347">
        <v>1918</v>
      </c>
      <c r="B1933" s="360">
        <v>4228</v>
      </c>
      <c r="C1933" s="361" t="s">
        <v>2015</v>
      </c>
      <c r="D1933" s="362"/>
      <c r="E1933" s="273" t="s">
        <v>11254</v>
      </c>
      <c r="F1933" s="273" t="s">
        <v>5916</v>
      </c>
      <c r="G1933" s="273" t="s">
        <v>5917</v>
      </c>
      <c r="H1933" s="363" t="s">
        <v>5918</v>
      </c>
      <c r="I1933" s="364" t="str">
        <f t="shared" si="43"/>
        <v>фото1</v>
      </c>
      <c r="J1933" s="364"/>
      <c r="K1933" s="365" t="s">
        <v>13179</v>
      </c>
      <c r="L1933" s="367">
        <v>1</v>
      </c>
    </row>
    <row r="1934" spans="1:12" ht="15">
      <c r="A1934" s="347">
        <v>1919</v>
      </c>
      <c r="B1934" s="360">
        <v>6348</v>
      </c>
      <c r="C1934" s="361" t="s">
        <v>2016</v>
      </c>
      <c r="D1934" s="362"/>
      <c r="E1934" s="273" t="s">
        <v>11260</v>
      </c>
      <c r="F1934" s="273" t="s">
        <v>5919</v>
      </c>
      <c r="G1934" s="273" t="s">
        <v>5920</v>
      </c>
      <c r="H1934" s="363" t="s">
        <v>5921</v>
      </c>
      <c r="I1934" s="364" t="str">
        <f t="shared" si="43"/>
        <v>фото1</v>
      </c>
      <c r="J1934" s="364"/>
      <c r="K1934" s="365" t="s">
        <v>13179</v>
      </c>
      <c r="L1934" s="367">
        <v>1</v>
      </c>
    </row>
    <row r="1935" spans="1:12" ht="15">
      <c r="A1935" s="347">
        <v>1920</v>
      </c>
      <c r="B1935" s="360">
        <v>644</v>
      </c>
      <c r="C1935" s="361" t="s">
        <v>2017</v>
      </c>
      <c r="D1935" s="362"/>
      <c r="E1935" s="273" t="s">
        <v>11260</v>
      </c>
      <c r="F1935" s="273" t="s">
        <v>11261</v>
      </c>
      <c r="G1935" s="273" t="s">
        <v>11262</v>
      </c>
      <c r="H1935" s="363" t="s">
        <v>11263</v>
      </c>
      <c r="I1935" s="364" t="str">
        <f t="shared" si="43"/>
        <v>фото1</v>
      </c>
      <c r="J1935" s="364"/>
      <c r="K1935" s="365" t="s">
        <v>13179</v>
      </c>
      <c r="L1935" s="367">
        <v>1</v>
      </c>
    </row>
    <row r="1936" spans="1:12" ht="15">
      <c r="A1936" s="347">
        <v>1921</v>
      </c>
      <c r="B1936" s="360">
        <v>4232</v>
      </c>
      <c r="C1936" s="361" t="s">
        <v>2018</v>
      </c>
      <c r="D1936" s="362"/>
      <c r="E1936" s="273" t="s">
        <v>11260</v>
      </c>
      <c r="F1936" s="273" t="s">
        <v>11264</v>
      </c>
      <c r="G1936" s="273" t="s">
        <v>11265</v>
      </c>
      <c r="H1936" s="363" t="s">
        <v>11266</v>
      </c>
      <c r="I1936" s="364" t="str">
        <f t="shared" si="43"/>
        <v>фото1</v>
      </c>
      <c r="J1936" s="364"/>
      <c r="K1936" s="365" t="s">
        <v>13179</v>
      </c>
      <c r="L1936" s="367">
        <v>2</v>
      </c>
    </row>
    <row r="1937" spans="1:12" ht="25.5">
      <c r="A1937" s="347">
        <v>1922</v>
      </c>
      <c r="B1937" s="360">
        <v>4226</v>
      </c>
      <c r="C1937" s="361" t="s">
        <v>2019</v>
      </c>
      <c r="D1937" s="362"/>
      <c r="E1937" s="273" t="s">
        <v>11267</v>
      </c>
      <c r="F1937" s="273" t="s">
        <v>11268</v>
      </c>
      <c r="G1937" s="273" t="s">
        <v>11269</v>
      </c>
      <c r="H1937" s="363" t="s">
        <v>11270</v>
      </c>
      <c r="I1937" s="364" t="str">
        <f t="shared" si="43"/>
        <v>фото1</v>
      </c>
      <c r="J1937" s="364"/>
      <c r="K1937" s="365" t="s">
        <v>13179</v>
      </c>
      <c r="L1937" s="367">
        <v>1</v>
      </c>
    </row>
    <row r="1938" spans="1:12" ht="25.5">
      <c r="A1938" s="347">
        <v>1923</v>
      </c>
      <c r="B1938" s="360">
        <v>4234</v>
      </c>
      <c r="C1938" s="361" t="s">
        <v>2020</v>
      </c>
      <c r="D1938" s="362"/>
      <c r="E1938" s="273" t="s">
        <v>11271</v>
      </c>
      <c r="F1938" s="273" t="s">
        <v>11272</v>
      </c>
      <c r="G1938" s="273" t="s">
        <v>11273</v>
      </c>
      <c r="H1938" s="363" t="s">
        <v>11274</v>
      </c>
      <c r="I1938" s="364" t="str">
        <f t="shared" si="43"/>
        <v>фото1</v>
      </c>
      <c r="J1938" s="364"/>
      <c r="K1938" s="365" t="s">
        <v>13179</v>
      </c>
      <c r="L1938" s="367">
        <v>1</v>
      </c>
    </row>
    <row r="1939" spans="1:12" ht="38.25">
      <c r="A1939" s="347">
        <v>1924</v>
      </c>
      <c r="B1939" s="360">
        <v>4751</v>
      </c>
      <c r="C1939" s="361" t="s">
        <v>2021</v>
      </c>
      <c r="D1939" s="362"/>
      <c r="E1939" s="273" t="s">
        <v>11275</v>
      </c>
      <c r="F1939" s="273" t="s">
        <v>11276</v>
      </c>
      <c r="G1939" s="273" t="s">
        <v>11277</v>
      </c>
      <c r="H1939" s="363" t="s">
        <v>11278</v>
      </c>
      <c r="I1939" s="364" t="str">
        <f t="shared" si="43"/>
        <v>фото1</v>
      </c>
      <c r="J1939" s="364"/>
      <c r="K1939" s="365" t="s">
        <v>13179</v>
      </c>
      <c r="L1939" s="367">
        <v>1</v>
      </c>
    </row>
    <row r="1940" spans="1:12" ht="15">
      <c r="A1940" s="347">
        <v>1925</v>
      </c>
      <c r="B1940" s="360">
        <v>1819</v>
      </c>
      <c r="C1940" s="361" t="s">
        <v>2022</v>
      </c>
      <c r="D1940" s="362"/>
      <c r="E1940" s="273" t="s">
        <v>11279</v>
      </c>
      <c r="F1940" s="273" t="s">
        <v>11280</v>
      </c>
      <c r="G1940" s="273" t="s">
        <v>11281</v>
      </c>
      <c r="H1940" s="363" t="s">
        <v>11282</v>
      </c>
      <c r="I1940" s="364" t="str">
        <f t="shared" si="43"/>
        <v>фото1</v>
      </c>
      <c r="J1940" s="364"/>
      <c r="K1940" s="365" t="s">
        <v>13179</v>
      </c>
      <c r="L1940" s="367">
        <v>2</v>
      </c>
    </row>
    <row r="1941" spans="1:12" ht="25.5">
      <c r="A1941" s="347">
        <v>1926</v>
      </c>
      <c r="B1941" s="360">
        <v>1026</v>
      </c>
      <c r="C1941" s="361" t="s">
        <v>2023</v>
      </c>
      <c r="D1941" s="362"/>
      <c r="E1941" s="273" t="s">
        <v>11279</v>
      </c>
      <c r="F1941" s="273" t="s">
        <v>11283</v>
      </c>
      <c r="G1941" s="273" t="s">
        <v>11284</v>
      </c>
      <c r="H1941" s="363" t="s">
        <v>11285</v>
      </c>
      <c r="I1941" s="364" t="str">
        <f t="shared" si="43"/>
        <v>фото1</v>
      </c>
      <c r="J1941" s="364"/>
      <c r="K1941" s="365" t="s">
        <v>13179</v>
      </c>
      <c r="L1941" s="367">
        <v>1</v>
      </c>
    </row>
    <row r="1942" spans="1:12" ht="15">
      <c r="A1942" s="347">
        <v>1927</v>
      </c>
      <c r="B1942" s="360">
        <v>3210</v>
      </c>
      <c r="C1942" s="361" t="s">
        <v>2024</v>
      </c>
      <c r="D1942" s="362"/>
      <c r="E1942" s="273" t="s">
        <v>11279</v>
      </c>
      <c r="F1942" s="273" t="s">
        <v>11286</v>
      </c>
      <c r="G1942" s="273" t="s">
        <v>11287</v>
      </c>
      <c r="H1942" s="363" t="s">
        <v>11288</v>
      </c>
      <c r="I1942" s="364" t="str">
        <f t="shared" si="43"/>
        <v>фото1</v>
      </c>
      <c r="J1942" s="364"/>
      <c r="K1942" s="365" t="s">
        <v>13179</v>
      </c>
      <c r="L1942" s="367">
        <v>2</v>
      </c>
    </row>
    <row r="1943" spans="1:12" ht="15">
      <c r="A1943" s="347">
        <v>1928</v>
      </c>
      <c r="B1943" s="360">
        <v>2733</v>
      </c>
      <c r="C1943" s="361" t="s">
        <v>2025</v>
      </c>
      <c r="D1943" s="362"/>
      <c r="E1943" s="273" t="s">
        <v>11279</v>
      </c>
      <c r="F1943" s="273" t="s">
        <v>11289</v>
      </c>
      <c r="G1943" s="273" t="s">
        <v>11290</v>
      </c>
      <c r="H1943" s="363" t="s">
        <v>11291</v>
      </c>
      <c r="I1943" s="364" t="str">
        <f t="shared" si="43"/>
        <v>фото1</v>
      </c>
      <c r="J1943" s="364"/>
      <c r="K1943" s="365" t="s">
        <v>13179</v>
      </c>
      <c r="L1943" s="367">
        <v>1</v>
      </c>
    </row>
    <row r="1944" spans="1:12" ht="25.5">
      <c r="A1944" s="347">
        <v>1929</v>
      </c>
      <c r="B1944" s="360">
        <v>647</v>
      </c>
      <c r="C1944" s="361" t="s">
        <v>2026</v>
      </c>
      <c r="D1944" s="362"/>
      <c r="E1944" s="273" t="s">
        <v>11279</v>
      </c>
      <c r="F1944" s="273" t="s">
        <v>11292</v>
      </c>
      <c r="G1944" s="273" t="s">
        <v>11293</v>
      </c>
      <c r="H1944" s="363" t="s">
        <v>11294</v>
      </c>
      <c r="I1944" s="364" t="str">
        <f t="shared" si="43"/>
        <v>фото1</v>
      </c>
      <c r="J1944" s="364"/>
      <c r="K1944" s="365" t="s">
        <v>13179</v>
      </c>
      <c r="L1944" s="367">
        <v>2</v>
      </c>
    </row>
    <row r="1945" spans="1:12" ht="15">
      <c r="A1945" s="347">
        <v>1930</v>
      </c>
      <c r="B1945" s="360">
        <v>648</v>
      </c>
      <c r="C1945" s="361" t="s">
        <v>2027</v>
      </c>
      <c r="D1945" s="362"/>
      <c r="E1945" s="273" t="s">
        <v>11279</v>
      </c>
      <c r="F1945" s="273" t="s">
        <v>11296</v>
      </c>
      <c r="G1945" s="273" t="s">
        <v>11297</v>
      </c>
      <c r="H1945" s="363" t="s">
        <v>11298</v>
      </c>
      <c r="I1945" s="364" t="str">
        <f t="shared" si="43"/>
        <v>фото1</v>
      </c>
      <c r="J1945" s="364"/>
      <c r="K1945" s="365" t="s">
        <v>13179</v>
      </c>
      <c r="L1945" s="367">
        <v>2</v>
      </c>
    </row>
    <row r="1946" spans="1:12" ht="25.5">
      <c r="A1946" s="347">
        <v>1931</v>
      </c>
      <c r="B1946" s="360">
        <v>649</v>
      </c>
      <c r="C1946" s="361" t="s">
        <v>2028</v>
      </c>
      <c r="D1946" s="362"/>
      <c r="E1946" s="273" t="s">
        <v>11279</v>
      </c>
      <c r="F1946" s="273" t="s">
        <v>11299</v>
      </c>
      <c r="G1946" s="273" t="s">
        <v>11300</v>
      </c>
      <c r="H1946" s="363" t="s">
        <v>11301</v>
      </c>
      <c r="I1946" s="364" t="str">
        <f t="shared" si="43"/>
        <v>фото1</v>
      </c>
      <c r="J1946" s="364"/>
      <c r="K1946" s="365" t="s">
        <v>13179</v>
      </c>
      <c r="L1946" s="367">
        <v>2</v>
      </c>
    </row>
    <row r="1947" spans="1:12" ht="15">
      <c r="A1947" s="347">
        <v>1932</v>
      </c>
      <c r="B1947" s="360">
        <v>2720</v>
      </c>
      <c r="C1947" s="361" t="s">
        <v>2029</v>
      </c>
      <c r="D1947" s="362"/>
      <c r="E1947" s="273" t="s">
        <v>11279</v>
      </c>
      <c r="F1947" s="273" t="s">
        <v>11302</v>
      </c>
      <c r="G1947" s="273" t="s">
        <v>11303</v>
      </c>
      <c r="H1947" s="363" t="s">
        <v>13883</v>
      </c>
      <c r="I1947" s="364" t="str">
        <f t="shared" si="43"/>
        <v>фото1</v>
      </c>
      <c r="J1947" s="364"/>
      <c r="K1947" s="365" t="s">
        <v>13179</v>
      </c>
      <c r="L1947" s="367">
        <v>2</v>
      </c>
    </row>
    <row r="1948" spans="1:12" ht="15">
      <c r="A1948" s="347">
        <v>1933</v>
      </c>
      <c r="B1948" s="360">
        <v>1820</v>
      </c>
      <c r="C1948" s="361" t="s">
        <v>2030</v>
      </c>
      <c r="D1948" s="362"/>
      <c r="E1948" s="273" t="s">
        <v>11279</v>
      </c>
      <c r="F1948" s="273" t="s">
        <v>11304</v>
      </c>
      <c r="G1948" s="273" t="s">
        <v>13457</v>
      </c>
      <c r="H1948" s="363" t="s">
        <v>11305</v>
      </c>
      <c r="I1948" s="364" t="str">
        <f t="shared" si="43"/>
        <v>фото1</v>
      </c>
      <c r="J1948" s="364"/>
      <c r="K1948" s="365" t="s">
        <v>13179</v>
      </c>
      <c r="L1948" s="367">
        <v>2</v>
      </c>
    </row>
    <row r="1949" spans="1:12" ht="15">
      <c r="A1949" s="347">
        <v>1934</v>
      </c>
      <c r="B1949" s="360">
        <v>3212</v>
      </c>
      <c r="C1949" s="361" t="s">
        <v>2031</v>
      </c>
      <c r="D1949" s="362"/>
      <c r="E1949" s="273" t="s">
        <v>11279</v>
      </c>
      <c r="F1949" s="273" t="s">
        <v>11306</v>
      </c>
      <c r="G1949" s="273" t="s">
        <v>11307</v>
      </c>
      <c r="H1949" s="363" t="s">
        <v>14096</v>
      </c>
      <c r="I1949" s="364" t="str">
        <f t="shared" si="43"/>
        <v>фото1</v>
      </c>
      <c r="J1949" s="364"/>
      <c r="K1949" s="365" t="s">
        <v>13179</v>
      </c>
      <c r="L1949" s="367">
        <v>2</v>
      </c>
    </row>
    <row r="1950" spans="1:12" ht="15">
      <c r="A1950" s="347">
        <v>1935</v>
      </c>
      <c r="B1950" s="360">
        <v>3216</v>
      </c>
      <c r="C1950" s="361" t="s">
        <v>2032</v>
      </c>
      <c r="D1950" s="362"/>
      <c r="E1950" s="273" t="s">
        <v>11308</v>
      </c>
      <c r="F1950" s="273" t="s">
        <v>11309</v>
      </c>
      <c r="G1950" s="273" t="s">
        <v>11310</v>
      </c>
      <c r="H1950" s="363" t="s">
        <v>13883</v>
      </c>
      <c r="I1950" s="364" t="str">
        <f t="shared" si="43"/>
        <v>фото1</v>
      </c>
      <c r="J1950" s="364"/>
      <c r="K1950" s="365" t="s">
        <v>13179</v>
      </c>
      <c r="L1950" s="367">
        <v>1</v>
      </c>
    </row>
    <row r="1951" spans="1:12" ht="25.5">
      <c r="A1951" s="347">
        <v>1936</v>
      </c>
      <c r="B1951" s="360">
        <v>650</v>
      </c>
      <c r="C1951" s="361" t="s">
        <v>2033</v>
      </c>
      <c r="D1951" s="362"/>
      <c r="E1951" s="273" t="s">
        <v>11308</v>
      </c>
      <c r="F1951" s="273" t="s">
        <v>11311</v>
      </c>
      <c r="G1951" s="273" t="s">
        <v>11312</v>
      </c>
      <c r="H1951" s="363" t="s">
        <v>11313</v>
      </c>
      <c r="I1951" s="364" t="str">
        <f t="shared" si="43"/>
        <v>фото1</v>
      </c>
      <c r="J1951" s="364"/>
      <c r="K1951" s="365" t="s">
        <v>13179</v>
      </c>
      <c r="L1951" s="367">
        <v>1</v>
      </c>
    </row>
    <row r="1952" spans="1:12" ht="15">
      <c r="A1952" s="347">
        <v>1937</v>
      </c>
      <c r="B1952" s="360">
        <v>3213</v>
      </c>
      <c r="C1952" s="361" t="s">
        <v>2034</v>
      </c>
      <c r="D1952" s="362"/>
      <c r="E1952" s="273" t="s">
        <v>11314</v>
      </c>
      <c r="F1952" s="273" t="s">
        <v>11315</v>
      </c>
      <c r="G1952" s="273" t="s">
        <v>11316</v>
      </c>
      <c r="H1952" s="363" t="s">
        <v>14067</v>
      </c>
      <c r="I1952" s="364" t="str">
        <f t="shared" si="43"/>
        <v>фото1</v>
      </c>
      <c r="J1952" s="364"/>
      <c r="K1952" s="365" t="s">
        <v>13179</v>
      </c>
      <c r="L1952" s="367">
        <v>2</v>
      </c>
    </row>
    <row r="1953" spans="1:12" ht="15">
      <c r="A1953" s="347">
        <v>1938</v>
      </c>
      <c r="B1953" s="360">
        <v>1821</v>
      </c>
      <c r="C1953" s="361" t="s">
        <v>2035</v>
      </c>
      <c r="D1953" s="362"/>
      <c r="E1953" s="273" t="s">
        <v>11314</v>
      </c>
      <c r="F1953" s="273" t="s">
        <v>11317</v>
      </c>
      <c r="G1953" s="273" t="s">
        <v>11318</v>
      </c>
      <c r="H1953" s="363" t="s">
        <v>11319</v>
      </c>
      <c r="I1953" s="364" t="str">
        <f t="shared" si="43"/>
        <v>фото1</v>
      </c>
      <c r="J1953" s="364"/>
      <c r="K1953" s="365" t="s">
        <v>13179</v>
      </c>
      <c r="L1953" s="367">
        <v>3</v>
      </c>
    </row>
    <row r="1954" spans="1:12" ht="15">
      <c r="A1954" s="347">
        <v>1939</v>
      </c>
      <c r="B1954" s="360">
        <v>1822</v>
      </c>
      <c r="C1954" s="361" t="s">
        <v>2036</v>
      </c>
      <c r="D1954" s="362"/>
      <c r="E1954" s="273" t="s">
        <v>11314</v>
      </c>
      <c r="F1954" s="273" t="s">
        <v>11323</v>
      </c>
      <c r="G1954" s="273" t="s">
        <v>11324</v>
      </c>
      <c r="H1954" s="363" t="s">
        <v>11325</v>
      </c>
      <c r="I1954" s="364" t="str">
        <f t="shared" si="43"/>
        <v>фото1</v>
      </c>
      <c r="J1954" s="364"/>
      <c r="K1954" s="365" t="s">
        <v>13179</v>
      </c>
      <c r="L1954" s="367">
        <v>3</v>
      </c>
    </row>
    <row r="1955" spans="1:12" ht="15">
      <c r="A1955" s="347">
        <v>1940</v>
      </c>
      <c r="B1955" s="360">
        <v>4753</v>
      </c>
      <c r="C1955" s="361" t="s">
        <v>2037</v>
      </c>
      <c r="D1955" s="362"/>
      <c r="E1955" s="273" t="s">
        <v>11314</v>
      </c>
      <c r="F1955" s="273" t="s">
        <v>11320</v>
      </c>
      <c r="G1955" s="273" t="s">
        <v>11321</v>
      </c>
      <c r="H1955" s="363" t="s">
        <v>11322</v>
      </c>
      <c r="I1955" s="364" t="str">
        <f t="shared" si="43"/>
        <v>фото1</v>
      </c>
      <c r="J1955" s="364"/>
      <c r="K1955" s="365" t="s">
        <v>13179</v>
      </c>
      <c r="L1955" s="367">
        <v>2</v>
      </c>
    </row>
    <row r="1956" spans="1:12" ht="15">
      <c r="A1956" s="347">
        <v>1941</v>
      </c>
      <c r="B1956" s="360">
        <v>651</v>
      </c>
      <c r="C1956" s="361" t="s">
        <v>2038</v>
      </c>
      <c r="D1956" s="362"/>
      <c r="E1956" s="273" t="s">
        <v>11314</v>
      </c>
      <c r="F1956" s="273" t="s">
        <v>11326</v>
      </c>
      <c r="G1956" s="273" t="s">
        <v>11327</v>
      </c>
      <c r="H1956" s="363" t="s">
        <v>11328</v>
      </c>
      <c r="I1956" s="364" t="str">
        <f t="shared" si="43"/>
        <v>фото1</v>
      </c>
      <c r="J1956" s="364"/>
      <c r="K1956" s="365" t="s">
        <v>13179</v>
      </c>
      <c r="L1956" s="367">
        <v>2</v>
      </c>
    </row>
    <row r="1957" spans="1:12" ht="15">
      <c r="A1957" s="347">
        <v>1942</v>
      </c>
      <c r="B1957" s="360">
        <v>2742</v>
      </c>
      <c r="C1957" s="361" t="s">
        <v>2039</v>
      </c>
      <c r="D1957" s="362"/>
      <c r="E1957" s="273" t="s">
        <v>11314</v>
      </c>
      <c r="F1957" s="273" t="s">
        <v>11329</v>
      </c>
      <c r="G1957" s="273" t="s">
        <v>11330</v>
      </c>
      <c r="H1957" s="363" t="s">
        <v>11331</v>
      </c>
      <c r="I1957" s="364" t="str">
        <f t="shared" si="43"/>
        <v>фото1</v>
      </c>
      <c r="J1957" s="364"/>
      <c r="K1957" s="365" t="s">
        <v>13179</v>
      </c>
      <c r="L1957" s="367">
        <v>1</v>
      </c>
    </row>
    <row r="1958" spans="1:12" ht="15">
      <c r="A1958" s="347">
        <v>1943</v>
      </c>
      <c r="B1958" s="360">
        <v>3215</v>
      </c>
      <c r="C1958" s="361" t="s">
        <v>2040</v>
      </c>
      <c r="D1958" s="362"/>
      <c r="E1958" s="273" t="s">
        <v>11314</v>
      </c>
      <c r="F1958" s="273" t="s">
        <v>11332</v>
      </c>
      <c r="G1958" s="273" t="s">
        <v>11333</v>
      </c>
      <c r="H1958" s="363" t="s">
        <v>11334</v>
      </c>
      <c r="I1958" s="364" t="str">
        <f t="shared" si="43"/>
        <v>фото1</v>
      </c>
      <c r="J1958" s="364"/>
      <c r="K1958" s="365" t="s">
        <v>13179</v>
      </c>
      <c r="L1958" s="367">
        <v>1</v>
      </c>
    </row>
    <row r="1959" spans="1:12" ht="15">
      <c r="A1959" s="347">
        <v>1944</v>
      </c>
      <c r="B1959" s="360">
        <v>2743</v>
      </c>
      <c r="C1959" s="361" t="s">
        <v>2041</v>
      </c>
      <c r="D1959" s="362"/>
      <c r="E1959" s="273" t="s">
        <v>11335</v>
      </c>
      <c r="F1959" s="273" t="s">
        <v>11336</v>
      </c>
      <c r="G1959" s="273" t="s">
        <v>11337</v>
      </c>
      <c r="H1959" s="363" t="s">
        <v>11338</v>
      </c>
      <c r="I1959" s="364" t="str">
        <f t="shared" si="43"/>
        <v>фото1</v>
      </c>
      <c r="J1959" s="364"/>
      <c r="K1959" s="365" t="s">
        <v>13179</v>
      </c>
      <c r="L1959" s="367">
        <v>2</v>
      </c>
    </row>
    <row r="1960" spans="1:12" ht="51">
      <c r="A1960" s="347">
        <v>1945</v>
      </c>
      <c r="B1960" s="360">
        <v>6351</v>
      </c>
      <c r="C1960" s="361" t="s">
        <v>2042</v>
      </c>
      <c r="D1960" s="362"/>
      <c r="E1960" s="273" t="s">
        <v>11335</v>
      </c>
      <c r="F1960" s="273" t="s">
        <v>5922</v>
      </c>
      <c r="G1960" s="273" t="s">
        <v>5923</v>
      </c>
      <c r="H1960" s="363" t="s">
        <v>5924</v>
      </c>
      <c r="I1960" s="364" t="str">
        <f t="shared" si="43"/>
        <v>фото1</v>
      </c>
      <c r="J1960" s="364"/>
      <c r="K1960" s="365" t="s">
        <v>13179</v>
      </c>
      <c r="L1960" s="367">
        <v>2</v>
      </c>
    </row>
    <row r="1961" spans="1:12" ht="51">
      <c r="A1961" s="347">
        <v>1946</v>
      </c>
      <c r="B1961" s="360">
        <v>6353</v>
      </c>
      <c r="C1961" s="361" t="s">
        <v>2043</v>
      </c>
      <c r="D1961" s="362"/>
      <c r="E1961" s="273" t="s">
        <v>11335</v>
      </c>
      <c r="F1961" s="273" t="s">
        <v>4036</v>
      </c>
      <c r="G1961" s="273" t="s">
        <v>5925</v>
      </c>
      <c r="H1961" s="363" t="s">
        <v>5926</v>
      </c>
      <c r="I1961" s="364" t="str">
        <f t="shared" si="43"/>
        <v>фото1</v>
      </c>
      <c r="J1961" s="364"/>
      <c r="K1961" s="365" t="s">
        <v>13179</v>
      </c>
      <c r="L1961" s="367">
        <v>2</v>
      </c>
    </row>
    <row r="1962" spans="1:12" ht="51">
      <c r="A1962" s="347">
        <v>1947</v>
      </c>
      <c r="B1962" s="360">
        <v>6358</v>
      </c>
      <c r="C1962" s="361" t="s">
        <v>2044</v>
      </c>
      <c r="D1962" s="362"/>
      <c r="E1962" s="273" t="s">
        <v>11335</v>
      </c>
      <c r="F1962" s="273" t="s">
        <v>5927</v>
      </c>
      <c r="G1962" s="273" t="s">
        <v>5928</v>
      </c>
      <c r="H1962" s="363" t="s">
        <v>5929</v>
      </c>
      <c r="I1962" s="364" t="str">
        <f t="shared" si="43"/>
        <v>фото1</v>
      </c>
      <c r="J1962" s="364"/>
      <c r="K1962" s="365" t="s">
        <v>13179</v>
      </c>
      <c r="L1962" s="367">
        <v>2</v>
      </c>
    </row>
    <row r="1963" spans="1:12" ht="15">
      <c r="A1963" s="347">
        <v>1948</v>
      </c>
      <c r="B1963" s="360">
        <v>653</v>
      </c>
      <c r="C1963" s="361" t="s">
        <v>2045</v>
      </c>
      <c r="D1963" s="362"/>
      <c r="E1963" s="273" t="s">
        <v>11335</v>
      </c>
      <c r="F1963" s="273" t="s">
        <v>11339</v>
      </c>
      <c r="G1963" s="273" t="s">
        <v>11340</v>
      </c>
      <c r="H1963" s="363" t="s">
        <v>11341</v>
      </c>
      <c r="I1963" s="364" t="str">
        <f t="shared" si="43"/>
        <v>фото1</v>
      </c>
      <c r="J1963" s="364"/>
      <c r="K1963" s="365" t="s">
        <v>13179</v>
      </c>
      <c r="L1963" s="367">
        <v>2</v>
      </c>
    </row>
    <row r="1964" spans="1:12" ht="15">
      <c r="A1964" s="347">
        <v>1949</v>
      </c>
      <c r="B1964" s="360">
        <v>89</v>
      </c>
      <c r="C1964" s="361" t="s">
        <v>2046</v>
      </c>
      <c r="D1964" s="362"/>
      <c r="E1964" s="273" t="s">
        <v>11335</v>
      </c>
      <c r="F1964" s="273" t="s">
        <v>14364</v>
      </c>
      <c r="G1964" s="273" t="s">
        <v>14365</v>
      </c>
      <c r="H1964" s="363" t="s">
        <v>10980</v>
      </c>
      <c r="I1964" s="364" t="str">
        <f t="shared" si="43"/>
        <v>фото1</v>
      </c>
      <c r="J1964" s="364"/>
      <c r="K1964" s="365" t="s">
        <v>13179</v>
      </c>
      <c r="L1964" s="367">
        <v>2</v>
      </c>
    </row>
    <row r="1965" spans="1:12" ht="15">
      <c r="A1965" s="347">
        <v>1950</v>
      </c>
      <c r="B1965" s="360">
        <v>92</v>
      </c>
      <c r="C1965" s="361" t="s">
        <v>2047</v>
      </c>
      <c r="D1965" s="362"/>
      <c r="E1965" s="273" t="s">
        <v>11335</v>
      </c>
      <c r="F1965" s="273" t="s">
        <v>11342</v>
      </c>
      <c r="G1965" s="273" t="s">
        <v>11343</v>
      </c>
      <c r="H1965" s="363" t="s">
        <v>11344</v>
      </c>
      <c r="I1965" s="364" t="str">
        <f t="shared" si="43"/>
        <v>фото1</v>
      </c>
      <c r="J1965" s="364"/>
      <c r="K1965" s="365" t="s">
        <v>13179</v>
      </c>
      <c r="L1965" s="367">
        <v>2</v>
      </c>
    </row>
    <row r="1966" spans="1:12" ht="15">
      <c r="A1966" s="347">
        <v>1951</v>
      </c>
      <c r="B1966" s="360">
        <v>652</v>
      </c>
      <c r="C1966" s="361" t="s">
        <v>2048</v>
      </c>
      <c r="D1966" s="362"/>
      <c r="E1966" s="273" t="s">
        <v>11335</v>
      </c>
      <c r="F1966" s="273" t="s">
        <v>5381</v>
      </c>
      <c r="G1966" s="273" t="s">
        <v>5382</v>
      </c>
      <c r="H1966" s="363" t="s">
        <v>13776</v>
      </c>
      <c r="I1966" s="364" t="str">
        <f t="shared" si="43"/>
        <v>фото1</v>
      </c>
      <c r="J1966" s="364"/>
      <c r="K1966" s="365" t="s">
        <v>13179</v>
      </c>
      <c r="L1966" s="367">
        <v>2</v>
      </c>
    </row>
    <row r="1967" spans="1:12" ht="25.5">
      <c r="A1967" s="347">
        <v>1952</v>
      </c>
      <c r="B1967" s="360">
        <v>1413</v>
      </c>
      <c r="C1967" s="361" t="s">
        <v>2049</v>
      </c>
      <c r="D1967" s="362"/>
      <c r="E1967" s="273" t="s">
        <v>11335</v>
      </c>
      <c r="F1967" s="273" t="s">
        <v>11345</v>
      </c>
      <c r="G1967" s="273" t="s">
        <v>11346</v>
      </c>
      <c r="H1967" s="363" t="s">
        <v>11347</v>
      </c>
      <c r="I1967" s="364" t="str">
        <f t="shared" si="43"/>
        <v>фото1</v>
      </c>
      <c r="J1967" s="364"/>
      <c r="K1967" s="365" t="s">
        <v>13179</v>
      </c>
      <c r="L1967" s="367">
        <v>2</v>
      </c>
    </row>
    <row r="1968" spans="1:12" ht="51">
      <c r="A1968" s="347">
        <v>1953</v>
      </c>
      <c r="B1968" s="360">
        <v>1415</v>
      </c>
      <c r="C1968" s="361" t="s">
        <v>2050</v>
      </c>
      <c r="D1968" s="362"/>
      <c r="E1968" s="273" t="s">
        <v>11348</v>
      </c>
      <c r="F1968" s="273" t="s">
        <v>11349</v>
      </c>
      <c r="G1968" s="273" t="s">
        <v>11350</v>
      </c>
      <c r="H1968" s="363" t="s">
        <v>11351</v>
      </c>
      <c r="I1968" s="364" t="str">
        <f t="shared" si="43"/>
        <v>фото1</v>
      </c>
      <c r="J1968" s="364"/>
      <c r="K1968" s="365" t="s">
        <v>13179</v>
      </c>
      <c r="L1968" s="367">
        <v>1</v>
      </c>
    </row>
    <row r="1969" spans="1:12" ht="25.5">
      <c r="A1969" s="347">
        <v>1954</v>
      </c>
      <c r="B1969" s="360">
        <v>654</v>
      </c>
      <c r="C1969" s="361" t="s">
        <v>2051</v>
      </c>
      <c r="D1969" s="362"/>
      <c r="E1969" s="273" t="s">
        <v>11352</v>
      </c>
      <c r="F1969" s="273" t="s">
        <v>12706</v>
      </c>
      <c r="G1969" s="273" t="s">
        <v>12707</v>
      </c>
      <c r="H1969" s="363" t="s">
        <v>11353</v>
      </c>
      <c r="I1969" s="364" t="str">
        <f t="shared" si="43"/>
        <v>фото1</v>
      </c>
      <c r="J1969" s="364"/>
      <c r="K1969" s="365" t="s">
        <v>13179</v>
      </c>
      <c r="L1969" s="367">
        <v>2</v>
      </c>
    </row>
    <row r="1970" spans="1:12" ht="15">
      <c r="A1970" s="347">
        <v>1955</v>
      </c>
      <c r="B1970" s="360">
        <v>3078</v>
      </c>
      <c r="C1970" s="361" t="s">
        <v>2052</v>
      </c>
      <c r="D1970" s="362"/>
      <c r="E1970" s="273" t="s">
        <v>11354</v>
      </c>
      <c r="F1970" s="273" t="s">
        <v>11355</v>
      </c>
      <c r="G1970" s="273" t="s">
        <v>11356</v>
      </c>
      <c r="H1970" s="363" t="s">
        <v>11357</v>
      </c>
      <c r="I1970" s="364" t="str">
        <f t="shared" si="43"/>
        <v>фото1</v>
      </c>
      <c r="J1970" s="364"/>
      <c r="K1970" s="365" t="s">
        <v>13179</v>
      </c>
      <c r="L1970" s="367">
        <v>3</v>
      </c>
    </row>
    <row r="1971" spans="1:12" ht="15">
      <c r="A1971" s="347">
        <v>1956</v>
      </c>
      <c r="B1971" s="360">
        <v>1826</v>
      </c>
      <c r="C1971" s="361" t="s">
        <v>2053</v>
      </c>
      <c r="D1971" s="362"/>
      <c r="E1971" s="273" t="s">
        <v>11354</v>
      </c>
      <c r="F1971" s="273" t="s">
        <v>11358</v>
      </c>
      <c r="G1971" s="273" t="s">
        <v>11359</v>
      </c>
      <c r="H1971" s="363" t="s">
        <v>11360</v>
      </c>
      <c r="I1971" s="364" t="str">
        <f t="shared" si="43"/>
        <v>фото1</v>
      </c>
      <c r="J1971" s="364"/>
      <c r="K1971" s="365" t="s">
        <v>13179</v>
      </c>
      <c r="L1971" s="367">
        <v>3</v>
      </c>
    </row>
    <row r="1972" spans="1:12" ht="25.5">
      <c r="A1972" s="347">
        <v>1957</v>
      </c>
      <c r="B1972" s="360">
        <v>5469</v>
      </c>
      <c r="C1972" s="361" t="s">
        <v>2054</v>
      </c>
      <c r="D1972" s="362"/>
      <c r="E1972" s="273" t="s">
        <v>11354</v>
      </c>
      <c r="F1972" s="273" t="s">
        <v>7026</v>
      </c>
      <c r="G1972" s="273" t="s">
        <v>11295</v>
      </c>
      <c r="H1972" s="363" t="s">
        <v>7027</v>
      </c>
      <c r="I1972" s="364" t="str">
        <f t="shared" si="43"/>
        <v>фото1</v>
      </c>
      <c r="J1972" s="364"/>
      <c r="K1972" s="365" t="s">
        <v>13179</v>
      </c>
      <c r="L1972" s="367">
        <v>3</v>
      </c>
    </row>
    <row r="1973" spans="1:12" ht="63.75">
      <c r="A1973" s="347">
        <v>1958</v>
      </c>
      <c r="B1973" s="360">
        <v>6950</v>
      </c>
      <c r="C1973" s="361" t="s">
        <v>2055</v>
      </c>
      <c r="D1973" s="362"/>
      <c r="E1973" s="273" t="s">
        <v>11361</v>
      </c>
      <c r="F1973" s="273" t="s">
        <v>11879</v>
      </c>
      <c r="G1973" s="273" t="s">
        <v>13176</v>
      </c>
      <c r="H1973" s="363" t="s">
        <v>11880</v>
      </c>
      <c r="I1973" s="364" t="str">
        <f t="shared" si="43"/>
        <v>фото1</v>
      </c>
      <c r="J1973" s="364"/>
      <c r="K1973" s="365" t="s">
        <v>13179</v>
      </c>
      <c r="L1973" s="367">
        <v>3</v>
      </c>
    </row>
    <row r="1974" spans="1:12" ht="15">
      <c r="A1974" s="347">
        <v>1959</v>
      </c>
      <c r="B1974" s="360">
        <v>1681</v>
      </c>
      <c r="C1974" s="361" t="s">
        <v>2056</v>
      </c>
      <c r="D1974" s="362"/>
      <c r="E1974" s="273" t="s">
        <v>11362</v>
      </c>
      <c r="F1974" s="273" t="s">
        <v>10851</v>
      </c>
      <c r="G1974" s="273" t="s">
        <v>10852</v>
      </c>
      <c r="H1974" s="363" t="s">
        <v>13854</v>
      </c>
      <c r="I1974" s="364" t="str">
        <f t="shared" si="43"/>
        <v>фото1</v>
      </c>
      <c r="J1974" s="364"/>
      <c r="K1974" s="365" t="s">
        <v>13179</v>
      </c>
      <c r="L1974" s="367">
        <v>2</v>
      </c>
    </row>
    <row r="1975" spans="1:12" ht="15">
      <c r="A1975" s="347">
        <v>1960</v>
      </c>
      <c r="B1975" s="360">
        <v>2300</v>
      </c>
      <c r="C1975" s="361" t="s">
        <v>2057</v>
      </c>
      <c r="D1975" s="362"/>
      <c r="E1975" s="273" t="s">
        <v>11362</v>
      </c>
      <c r="F1975" s="273" t="s">
        <v>11364</v>
      </c>
      <c r="G1975" s="273" t="s">
        <v>11365</v>
      </c>
      <c r="H1975" s="363" t="s">
        <v>13878</v>
      </c>
      <c r="I1975" s="364" t="str">
        <f t="shared" si="43"/>
        <v>фото1</v>
      </c>
      <c r="J1975" s="364"/>
      <c r="K1975" s="365" t="s">
        <v>13179</v>
      </c>
      <c r="L1975" s="367">
        <v>2</v>
      </c>
    </row>
    <row r="1976" spans="1:12" ht="15">
      <c r="A1976" s="347">
        <v>1961</v>
      </c>
      <c r="B1976" s="360">
        <v>4665</v>
      </c>
      <c r="C1976" s="361" t="s">
        <v>2058</v>
      </c>
      <c r="D1976" s="362"/>
      <c r="E1976" s="273" t="s">
        <v>11366</v>
      </c>
      <c r="F1976" s="273" t="s">
        <v>11367</v>
      </c>
      <c r="G1976" s="273" t="s">
        <v>11368</v>
      </c>
      <c r="H1976" s="363" t="s">
        <v>11369</v>
      </c>
      <c r="I1976" s="364" t="str">
        <f t="shared" si="43"/>
        <v>фото1</v>
      </c>
      <c r="J1976" s="364"/>
      <c r="K1976" s="365" t="s">
        <v>13179</v>
      </c>
      <c r="L1976" s="367">
        <v>2</v>
      </c>
    </row>
    <row r="1977" spans="1:12" ht="15">
      <c r="A1977" s="347">
        <v>1962</v>
      </c>
      <c r="B1977" s="360">
        <v>4666</v>
      </c>
      <c r="C1977" s="361" t="s">
        <v>2059</v>
      </c>
      <c r="D1977" s="362"/>
      <c r="E1977" s="273" t="s">
        <v>11366</v>
      </c>
      <c r="F1977" s="273" t="s">
        <v>11370</v>
      </c>
      <c r="G1977" s="273" t="s">
        <v>4394</v>
      </c>
      <c r="H1977" s="363" t="s">
        <v>11371</v>
      </c>
      <c r="I1977" s="364" t="str">
        <f t="shared" si="43"/>
        <v>фото1</v>
      </c>
      <c r="J1977" s="364"/>
      <c r="K1977" s="365" t="s">
        <v>13179</v>
      </c>
      <c r="L1977" s="367">
        <v>2</v>
      </c>
    </row>
    <row r="1978" spans="1:12" ht="15">
      <c r="A1978" s="347">
        <v>1963</v>
      </c>
      <c r="B1978" s="360">
        <v>6364</v>
      </c>
      <c r="C1978" s="361" t="s">
        <v>2060</v>
      </c>
      <c r="D1978" s="362"/>
      <c r="E1978" s="273" t="s">
        <v>11366</v>
      </c>
      <c r="F1978" s="273" t="s">
        <v>5930</v>
      </c>
      <c r="G1978" s="273" t="s">
        <v>5931</v>
      </c>
      <c r="H1978" s="363" t="s">
        <v>5932</v>
      </c>
      <c r="I1978" s="364" t="str">
        <f t="shared" si="43"/>
        <v>фото1</v>
      </c>
      <c r="J1978" s="364"/>
      <c r="K1978" s="365" t="s">
        <v>13179</v>
      </c>
      <c r="L1978" s="367">
        <v>2</v>
      </c>
    </row>
    <row r="1979" spans="1:12" ht="15">
      <c r="A1979" s="347">
        <v>1964</v>
      </c>
      <c r="B1979" s="360">
        <v>831</v>
      </c>
      <c r="C1979" s="361" t="s">
        <v>2061</v>
      </c>
      <c r="D1979" s="362"/>
      <c r="E1979" s="273" t="s">
        <v>11375</v>
      </c>
      <c r="F1979" s="273" t="s">
        <v>11376</v>
      </c>
      <c r="G1979" s="273" t="s">
        <v>11377</v>
      </c>
      <c r="H1979" s="363" t="s">
        <v>12971</v>
      </c>
      <c r="I1979" s="364" t="str">
        <f t="shared" si="43"/>
        <v>фото1</v>
      </c>
      <c r="J1979" s="364"/>
      <c r="K1979" s="365" t="s">
        <v>11378</v>
      </c>
      <c r="L1979" s="367">
        <v>2</v>
      </c>
    </row>
    <row r="1980" spans="1:12" ht="20.25">
      <c r="A1980" s="347">
        <v>1965</v>
      </c>
      <c r="B1980" s="217"/>
      <c r="C1980" s="217"/>
      <c r="D1980" s="217"/>
      <c r="E1980" s="108"/>
      <c r="F1980" s="372" t="s">
        <v>11379</v>
      </c>
      <c r="G1980" s="217"/>
      <c r="H1980" s="217"/>
      <c r="I1980" s="217"/>
      <c r="J1980" s="217"/>
      <c r="K1980" s="217"/>
      <c r="L1980" s="217"/>
    </row>
    <row r="1981" spans="1:12" ht="15.75">
      <c r="A1981" s="347">
        <v>1966</v>
      </c>
      <c r="B1981" s="350"/>
      <c r="C1981" s="351"/>
      <c r="D1981" s="352"/>
      <c r="E1981" s="353"/>
      <c r="F1981" s="354" t="s">
        <v>11379</v>
      </c>
      <c r="G1981" s="355"/>
      <c r="H1981" s="356"/>
      <c r="I1981" s="357"/>
      <c r="J1981" s="358"/>
      <c r="K1981" s="359"/>
      <c r="L1981" s="359"/>
    </row>
    <row r="1982" spans="1:12" ht="25.5">
      <c r="A1982" s="347">
        <v>1967</v>
      </c>
      <c r="B1982" s="360">
        <v>7496</v>
      </c>
      <c r="C1982" s="361" t="s">
        <v>2062</v>
      </c>
      <c r="D1982" s="362"/>
      <c r="E1982" s="273" t="s">
        <v>13169</v>
      </c>
      <c r="F1982" s="273" t="s">
        <v>2063</v>
      </c>
      <c r="G1982" s="273" t="s">
        <v>2064</v>
      </c>
      <c r="H1982" s="363" t="s">
        <v>2065</v>
      </c>
      <c r="I1982" s="364" t="str">
        <f t="shared" ref="I1982:I1995" si="44">HYPERLINK("http://www.gardenbulbs.ru/images/vesna_CL/thumbnails/"&amp;C1982&amp;".jpg","фото1")</f>
        <v>фото1</v>
      </c>
      <c r="J1982" s="364"/>
      <c r="K1982" s="365" t="s">
        <v>11382</v>
      </c>
      <c r="L1982" s="367">
        <v>1</v>
      </c>
    </row>
    <row r="1983" spans="1:12" ht="15">
      <c r="A1983" s="347">
        <v>1968</v>
      </c>
      <c r="B1983" s="360">
        <v>776</v>
      </c>
      <c r="C1983" s="361" t="s">
        <v>7028</v>
      </c>
      <c r="D1983" s="362"/>
      <c r="E1983" s="273" t="s">
        <v>13169</v>
      </c>
      <c r="F1983" s="273" t="s">
        <v>11380</v>
      </c>
      <c r="G1983" s="273" t="s">
        <v>13199</v>
      </c>
      <c r="H1983" s="363" t="s">
        <v>11381</v>
      </c>
      <c r="I1983" s="364" t="str">
        <f t="shared" si="44"/>
        <v>фото1</v>
      </c>
      <c r="J1983" s="364"/>
      <c r="K1983" s="365" t="s">
        <v>11382</v>
      </c>
      <c r="L1983" s="367">
        <v>1</v>
      </c>
    </row>
    <row r="1984" spans="1:12" ht="25.5">
      <c r="A1984" s="347">
        <v>1969</v>
      </c>
      <c r="B1984" s="360">
        <v>5304</v>
      </c>
      <c r="C1984" s="361" t="s">
        <v>2066</v>
      </c>
      <c r="D1984" s="362"/>
      <c r="E1984" s="273" t="s">
        <v>13169</v>
      </c>
      <c r="F1984" s="273" t="s">
        <v>2067</v>
      </c>
      <c r="G1984" s="273" t="s">
        <v>2068</v>
      </c>
      <c r="H1984" s="363" t="s">
        <v>2069</v>
      </c>
      <c r="I1984" s="364" t="str">
        <f t="shared" si="44"/>
        <v>фото1</v>
      </c>
      <c r="J1984" s="364"/>
      <c r="K1984" s="365" t="s">
        <v>11382</v>
      </c>
      <c r="L1984" s="367">
        <v>1</v>
      </c>
    </row>
    <row r="1985" spans="1:12" ht="15">
      <c r="A1985" s="347">
        <v>1970</v>
      </c>
      <c r="B1985" s="360">
        <v>4241</v>
      </c>
      <c r="C1985" s="361" t="s">
        <v>7029</v>
      </c>
      <c r="D1985" s="362"/>
      <c r="E1985" s="273" t="s">
        <v>13169</v>
      </c>
      <c r="F1985" s="273" t="s">
        <v>11383</v>
      </c>
      <c r="G1985" s="273" t="s">
        <v>11384</v>
      </c>
      <c r="H1985" s="363" t="s">
        <v>11385</v>
      </c>
      <c r="I1985" s="364" t="str">
        <f t="shared" si="44"/>
        <v>фото1</v>
      </c>
      <c r="J1985" s="364"/>
      <c r="K1985" s="365" t="s">
        <v>11382</v>
      </c>
      <c r="L1985" s="367">
        <v>1</v>
      </c>
    </row>
    <row r="1986" spans="1:12" ht="25.5">
      <c r="A1986" s="347">
        <v>1971</v>
      </c>
      <c r="B1986" s="360">
        <v>7511</v>
      </c>
      <c r="C1986" s="361" t="s">
        <v>2070</v>
      </c>
      <c r="D1986" s="362"/>
      <c r="E1986" s="273" t="s">
        <v>13169</v>
      </c>
      <c r="F1986" s="273" t="s">
        <v>2071</v>
      </c>
      <c r="G1986" s="273" t="s">
        <v>2072</v>
      </c>
      <c r="H1986" s="363" t="s">
        <v>2073</v>
      </c>
      <c r="I1986" s="364" t="str">
        <f t="shared" si="44"/>
        <v>фото1</v>
      </c>
      <c r="J1986" s="364"/>
      <c r="K1986" s="365" t="s">
        <v>11382</v>
      </c>
      <c r="L1986" s="367">
        <v>1</v>
      </c>
    </row>
    <row r="1987" spans="1:12" ht="15">
      <c r="A1987" s="347">
        <v>1972</v>
      </c>
      <c r="B1987" s="360">
        <v>777</v>
      </c>
      <c r="C1987" s="361" t="s">
        <v>7030</v>
      </c>
      <c r="D1987" s="362"/>
      <c r="E1987" s="273" t="s">
        <v>13169</v>
      </c>
      <c r="F1987" s="273" t="s">
        <v>11387</v>
      </c>
      <c r="G1987" s="273" t="s">
        <v>11388</v>
      </c>
      <c r="H1987" s="363" t="s">
        <v>11389</v>
      </c>
      <c r="I1987" s="364" t="str">
        <f t="shared" si="44"/>
        <v>фото1</v>
      </c>
      <c r="J1987" s="364"/>
      <c r="K1987" s="365" t="s">
        <v>11382</v>
      </c>
      <c r="L1987" s="367">
        <v>1</v>
      </c>
    </row>
    <row r="1988" spans="1:12" ht="25.5">
      <c r="A1988" s="347">
        <v>1973</v>
      </c>
      <c r="B1988" s="360">
        <v>5841</v>
      </c>
      <c r="C1988" s="361" t="s">
        <v>2074</v>
      </c>
      <c r="D1988" s="362"/>
      <c r="E1988" s="273" t="s">
        <v>13169</v>
      </c>
      <c r="F1988" s="273" t="s">
        <v>2075</v>
      </c>
      <c r="G1988" s="273" t="s">
        <v>2076</v>
      </c>
      <c r="H1988" s="363" t="s">
        <v>2077</v>
      </c>
      <c r="I1988" s="364" t="str">
        <f t="shared" si="44"/>
        <v>фото1</v>
      </c>
      <c r="J1988" s="364"/>
      <c r="K1988" s="365" t="s">
        <v>11382</v>
      </c>
      <c r="L1988" s="367">
        <v>1</v>
      </c>
    </row>
    <row r="1989" spans="1:12" ht="15">
      <c r="A1989" s="347">
        <v>1974</v>
      </c>
      <c r="B1989" s="360">
        <v>4376</v>
      </c>
      <c r="C1989" s="361" t="s">
        <v>7031</v>
      </c>
      <c r="D1989" s="362"/>
      <c r="E1989" s="273" t="s">
        <v>13169</v>
      </c>
      <c r="F1989" s="273" t="s">
        <v>11390</v>
      </c>
      <c r="G1989" s="273" t="s">
        <v>11391</v>
      </c>
      <c r="H1989" s="363" t="s">
        <v>11392</v>
      </c>
      <c r="I1989" s="364" t="str">
        <f t="shared" si="44"/>
        <v>фото1</v>
      </c>
      <c r="J1989" s="364"/>
      <c r="K1989" s="365" t="s">
        <v>11382</v>
      </c>
      <c r="L1989" s="367">
        <v>1</v>
      </c>
    </row>
    <row r="1990" spans="1:12" ht="15">
      <c r="A1990" s="347">
        <v>1975</v>
      </c>
      <c r="B1990" s="360">
        <v>4377</v>
      </c>
      <c r="C1990" s="361" t="s">
        <v>7032</v>
      </c>
      <c r="D1990" s="362"/>
      <c r="E1990" s="273" t="s">
        <v>13169</v>
      </c>
      <c r="F1990" s="273" t="s">
        <v>11393</v>
      </c>
      <c r="G1990" s="273" t="s">
        <v>11394</v>
      </c>
      <c r="H1990" s="363" t="s">
        <v>11395</v>
      </c>
      <c r="I1990" s="364" t="str">
        <f t="shared" si="44"/>
        <v>фото1</v>
      </c>
      <c r="J1990" s="364"/>
      <c r="K1990" s="365" t="s">
        <v>1056</v>
      </c>
      <c r="L1990" s="367">
        <v>1</v>
      </c>
    </row>
    <row r="1991" spans="1:12" ht="15">
      <c r="A1991" s="347">
        <v>1976</v>
      </c>
      <c r="B1991" s="360">
        <v>3517</v>
      </c>
      <c r="C1991" s="361" t="s">
        <v>2078</v>
      </c>
      <c r="D1991" s="362"/>
      <c r="E1991" s="273" t="s">
        <v>13169</v>
      </c>
      <c r="F1991" s="273" t="s">
        <v>2079</v>
      </c>
      <c r="G1991" s="273" t="s">
        <v>2080</v>
      </c>
      <c r="H1991" s="363" t="s">
        <v>2081</v>
      </c>
      <c r="I1991" s="364" t="str">
        <f t="shared" si="44"/>
        <v>фото1</v>
      </c>
      <c r="J1991" s="364"/>
      <c r="K1991" s="365" t="s">
        <v>11382</v>
      </c>
      <c r="L1991" s="367">
        <v>1</v>
      </c>
    </row>
    <row r="1992" spans="1:12" ht="25.5">
      <c r="A1992" s="347">
        <v>1977</v>
      </c>
      <c r="B1992" s="360">
        <v>4378</v>
      </c>
      <c r="C1992" s="361" t="s">
        <v>7033</v>
      </c>
      <c r="D1992" s="362"/>
      <c r="E1992" s="273" t="s">
        <v>13169</v>
      </c>
      <c r="F1992" s="273" t="s">
        <v>11025</v>
      </c>
      <c r="G1992" s="273" t="s">
        <v>13173</v>
      </c>
      <c r="H1992" s="363" t="s">
        <v>11396</v>
      </c>
      <c r="I1992" s="364" t="str">
        <f t="shared" si="44"/>
        <v>фото1</v>
      </c>
      <c r="J1992" s="364"/>
      <c r="K1992" s="365" t="s">
        <v>11382</v>
      </c>
      <c r="L1992" s="367">
        <v>1</v>
      </c>
    </row>
    <row r="1993" spans="1:12" ht="15">
      <c r="A1993" s="347">
        <v>1978</v>
      </c>
      <c r="B1993" s="360">
        <v>779</v>
      </c>
      <c r="C1993" s="361" t="s">
        <v>7034</v>
      </c>
      <c r="D1993" s="362"/>
      <c r="E1993" s="273" t="s">
        <v>13169</v>
      </c>
      <c r="F1993" s="273" t="s">
        <v>11397</v>
      </c>
      <c r="G1993" s="273" t="s">
        <v>13200</v>
      </c>
      <c r="H1993" s="363" t="s">
        <v>11398</v>
      </c>
      <c r="I1993" s="364" t="str">
        <f t="shared" si="44"/>
        <v>фото1</v>
      </c>
      <c r="J1993" s="364"/>
      <c r="K1993" s="365" t="s">
        <v>11382</v>
      </c>
      <c r="L1993" s="367">
        <v>1</v>
      </c>
    </row>
    <row r="1994" spans="1:12" ht="15">
      <c r="A1994" s="347">
        <v>1979</v>
      </c>
      <c r="B1994" s="360">
        <v>5395</v>
      </c>
      <c r="C1994" s="361" t="s">
        <v>4334</v>
      </c>
      <c r="D1994" s="362"/>
      <c r="E1994" s="273" t="s">
        <v>13169</v>
      </c>
      <c r="F1994" s="273" t="s">
        <v>7035</v>
      </c>
      <c r="G1994" s="273" t="s">
        <v>7036</v>
      </c>
      <c r="H1994" s="363" t="s">
        <v>7037</v>
      </c>
      <c r="I1994" s="364" t="str">
        <f t="shared" si="44"/>
        <v>фото1</v>
      </c>
      <c r="J1994" s="364"/>
      <c r="K1994" s="365" t="s">
        <v>11382</v>
      </c>
      <c r="L1994" s="367">
        <v>1</v>
      </c>
    </row>
    <row r="1995" spans="1:12" ht="25.5">
      <c r="A1995" s="347">
        <v>1980</v>
      </c>
      <c r="B1995" s="360">
        <v>840</v>
      </c>
      <c r="C1995" s="361" t="s">
        <v>7038</v>
      </c>
      <c r="D1995" s="362"/>
      <c r="E1995" s="273" t="s">
        <v>13169</v>
      </c>
      <c r="F1995" s="273" t="s">
        <v>11881</v>
      </c>
      <c r="G1995" s="273" t="s">
        <v>13174</v>
      </c>
      <c r="H1995" s="363" t="s">
        <v>11882</v>
      </c>
      <c r="I1995" s="364" t="str">
        <f t="shared" si="44"/>
        <v>фото1</v>
      </c>
      <c r="J1995" s="364"/>
      <c r="K1995" s="365" t="s">
        <v>11382</v>
      </c>
      <c r="L1995" s="367">
        <v>1</v>
      </c>
    </row>
    <row r="1996" spans="1:12" ht="15.75">
      <c r="A1996" s="347">
        <v>1981</v>
      </c>
      <c r="B1996" s="350"/>
      <c r="C1996" s="351"/>
      <c r="D1996" s="352"/>
      <c r="E1996" s="353"/>
      <c r="F1996" s="354" t="s">
        <v>11399</v>
      </c>
      <c r="G1996" s="355"/>
      <c r="H1996" s="356"/>
      <c r="I1996" s="357"/>
      <c r="J1996" s="358"/>
      <c r="K1996" s="359"/>
      <c r="L1996" s="359"/>
    </row>
    <row r="1997" spans="1:12" ht="15">
      <c r="A1997" s="347">
        <v>1982</v>
      </c>
      <c r="B1997" s="360">
        <v>2560</v>
      </c>
      <c r="C1997" s="361" t="s">
        <v>2082</v>
      </c>
      <c r="D1997" s="362"/>
      <c r="E1997" s="273" t="s">
        <v>13169</v>
      </c>
      <c r="F1997" s="273" t="s">
        <v>2083</v>
      </c>
      <c r="G1997" s="273" t="s">
        <v>2084</v>
      </c>
      <c r="H1997" s="363" t="s">
        <v>2085</v>
      </c>
      <c r="I1997" s="364" t="str">
        <f t="shared" ref="I1997:I2009" si="45">HYPERLINK("http://www.gardenbulbs.ru/images/vesna_CL/thumbnails/"&amp;C1997&amp;".jpg","фото1")</f>
        <v>фото1</v>
      </c>
      <c r="J1997" s="364"/>
      <c r="K1997" s="365" t="s">
        <v>11382</v>
      </c>
      <c r="L1997" s="367">
        <v>1</v>
      </c>
    </row>
    <row r="1998" spans="1:12" ht="25.5">
      <c r="A1998" s="347">
        <v>1983</v>
      </c>
      <c r="B1998" s="360">
        <v>1946</v>
      </c>
      <c r="C1998" s="361" t="s">
        <v>2086</v>
      </c>
      <c r="D1998" s="362"/>
      <c r="E1998" s="273" t="s">
        <v>13169</v>
      </c>
      <c r="F1998" s="273" t="s">
        <v>2087</v>
      </c>
      <c r="G1998" s="273" t="s">
        <v>2088</v>
      </c>
      <c r="H1998" s="363" t="s">
        <v>2089</v>
      </c>
      <c r="I1998" s="364" t="str">
        <f t="shared" si="45"/>
        <v>фото1</v>
      </c>
      <c r="J1998" s="364"/>
      <c r="K1998" s="365" t="s">
        <v>11382</v>
      </c>
      <c r="L1998" s="367">
        <v>1</v>
      </c>
    </row>
    <row r="1999" spans="1:12" ht="15">
      <c r="A1999" s="347">
        <v>1984</v>
      </c>
      <c r="B1999" s="360">
        <v>5396</v>
      </c>
      <c r="C1999" s="361" t="s">
        <v>7039</v>
      </c>
      <c r="D1999" s="362"/>
      <c r="E1999" s="273" t="s">
        <v>13169</v>
      </c>
      <c r="F1999" s="273" t="s">
        <v>7040</v>
      </c>
      <c r="G1999" s="273" t="s">
        <v>7041</v>
      </c>
      <c r="H1999" s="363" t="s">
        <v>7042</v>
      </c>
      <c r="I1999" s="364" t="str">
        <f t="shared" si="45"/>
        <v>фото1</v>
      </c>
      <c r="J1999" s="364"/>
      <c r="K1999" s="365" t="s">
        <v>11382</v>
      </c>
      <c r="L1999" s="367">
        <v>1</v>
      </c>
    </row>
    <row r="2000" spans="1:12" ht="25.5">
      <c r="A2000" s="347">
        <v>1985</v>
      </c>
      <c r="B2000" s="360">
        <v>7514</v>
      </c>
      <c r="C2000" s="361" t="s">
        <v>2090</v>
      </c>
      <c r="D2000" s="362"/>
      <c r="E2000" s="273" t="s">
        <v>13169</v>
      </c>
      <c r="F2000" s="273" t="s">
        <v>2091</v>
      </c>
      <c r="G2000" s="273" t="s">
        <v>2092</v>
      </c>
      <c r="H2000" s="363" t="s">
        <v>2093</v>
      </c>
      <c r="I2000" s="364" t="str">
        <f t="shared" si="45"/>
        <v>фото1</v>
      </c>
      <c r="J2000" s="364"/>
      <c r="K2000" s="365" t="s">
        <v>11382</v>
      </c>
      <c r="L2000" s="367">
        <v>1</v>
      </c>
    </row>
    <row r="2001" spans="1:12" ht="25.5">
      <c r="A2001" s="347">
        <v>1986</v>
      </c>
      <c r="B2001" s="360">
        <v>2650</v>
      </c>
      <c r="C2001" s="361" t="s">
        <v>2094</v>
      </c>
      <c r="D2001" s="362"/>
      <c r="E2001" s="273" t="s">
        <v>13169</v>
      </c>
      <c r="F2001" s="273" t="s">
        <v>2095</v>
      </c>
      <c r="G2001" s="273" t="s">
        <v>2096</v>
      </c>
      <c r="H2001" s="363" t="s">
        <v>2093</v>
      </c>
      <c r="I2001" s="364" t="str">
        <f t="shared" si="45"/>
        <v>фото1</v>
      </c>
      <c r="J2001" s="364"/>
      <c r="K2001" s="365" t="s">
        <v>11382</v>
      </c>
      <c r="L2001" s="367">
        <v>1</v>
      </c>
    </row>
    <row r="2002" spans="1:12" ht="38.25">
      <c r="A2002" s="347">
        <v>1987</v>
      </c>
      <c r="B2002" s="360">
        <v>2355</v>
      </c>
      <c r="C2002" s="361" t="s">
        <v>2097</v>
      </c>
      <c r="D2002" s="362"/>
      <c r="E2002" s="273" t="s">
        <v>13169</v>
      </c>
      <c r="F2002" s="273" t="s">
        <v>2098</v>
      </c>
      <c r="G2002" s="273" t="s">
        <v>2099</v>
      </c>
      <c r="H2002" s="363" t="s">
        <v>2100</v>
      </c>
      <c r="I2002" s="364" t="str">
        <f t="shared" si="45"/>
        <v>фото1</v>
      </c>
      <c r="J2002" s="364"/>
      <c r="K2002" s="365" t="s">
        <v>11382</v>
      </c>
      <c r="L2002" s="367">
        <v>1</v>
      </c>
    </row>
    <row r="2003" spans="1:12" ht="25.5">
      <c r="A2003" s="347">
        <v>1988</v>
      </c>
      <c r="B2003" s="360">
        <v>4243</v>
      </c>
      <c r="C2003" s="361" t="s">
        <v>7043</v>
      </c>
      <c r="D2003" s="362"/>
      <c r="E2003" s="273" t="s">
        <v>13169</v>
      </c>
      <c r="F2003" s="273" t="s">
        <v>11400</v>
      </c>
      <c r="G2003" s="273" t="s">
        <v>11401</v>
      </c>
      <c r="H2003" s="363" t="s">
        <v>11402</v>
      </c>
      <c r="I2003" s="364" t="str">
        <f t="shared" si="45"/>
        <v>фото1</v>
      </c>
      <c r="J2003" s="364"/>
      <c r="K2003" s="365" t="s">
        <v>11382</v>
      </c>
      <c r="L2003" s="367">
        <v>1</v>
      </c>
    </row>
    <row r="2004" spans="1:12" ht="15">
      <c r="A2004" s="347">
        <v>1989</v>
      </c>
      <c r="B2004" s="360">
        <v>5888</v>
      </c>
      <c r="C2004" s="361" t="s">
        <v>2101</v>
      </c>
      <c r="D2004" s="362"/>
      <c r="E2004" s="273" t="s">
        <v>13169</v>
      </c>
      <c r="F2004" s="273" t="s">
        <v>2102</v>
      </c>
      <c r="G2004" s="273" t="s">
        <v>2103</v>
      </c>
      <c r="H2004" s="363" t="s">
        <v>2104</v>
      </c>
      <c r="I2004" s="364" t="str">
        <f t="shared" si="45"/>
        <v>фото1</v>
      </c>
      <c r="J2004" s="364"/>
      <c r="K2004" s="365" t="s">
        <v>11382</v>
      </c>
      <c r="L2004" s="367">
        <v>1</v>
      </c>
    </row>
    <row r="2005" spans="1:12" ht="25.5">
      <c r="A2005" s="347">
        <v>1990</v>
      </c>
      <c r="B2005" s="360">
        <v>5394</v>
      </c>
      <c r="C2005" s="361" t="s">
        <v>7044</v>
      </c>
      <c r="D2005" s="362"/>
      <c r="E2005" s="304" t="s">
        <v>13169</v>
      </c>
      <c r="F2005" s="304" t="s">
        <v>7045</v>
      </c>
      <c r="G2005" s="304" t="s">
        <v>13171</v>
      </c>
      <c r="H2005" s="369" t="s">
        <v>7046</v>
      </c>
      <c r="I2005" s="364" t="str">
        <f t="shared" si="45"/>
        <v>фото1</v>
      </c>
      <c r="J2005" s="364"/>
      <c r="K2005" s="365" t="s">
        <v>11382</v>
      </c>
      <c r="L2005" s="367">
        <v>1</v>
      </c>
    </row>
    <row r="2006" spans="1:12" ht="51">
      <c r="A2006" s="347">
        <v>1991</v>
      </c>
      <c r="B2006" s="360">
        <v>1318</v>
      </c>
      <c r="C2006" s="361" t="s">
        <v>2105</v>
      </c>
      <c r="D2006" s="362"/>
      <c r="E2006" s="273" t="s">
        <v>13169</v>
      </c>
      <c r="F2006" s="273" t="s">
        <v>2106</v>
      </c>
      <c r="G2006" s="273" t="s">
        <v>2107</v>
      </c>
      <c r="H2006" s="363" t="s">
        <v>2108</v>
      </c>
      <c r="I2006" s="364" t="str">
        <f t="shared" si="45"/>
        <v>фото1</v>
      </c>
      <c r="J2006" s="364"/>
      <c r="K2006" s="365" t="s">
        <v>11382</v>
      </c>
      <c r="L2006" s="367">
        <v>1</v>
      </c>
    </row>
    <row r="2007" spans="1:12" ht="15">
      <c r="A2007" s="347">
        <v>1992</v>
      </c>
      <c r="B2007" s="360">
        <v>784</v>
      </c>
      <c r="C2007" s="361" t="s">
        <v>7047</v>
      </c>
      <c r="D2007" s="362"/>
      <c r="E2007" s="273" t="s">
        <v>13169</v>
      </c>
      <c r="F2007" s="273" t="s">
        <v>11403</v>
      </c>
      <c r="G2007" s="273" t="s">
        <v>11404</v>
      </c>
      <c r="H2007" s="363" t="s">
        <v>11977</v>
      </c>
      <c r="I2007" s="364" t="str">
        <f t="shared" si="45"/>
        <v>фото1</v>
      </c>
      <c r="J2007" s="364"/>
      <c r="K2007" s="365" t="s">
        <v>11382</v>
      </c>
      <c r="L2007" s="367">
        <v>1</v>
      </c>
    </row>
    <row r="2008" spans="1:12" ht="38.25">
      <c r="A2008" s="347">
        <v>1993</v>
      </c>
      <c r="B2008" s="360">
        <v>1982</v>
      </c>
      <c r="C2008" s="361" t="s">
        <v>2109</v>
      </c>
      <c r="D2008" s="362"/>
      <c r="E2008" s="273" t="s">
        <v>13169</v>
      </c>
      <c r="F2008" s="273" t="s">
        <v>12458</v>
      </c>
      <c r="G2008" s="273" t="s">
        <v>12459</v>
      </c>
      <c r="H2008" s="363" t="s">
        <v>2110</v>
      </c>
      <c r="I2008" s="364" t="str">
        <f t="shared" si="45"/>
        <v>фото1</v>
      </c>
      <c r="J2008" s="364"/>
      <c r="K2008" s="365" t="s">
        <v>11382</v>
      </c>
      <c r="L2008" s="367">
        <v>1</v>
      </c>
    </row>
    <row r="2009" spans="1:12" ht="15">
      <c r="A2009" s="347">
        <v>1994</v>
      </c>
      <c r="B2009" s="360">
        <v>4381</v>
      </c>
      <c r="C2009" s="361" t="s">
        <v>7048</v>
      </c>
      <c r="D2009" s="362"/>
      <c r="E2009" s="273" t="s">
        <v>13169</v>
      </c>
      <c r="F2009" s="273" t="s">
        <v>11405</v>
      </c>
      <c r="G2009" s="273" t="s">
        <v>11406</v>
      </c>
      <c r="H2009" s="363" t="s">
        <v>12123</v>
      </c>
      <c r="I2009" s="364" t="str">
        <f t="shared" si="45"/>
        <v>фото1</v>
      </c>
      <c r="J2009" s="364"/>
      <c r="K2009" s="365" t="s">
        <v>11382</v>
      </c>
      <c r="L2009" s="367">
        <v>1</v>
      </c>
    </row>
    <row r="2010" spans="1:12" ht="20.25">
      <c r="A2010" s="347">
        <v>1995</v>
      </c>
      <c r="B2010" s="217"/>
      <c r="C2010" s="217"/>
      <c r="D2010" s="217"/>
      <c r="E2010" s="108"/>
      <c r="F2010" s="372" t="s">
        <v>4037</v>
      </c>
      <c r="G2010" s="217"/>
      <c r="H2010" s="217"/>
      <c r="I2010" s="217"/>
      <c r="J2010" s="217"/>
      <c r="K2010" s="217"/>
      <c r="L2010" s="217"/>
    </row>
    <row r="2011" spans="1:12" ht="15.75">
      <c r="A2011" s="347">
        <v>1996</v>
      </c>
      <c r="B2011" s="350"/>
      <c r="C2011" s="351"/>
      <c r="D2011" s="352"/>
      <c r="E2011" s="353"/>
      <c r="F2011" s="354" t="s">
        <v>4038</v>
      </c>
      <c r="G2011" s="355"/>
      <c r="H2011" s="356"/>
      <c r="I2011" s="357"/>
      <c r="J2011" s="358"/>
      <c r="K2011" s="359"/>
      <c r="L2011" s="359"/>
    </row>
    <row r="2012" spans="1:12" ht="76.5">
      <c r="A2012" s="347">
        <v>1997</v>
      </c>
      <c r="B2012" s="360">
        <v>4193</v>
      </c>
      <c r="C2012" s="361" t="s">
        <v>6942</v>
      </c>
      <c r="D2012" s="362"/>
      <c r="E2012" s="304" t="s">
        <v>13148</v>
      </c>
      <c r="F2012" s="304" t="s">
        <v>13152</v>
      </c>
      <c r="G2012" s="304" t="s">
        <v>13153</v>
      </c>
      <c r="H2012" s="369" t="s">
        <v>10802</v>
      </c>
      <c r="I2012" s="364" t="str">
        <f t="shared" ref="I2012:I2059" si="46">HYPERLINK("http://www.gardenbulbs.ru/images/vesna_CL/thumbnails/"&amp;C2012&amp;".jpg","фото1")</f>
        <v>фото1</v>
      </c>
      <c r="J2012" s="364"/>
      <c r="K2012" s="365" t="s">
        <v>13179</v>
      </c>
      <c r="L2012" s="367">
        <v>2</v>
      </c>
    </row>
    <row r="2013" spans="1:12" ht="38.25">
      <c r="A2013" s="347">
        <v>1998</v>
      </c>
      <c r="B2013" s="360">
        <v>4403</v>
      </c>
      <c r="C2013" s="361" t="s">
        <v>6943</v>
      </c>
      <c r="D2013" s="362"/>
      <c r="E2013" s="273" t="s">
        <v>13148</v>
      </c>
      <c r="F2013" s="273" t="s">
        <v>10803</v>
      </c>
      <c r="G2013" s="273" t="s">
        <v>10804</v>
      </c>
      <c r="H2013" s="363" t="s">
        <v>10805</v>
      </c>
      <c r="I2013" s="364" t="str">
        <f t="shared" si="46"/>
        <v>фото1</v>
      </c>
      <c r="J2013" s="364"/>
      <c r="K2013" s="365" t="s">
        <v>13179</v>
      </c>
      <c r="L2013" s="367">
        <v>2</v>
      </c>
    </row>
    <row r="2014" spans="1:12" ht="25.5">
      <c r="A2014" s="347">
        <v>1999</v>
      </c>
      <c r="B2014" s="360">
        <v>966</v>
      </c>
      <c r="C2014" s="361" t="s">
        <v>6944</v>
      </c>
      <c r="D2014" s="362"/>
      <c r="E2014" s="273" t="s">
        <v>13148</v>
      </c>
      <c r="F2014" s="273" t="s">
        <v>13149</v>
      </c>
      <c r="G2014" s="273" t="s">
        <v>13150</v>
      </c>
      <c r="H2014" s="363" t="s">
        <v>13151</v>
      </c>
      <c r="I2014" s="364" t="str">
        <f t="shared" si="46"/>
        <v>фото1</v>
      </c>
      <c r="J2014" s="364"/>
      <c r="K2014" s="365" t="s">
        <v>13179</v>
      </c>
      <c r="L2014" s="367">
        <v>2</v>
      </c>
    </row>
    <row r="2015" spans="1:12" ht="25.5">
      <c r="A2015" s="347">
        <v>2000</v>
      </c>
      <c r="B2015" s="360">
        <v>6806</v>
      </c>
      <c r="C2015" s="361" t="s">
        <v>6945</v>
      </c>
      <c r="D2015" s="362"/>
      <c r="E2015" s="273" t="s">
        <v>13148</v>
      </c>
      <c r="F2015" s="273" t="s">
        <v>11823</v>
      </c>
      <c r="G2015" s="273" t="s">
        <v>11824</v>
      </c>
      <c r="H2015" s="363" t="s">
        <v>11825</v>
      </c>
      <c r="I2015" s="364" t="str">
        <f t="shared" si="46"/>
        <v>фото1</v>
      </c>
      <c r="J2015" s="364"/>
      <c r="K2015" s="365" t="s">
        <v>13179</v>
      </c>
      <c r="L2015" s="367">
        <v>2</v>
      </c>
    </row>
    <row r="2016" spans="1:12" ht="51">
      <c r="A2016" s="347">
        <v>2001</v>
      </c>
      <c r="B2016" s="360">
        <v>1459</v>
      </c>
      <c r="C2016" s="361" t="s">
        <v>2111</v>
      </c>
      <c r="D2016" s="362"/>
      <c r="E2016" s="273" t="s">
        <v>13148</v>
      </c>
      <c r="F2016" s="273" t="s">
        <v>2112</v>
      </c>
      <c r="G2016" s="273" t="s">
        <v>2113</v>
      </c>
      <c r="H2016" s="363" t="s">
        <v>2114</v>
      </c>
      <c r="I2016" s="364" t="str">
        <f t="shared" si="46"/>
        <v>фото1</v>
      </c>
      <c r="J2016" s="364"/>
      <c r="K2016" s="365" t="s">
        <v>13179</v>
      </c>
      <c r="L2016" s="367">
        <v>2</v>
      </c>
    </row>
    <row r="2017" spans="1:12" ht="38.25">
      <c r="A2017" s="347">
        <v>2002</v>
      </c>
      <c r="B2017" s="360">
        <v>4405</v>
      </c>
      <c r="C2017" s="361" t="s">
        <v>6946</v>
      </c>
      <c r="D2017" s="362"/>
      <c r="E2017" s="273" t="s">
        <v>13148</v>
      </c>
      <c r="F2017" s="273" t="s">
        <v>10806</v>
      </c>
      <c r="G2017" s="273" t="s">
        <v>10807</v>
      </c>
      <c r="H2017" s="363" t="s">
        <v>10808</v>
      </c>
      <c r="I2017" s="364" t="str">
        <f t="shared" si="46"/>
        <v>фото1</v>
      </c>
      <c r="J2017" s="364"/>
      <c r="K2017" s="365" t="s">
        <v>13179</v>
      </c>
      <c r="L2017" s="367">
        <v>2</v>
      </c>
    </row>
    <row r="2018" spans="1:12" ht="15">
      <c r="A2018" s="347">
        <v>2003</v>
      </c>
      <c r="B2018" s="360">
        <v>2465</v>
      </c>
      <c r="C2018" s="361" t="s">
        <v>6947</v>
      </c>
      <c r="D2018" s="362"/>
      <c r="E2018" s="273" t="s">
        <v>10809</v>
      </c>
      <c r="F2018" s="273" t="s">
        <v>10810</v>
      </c>
      <c r="G2018" s="273" t="s">
        <v>10811</v>
      </c>
      <c r="H2018" s="363" t="s">
        <v>13854</v>
      </c>
      <c r="I2018" s="364" t="str">
        <f t="shared" si="46"/>
        <v>фото1</v>
      </c>
      <c r="J2018" s="364"/>
      <c r="K2018" s="365" t="s">
        <v>13179</v>
      </c>
      <c r="L2018" s="367">
        <v>2</v>
      </c>
    </row>
    <row r="2019" spans="1:12" ht="25.5">
      <c r="A2019" s="347">
        <v>2004</v>
      </c>
      <c r="B2019" s="360">
        <v>2472</v>
      </c>
      <c r="C2019" s="361" t="s">
        <v>6948</v>
      </c>
      <c r="D2019" s="362"/>
      <c r="E2019" s="273" t="s">
        <v>10809</v>
      </c>
      <c r="F2019" s="273" t="s">
        <v>10812</v>
      </c>
      <c r="G2019" s="273" t="s">
        <v>10813</v>
      </c>
      <c r="H2019" s="363" t="s">
        <v>10814</v>
      </c>
      <c r="I2019" s="364" t="str">
        <f t="shared" si="46"/>
        <v>фото1</v>
      </c>
      <c r="J2019" s="364"/>
      <c r="K2019" s="365" t="s">
        <v>13179</v>
      </c>
      <c r="L2019" s="367">
        <v>2</v>
      </c>
    </row>
    <row r="2020" spans="1:12" ht="25.5">
      <c r="A2020" s="347">
        <v>2005</v>
      </c>
      <c r="B2020" s="360">
        <v>6810</v>
      </c>
      <c r="C2020" s="361" t="s">
        <v>6949</v>
      </c>
      <c r="D2020" s="362"/>
      <c r="E2020" s="273" t="s">
        <v>10809</v>
      </c>
      <c r="F2020" s="273" t="s">
        <v>11826</v>
      </c>
      <c r="G2020" s="273" t="s">
        <v>11827</v>
      </c>
      <c r="H2020" s="363" t="s">
        <v>11828</v>
      </c>
      <c r="I2020" s="364" t="str">
        <f t="shared" si="46"/>
        <v>фото1</v>
      </c>
      <c r="J2020" s="364"/>
      <c r="K2020" s="365" t="s">
        <v>13179</v>
      </c>
      <c r="L2020" s="367">
        <v>2</v>
      </c>
    </row>
    <row r="2021" spans="1:12" ht="15">
      <c r="A2021" s="347">
        <v>2006</v>
      </c>
      <c r="B2021" s="360">
        <v>10741</v>
      </c>
      <c r="C2021" s="361" t="s">
        <v>308</v>
      </c>
      <c r="D2021" s="362"/>
      <c r="E2021" s="274" t="s">
        <v>10809</v>
      </c>
      <c r="F2021" s="274" t="s">
        <v>309</v>
      </c>
      <c r="G2021" s="274" t="s">
        <v>310</v>
      </c>
      <c r="H2021" s="368" t="s">
        <v>311</v>
      </c>
      <c r="I2021" s="364" t="str">
        <f t="shared" si="46"/>
        <v>фото1</v>
      </c>
      <c r="J2021" s="364"/>
      <c r="K2021" s="365" t="s">
        <v>13179</v>
      </c>
      <c r="L2021" s="367">
        <v>2</v>
      </c>
    </row>
    <row r="2022" spans="1:12" ht="25.5">
      <c r="A2022" s="347">
        <v>2007</v>
      </c>
      <c r="B2022" s="360">
        <v>10742</v>
      </c>
      <c r="C2022" s="361" t="s">
        <v>312</v>
      </c>
      <c r="D2022" s="362"/>
      <c r="E2022" s="274" t="s">
        <v>10809</v>
      </c>
      <c r="F2022" s="274" t="s">
        <v>313</v>
      </c>
      <c r="G2022" s="274" t="s">
        <v>314</v>
      </c>
      <c r="H2022" s="368" t="s">
        <v>315</v>
      </c>
      <c r="I2022" s="364" t="str">
        <f t="shared" si="46"/>
        <v>фото1</v>
      </c>
      <c r="J2022" s="364"/>
      <c r="K2022" s="365" t="s">
        <v>13179</v>
      </c>
      <c r="L2022" s="367">
        <v>2</v>
      </c>
    </row>
    <row r="2023" spans="1:12" ht="25.5">
      <c r="A2023" s="347">
        <v>2008</v>
      </c>
      <c r="B2023" s="360">
        <v>4400</v>
      </c>
      <c r="C2023" s="361" t="s">
        <v>6950</v>
      </c>
      <c r="D2023" s="362"/>
      <c r="E2023" s="273" t="s">
        <v>10809</v>
      </c>
      <c r="F2023" s="273" t="s">
        <v>10815</v>
      </c>
      <c r="G2023" s="273" t="s">
        <v>10816</v>
      </c>
      <c r="H2023" s="363" t="s">
        <v>10817</v>
      </c>
      <c r="I2023" s="364" t="str">
        <f t="shared" si="46"/>
        <v>фото1</v>
      </c>
      <c r="J2023" s="364"/>
      <c r="K2023" s="365" t="s">
        <v>13179</v>
      </c>
      <c r="L2023" s="367">
        <v>2</v>
      </c>
    </row>
    <row r="2024" spans="1:12" ht="15">
      <c r="A2024" s="347">
        <v>2009</v>
      </c>
      <c r="B2024" s="360">
        <v>10743</v>
      </c>
      <c r="C2024" s="361" t="s">
        <v>316</v>
      </c>
      <c r="D2024" s="362"/>
      <c r="E2024" s="274" t="s">
        <v>10809</v>
      </c>
      <c r="F2024" s="274" t="s">
        <v>317</v>
      </c>
      <c r="G2024" s="274" t="s">
        <v>318</v>
      </c>
      <c r="H2024" s="368" t="s">
        <v>319</v>
      </c>
      <c r="I2024" s="364" t="str">
        <f t="shared" si="46"/>
        <v>фото1</v>
      </c>
      <c r="J2024" s="364"/>
      <c r="K2024" s="365" t="s">
        <v>13179</v>
      </c>
      <c r="L2024" s="367">
        <v>2</v>
      </c>
    </row>
    <row r="2025" spans="1:12" ht="15">
      <c r="A2025" s="347">
        <v>2010</v>
      </c>
      <c r="B2025" s="360">
        <v>10744</v>
      </c>
      <c r="C2025" s="361" t="s">
        <v>320</v>
      </c>
      <c r="D2025" s="362"/>
      <c r="E2025" s="274" t="s">
        <v>10809</v>
      </c>
      <c r="F2025" s="274" t="s">
        <v>321</v>
      </c>
      <c r="G2025" s="274" t="s">
        <v>322</v>
      </c>
      <c r="H2025" s="368" t="s">
        <v>323</v>
      </c>
      <c r="I2025" s="364" t="str">
        <f t="shared" si="46"/>
        <v>фото1</v>
      </c>
      <c r="J2025" s="364"/>
      <c r="K2025" s="365" t="s">
        <v>13179</v>
      </c>
      <c r="L2025" s="367">
        <v>2</v>
      </c>
    </row>
    <row r="2026" spans="1:12" ht="15">
      <c r="A2026" s="347">
        <v>2011</v>
      </c>
      <c r="B2026" s="360">
        <v>2466</v>
      </c>
      <c r="C2026" s="361" t="s">
        <v>6951</v>
      </c>
      <c r="D2026" s="362"/>
      <c r="E2026" s="273" t="s">
        <v>10809</v>
      </c>
      <c r="F2026" s="273" t="s">
        <v>10818</v>
      </c>
      <c r="G2026" s="273" t="s">
        <v>10819</v>
      </c>
      <c r="H2026" s="363" t="s">
        <v>10820</v>
      </c>
      <c r="I2026" s="364" t="str">
        <f t="shared" si="46"/>
        <v>фото1</v>
      </c>
      <c r="J2026" s="364"/>
      <c r="K2026" s="365" t="s">
        <v>13179</v>
      </c>
      <c r="L2026" s="367">
        <v>2</v>
      </c>
    </row>
    <row r="2027" spans="1:12" ht="38.25">
      <c r="A2027" s="347">
        <v>2012</v>
      </c>
      <c r="B2027" s="360">
        <v>6809</v>
      </c>
      <c r="C2027" s="361" t="s">
        <v>6952</v>
      </c>
      <c r="D2027" s="362"/>
      <c r="E2027" s="273" t="s">
        <v>10809</v>
      </c>
      <c r="F2027" s="273" t="s">
        <v>11829</v>
      </c>
      <c r="G2027" s="273" t="s">
        <v>11830</v>
      </c>
      <c r="H2027" s="363" t="s">
        <v>11831</v>
      </c>
      <c r="I2027" s="364" t="str">
        <f t="shared" si="46"/>
        <v>фото1</v>
      </c>
      <c r="J2027" s="364"/>
      <c r="K2027" s="365" t="s">
        <v>13179</v>
      </c>
      <c r="L2027" s="367">
        <v>2</v>
      </c>
    </row>
    <row r="2028" spans="1:12" ht="25.5">
      <c r="A2028" s="347">
        <v>2013</v>
      </c>
      <c r="B2028" s="360">
        <v>6807</v>
      </c>
      <c r="C2028" s="361" t="s">
        <v>6953</v>
      </c>
      <c r="D2028" s="362"/>
      <c r="E2028" s="273" t="s">
        <v>10809</v>
      </c>
      <c r="F2028" s="273" t="s">
        <v>11832</v>
      </c>
      <c r="G2028" s="273" t="s">
        <v>11833</v>
      </c>
      <c r="H2028" s="363" t="s">
        <v>11834</v>
      </c>
      <c r="I2028" s="364" t="str">
        <f t="shared" si="46"/>
        <v>фото1</v>
      </c>
      <c r="J2028" s="364"/>
      <c r="K2028" s="365" t="s">
        <v>13179</v>
      </c>
      <c r="L2028" s="367">
        <v>2</v>
      </c>
    </row>
    <row r="2029" spans="1:12" ht="15">
      <c r="A2029" s="347">
        <v>2014</v>
      </c>
      <c r="B2029" s="360">
        <v>2467</v>
      </c>
      <c r="C2029" s="361" t="s">
        <v>6954</v>
      </c>
      <c r="D2029" s="362"/>
      <c r="E2029" s="273" t="s">
        <v>10809</v>
      </c>
      <c r="F2029" s="273" t="s">
        <v>10821</v>
      </c>
      <c r="G2029" s="273" t="s">
        <v>10822</v>
      </c>
      <c r="H2029" s="363" t="s">
        <v>10823</v>
      </c>
      <c r="I2029" s="364" t="str">
        <f t="shared" si="46"/>
        <v>фото1</v>
      </c>
      <c r="J2029" s="364"/>
      <c r="K2029" s="365" t="s">
        <v>13179</v>
      </c>
      <c r="L2029" s="367">
        <v>2</v>
      </c>
    </row>
    <row r="2030" spans="1:12" ht="15">
      <c r="A2030" s="347">
        <v>2015</v>
      </c>
      <c r="B2030" s="360">
        <v>10745</v>
      </c>
      <c r="C2030" s="361" t="s">
        <v>324</v>
      </c>
      <c r="D2030" s="362"/>
      <c r="E2030" s="274" t="s">
        <v>10809</v>
      </c>
      <c r="F2030" s="274" t="s">
        <v>325</v>
      </c>
      <c r="G2030" s="274" t="s">
        <v>326</v>
      </c>
      <c r="H2030" s="368" t="s">
        <v>327</v>
      </c>
      <c r="I2030" s="364" t="str">
        <f t="shared" si="46"/>
        <v>фото1</v>
      </c>
      <c r="J2030" s="364"/>
      <c r="K2030" s="365" t="s">
        <v>13179</v>
      </c>
      <c r="L2030" s="367">
        <v>2</v>
      </c>
    </row>
    <row r="2031" spans="1:12" ht="38.25">
      <c r="A2031" s="347">
        <v>2016</v>
      </c>
      <c r="B2031" s="360">
        <v>4401</v>
      </c>
      <c r="C2031" s="361" t="s">
        <v>6955</v>
      </c>
      <c r="D2031" s="362"/>
      <c r="E2031" s="273" t="s">
        <v>10809</v>
      </c>
      <c r="F2031" s="273" t="s">
        <v>10824</v>
      </c>
      <c r="G2031" s="273" t="s">
        <v>10825</v>
      </c>
      <c r="H2031" s="363" t="s">
        <v>10826</v>
      </c>
      <c r="I2031" s="364" t="str">
        <f t="shared" si="46"/>
        <v>фото1</v>
      </c>
      <c r="J2031" s="364"/>
      <c r="K2031" s="365" t="s">
        <v>13179</v>
      </c>
      <c r="L2031" s="367">
        <v>2</v>
      </c>
    </row>
    <row r="2032" spans="1:12" ht="15">
      <c r="A2032" s="347">
        <v>2017</v>
      </c>
      <c r="B2032" s="360">
        <v>10746</v>
      </c>
      <c r="C2032" s="361" t="s">
        <v>328</v>
      </c>
      <c r="D2032" s="362"/>
      <c r="E2032" s="274" t="s">
        <v>10809</v>
      </c>
      <c r="F2032" s="274" t="s">
        <v>329</v>
      </c>
      <c r="G2032" s="274" t="s">
        <v>12423</v>
      </c>
      <c r="H2032" s="368" t="s">
        <v>330</v>
      </c>
      <c r="I2032" s="364" t="str">
        <f t="shared" si="46"/>
        <v>фото1</v>
      </c>
      <c r="J2032" s="364"/>
      <c r="K2032" s="365" t="s">
        <v>13179</v>
      </c>
      <c r="L2032" s="367">
        <v>2</v>
      </c>
    </row>
    <row r="2033" spans="1:12" ht="15">
      <c r="A2033" s="347">
        <v>2018</v>
      </c>
      <c r="B2033" s="360">
        <v>6808</v>
      </c>
      <c r="C2033" s="361" t="s">
        <v>6956</v>
      </c>
      <c r="D2033" s="362"/>
      <c r="E2033" s="273" t="s">
        <v>10809</v>
      </c>
      <c r="F2033" s="273" t="s">
        <v>11835</v>
      </c>
      <c r="G2033" s="273" t="s">
        <v>11836</v>
      </c>
      <c r="H2033" s="363" t="s">
        <v>11837</v>
      </c>
      <c r="I2033" s="364" t="str">
        <f t="shared" si="46"/>
        <v>фото1</v>
      </c>
      <c r="J2033" s="364"/>
      <c r="K2033" s="365" t="s">
        <v>13179</v>
      </c>
      <c r="L2033" s="367">
        <v>2</v>
      </c>
    </row>
    <row r="2034" spans="1:12" ht="15">
      <c r="A2034" s="347">
        <v>2019</v>
      </c>
      <c r="B2034" s="360">
        <v>2468</v>
      </c>
      <c r="C2034" s="361" t="s">
        <v>6957</v>
      </c>
      <c r="D2034" s="362"/>
      <c r="E2034" s="273" t="s">
        <v>10809</v>
      </c>
      <c r="F2034" s="273" t="s">
        <v>12428</v>
      </c>
      <c r="G2034" s="273" t="s">
        <v>12429</v>
      </c>
      <c r="H2034" s="363" t="s">
        <v>10820</v>
      </c>
      <c r="I2034" s="364" t="str">
        <f t="shared" si="46"/>
        <v>фото1</v>
      </c>
      <c r="J2034" s="364"/>
      <c r="K2034" s="365" t="s">
        <v>13179</v>
      </c>
      <c r="L2034" s="367">
        <v>2</v>
      </c>
    </row>
    <row r="2035" spans="1:12" ht="15">
      <c r="A2035" s="347">
        <v>2020</v>
      </c>
      <c r="B2035" s="360">
        <v>2469</v>
      </c>
      <c r="C2035" s="361" t="s">
        <v>6958</v>
      </c>
      <c r="D2035" s="362"/>
      <c r="E2035" s="273" t="s">
        <v>10809</v>
      </c>
      <c r="F2035" s="273" t="s">
        <v>10827</v>
      </c>
      <c r="G2035" s="273" t="s">
        <v>10828</v>
      </c>
      <c r="H2035" s="363" t="s">
        <v>10829</v>
      </c>
      <c r="I2035" s="364" t="str">
        <f t="shared" si="46"/>
        <v>фото1</v>
      </c>
      <c r="J2035" s="364"/>
      <c r="K2035" s="365" t="s">
        <v>13179</v>
      </c>
      <c r="L2035" s="367">
        <v>2</v>
      </c>
    </row>
    <row r="2036" spans="1:12" ht="15">
      <c r="A2036" s="347">
        <v>2021</v>
      </c>
      <c r="B2036" s="360">
        <v>2470</v>
      </c>
      <c r="C2036" s="361" t="s">
        <v>6959</v>
      </c>
      <c r="D2036" s="362"/>
      <c r="E2036" s="273" t="s">
        <v>10809</v>
      </c>
      <c r="F2036" s="273" t="s">
        <v>10830</v>
      </c>
      <c r="G2036" s="273" t="s">
        <v>10831</v>
      </c>
      <c r="H2036" s="363" t="s">
        <v>10832</v>
      </c>
      <c r="I2036" s="364" t="str">
        <f t="shared" si="46"/>
        <v>фото1</v>
      </c>
      <c r="J2036" s="364"/>
      <c r="K2036" s="365" t="s">
        <v>13179</v>
      </c>
      <c r="L2036" s="367">
        <v>2</v>
      </c>
    </row>
    <row r="2037" spans="1:12" ht="15">
      <c r="A2037" s="347">
        <v>2022</v>
      </c>
      <c r="B2037" s="360">
        <v>2471</v>
      </c>
      <c r="C2037" s="361" t="s">
        <v>6960</v>
      </c>
      <c r="D2037" s="362"/>
      <c r="E2037" s="273" t="s">
        <v>10809</v>
      </c>
      <c r="F2037" s="273" t="s">
        <v>10833</v>
      </c>
      <c r="G2037" s="273" t="s">
        <v>10834</v>
      </c>
      <c r="H2037" s="363" t="s">
        <v>10835</v>
      </c>
      <c r="I2037" s="364" t="str">
        <f t="shared" si="46"/>
        <v>фото1</v>
      </c>
      <c r="J2037" s="364"/>
      <c r="K2037" s="365" t="s">
        <v>13179</v>
      </c>
      <c r="L2037" s="367">
        <v>2</v>
      </c>
    </row>
    <row r="2038" spans="1:12" ht="25.5">
      <c r="A2038" s="347">
        <v>2023</v>
      </c>
      <c r="B2038" s="360">
        <v>4190</v>
      </c>
      <c r="C2038" s="361" t="s">
        <v>6961</v>
      </c>
      <c r="D2038" s="362"/>
      <c r="E2038" s="304" t="s">
        <v>10809</v>
      </c>
      <c r="F2038" s="304" t="s">
        <v>10836</v>
      </c>
      <c r="G2038" s="304" t="s">
        <v>4039</v>
      </c>
      <c r="H2038" s="369" t="s">
        <v>10837</v>
      </c>
      <c r="I2038" s="364" t="str">
        <f t="shared" si="46"/>
        <v>фото1</v>
      </c>
      <c r="J2038" s="364"/>
      <c r="K2038" s="365" t="s">
        <v>13179</v>
      </c>
      <c r="L2038" s="367">
        <v>2</v>
      </c>
    </row>
    <row r="2039" spans="1:12" ht="25.5">
      <c r="A2039" s="347">
        <v>2024</v>
      </c>
      <c r="B2039" s="360">
        <v>4191</v>
      </c>
      <c r="C2039" s="361" t="s">
        <v>6962</v>
      </c>
      <c r="D2039" s="362"/>
      <c r="E2039" s="273" t="s">
        <v>10809</v>
      </c>
      <c r="F2039" s="273" t="s">
        <v>10838</v>
      </c>
      <c r="G2039" s="273" t="s">
        <v>10839</v>
      </c>
      <c r="H2039" s="363" t="s">
        <v>10840</v>
      </c>
      <c r="I2039" s="364" t="str">
        <f t="shared" si="46"/>
        <v>фото1</v>
      </c>
      <c r="J2039" s="364"/>
      <c r="K2039" s="365" t="s">
        <v>13179</v>
      </c>
      <c r="L2039" s="367">
        <v>2</v>
      </c>
    </row>
    <row r="2040" spans="1:12" ht="25.5">
      <c r="A2040" s="347">
        <v>2025</v>
      </c>
      <c r="B2040" s="360">
        <v>10747</v>
      </c>
      <c r="C2040" s="361" t="s">
        <v>331</v>
      </c>
      <c r="D2040" s="362"/>
      <c r="E2040" s="274" t="s">
        <v>10809</v>
      </c>
      <c r="F2040" s="274" t="s">
        <v>332</v>
      </c>
      <c r="G2040" s="274" t="s">
        <v>333</v>
      </c>
      <c r="H2040" s="368" t="s">
        <v>334</v>
      </c>
      <c r="I2040" s="364" t="str">
        <f t="shared" si="46"/>
        <v>фото1</v>
      </c>
      <c r="J2040" s="364"/>
      <c r="K2040" s="365" t="s">
        <v>13179</v>
      </c>
      <c r="L2040" s="367">
        <v>2</v>
      </c>
    </row>
    <row r="2041" spans="1:12" ht="15">
      <c r="A2041" s="347">
        <v>2026</v>
      </c>
      <c r="B2041" s="360">
        <v>10748</v>
      </c>
      <c r="C2041" s="361" t="s">
        <v>335</v>
      </c>
      <c r="D2041" s="362"/>
      <c r="E2041" s="274" t="s">
        <v>10809</v>
      </c>
      <c r="F2041" s="274" t="s">
        <v>336</v>
      </c>
      <c r="G2041" s="274" t="s">
        <v>337</v>
      </c>
      <c r="H2041" s="368" t="s">
        <v>338</v>
      </c>
      <c r="I2041" s="364" t="str">
        <f t="shared" si="46"/>
        <v>фото1</v>
      </c>
      <c r="J2041" s="364"/>
      <c r="K2041" s="365" t="s">
        <v>13179</v>
      </c>
      <c r="L2041" s="367">
        <v>2</v>
      </c>
    </row>
    <row r="2042" spans="1:12" ht="15">
      <c r="A2042" s="347">
        <v>2027</v>
      </c>
      <c r="B2042" s="360">
        <v>4402</v>
      </c>
      <c r="C2042" s="361" t="s">
        <v>6963</v>
      </c>
      <c r="D2042" s="362"/>
      <c r="E2042" s="273" t="s">
        <v>10809</v>
      </c>
      <c r="F2042" s="273" t="s">
        <v>10841</v>
      </c>
      <c r="G2042" s="273" t="s">
        <v>10842</v>
      </c>
      <c r="H2042" s="363" t="s">
        <v>10843</v>
      </c>
      <c r="I2042" s="364" t="str">
        <f t="shared" si="46"/>
        <v>фото1</v>
      </c>
      <c r="J2042" s="364"/>
      <c r="K2042" s="365" t="s">
        <v>13179</v>
      </c>
      <c r="L2042" s="367">
        <v>2</v>
      </c>
    </row>
    <row r="2043" spans="1:12" ht="25.5">
      <c r="A2043" s="347">
        <v>2028</v>
      </c>
      <c r="B2043" s="360">
        <v>4192</v>
      </c>
      <c r="C2043" s="361" t="s">
        <v>6964</v>
      </c>
      <c r="D2043" s="362"/>
      <c r="E2043" s="273" t="s">
        <v>10809</v>
      </c>
      <c r="F2043" s="273" t="s">
        <v>10844</v>
      </c>
      <c r="G2043" s="273" t="s">
        <v>339</v>
      </c>
      <c r="H2043" s="363" t="s">
        <v>10845</v>
      </c>
      <c r="I2043" s="364" t="str">
        <f t="shared" si="46"/>
        <v>фото1</v>
      </c>
      <c r="J2043" s="364"/>
      <c r="K2043" s="365" t="s">
        <v>13179</v>
      </c>
      <c r="L2043" s="367">
        <v>2</v>
      </c>
    </row>
    <row r="2044" spans="1:12" ht="25.5">
      <c r="A2044" s="347">
        <v>2029</v>
      </c>
      <c r="B2044" s="360">
        <v>4397</v>
      </c>
      <c r="C2044" s="361" t="s">
        <v>6965</v>
      </c>
      <c r="D2044" s="362"/>
      <c r="E2044" s="273" t="s">
        <v>10846</v>
      </c>
      <c r="F2044" s="273" t="s">
        <v>13840</v>
      </c>
      <c r="G2044" s="273" t="s">
        <v>10847</v>
      </c>
      <c r="H2044" s="363" t="s">
        <v>10848</v>
      </c>
      <c r="I2044" s="364" t="str">
        <f t="shared" si="46"/>
        <v>фото1</v>
      </c>
      <c r="J2044" s="364"/>
      <c r="K2044" s="365" t="s">
        <v>13179</v>
      </c>
      <c r="L2044" s="367">
        <v>2</v>
      </c>
    </row>
    <row r="2045" spans="1:12" ht="25.5">
      <c r="A2045" s="347">
        <v>2030</v>
      </c>
      <c r="B2045" s="360">
        <v>6811</v>
      </c>
      <c r="C2045" s="361" t="s">
        <v>6967</v>
      </c>
      <c r="D2045" s="362"/>
      <c r="E2045" s="273" t="s">
        <v>10846</v>
      </c>
      <c r="F2045" s="273" t="s">
        <v>11838</v>
      </c>
      <c r="G2045" s="273" t="s">
        <v>13162</v>
      </c>
      <c r="H2045" s="363" t="s">
        <v>11839</v>
      </c>
      <c r="I2045" s="364" t="str">
        <f t="shared" si="46"/>
        <v>фото1</v>
      </c>
      <c r="J2045" s="364"/>
      <c r="K2045" s="365" t="s">
        <v>13179</v>
      </c>
      <c r="L2045" s="367">
        <v>2</v>
      </c>
    </row>
    <row r="2046" spans="1:12" ht="38.25">
      <c r="A2046" s="347">
        <v>2031</v>
      </c>
      <c r="B2046" s="360">
        <v>6812</v>
      </c>
      <c r="C2046" s="361" t="s">
        <v>6968</v>
      </c>
      <c r="D2046" s="362"/>
      <c r="E2046" s="273" t="s">
        <v>10846</v>
      </c>
      <c r="F2046" s="273" t="s">
        <v>13479</v>
      </c>
      <c r="G2046" s="273" t="s">
        <v>13480</v>
      </c>
      <c r="H2046" s="363" t="s">
        <v>11840</v>
      </c>
      <c r="I2046" s="364" t="str">
        <f t="shared" si="46"/>
        <v>фото1</v>
      </c>
      <c r="J2046" s="364"/>
      <c r="K2046" s="365" t="s">
        <v>13179</v>
      </c>
      <c r="L2046" s="367">
        <v>2</v>
      </c>
    </row>
    <row r="2047" spans="1:12" ht="38.25">
      <c r="A2047" s="347">
        <v>2032</v>
      </c>
      <c r="B2047" s="360">
        <v>4398</v>
      </c>
      <c r="C2047" s="361" t="s">
        <v>6969</v>
      </c>
      <c r="D2047" s="362"/>
      <c r="E2047" s="273" t="s">
        <v>10846</v>
      </c>
      <c r="F2047" s="273" t="s">
        <v>13884</v>
      </c>
      <c r="G2047" s="273" t="s">
        <v>10849</v>
      </c>
      <c r="H2047" s="363" t="s">
        <v>10850</v>
      </c>
      <c r="I2047" s="364" t="str">
        <f t="shared" si="46"/>
        <v>фото1</v>
      </c>
      <c r="J2047" s="364"/>
      <c r="K2047" s="365" t="s">
        <v>13179</v>
      </c>
      <c r="L2047" s="367">
        <v>2</v>
      </c>
    </row>
    <row r="2048" spans="1:12" ht="63.75">
      <c r="A2048" s="347">
        <v>2033</v>
      </c>
      <c r="B2048" s="360">
        <v>4188</v>
      </c>
      <c r="C2048" s="361" t="s">
        <v>6970</v>
      </c>
      <c r="D2048" s="362"/>
      <c r="E2048" s="273" t="s">
        <v>10846</v>
      </c>
      <c r="F2048" s="273" t="s">
        <v>10851</v>
      </c>
      <c r="G2048" s="273" t="s">
        <v>10852</v>
      </c>
      <c r="H2048" s="363" t="s">
        <v>10853</v>
      </c>
      <c r="I2048" s="364" t="str">
        <f t="shared" si="46"/>
        <v>фото1</v>
      </c>
      <c r="J2048" s="364"/>
      <c r="K2048" s="365" t="s">
        <v>13179</v>
      </c>
      <c r="L2048" s="367">
        <v>2</v>
      </c>
    </row>
    <row r="2049" spans="1:12" ht="25.5">
      <c r="A2049" s="347">
        <v>2034</v>
      </c>
      <c r="B2049" s="360">
        <v>2474</v>
      </c>
      <c r="C2049" s="361" t="s">
        <v>6971</v>
      </c>
      <c r="D2049" s="362"/>
      <c r="E2049" s="273" t="s">
        <v>10846</v>
      </c>
      <c r="F2049" s="273" t="s">
        <v>10854</v>
      </c>
      <c r="G2049" s="273" t="s">
        <v>10855</v>
      </c>
      <c r="H2049" s="363" t="s">
        <v>10856</v>
      </c>
      <c r="I2049" s="364" t="str">
        <f t="shared" si="46"/>
        <v>фото1</v>
      </c>
      <c r="J2049" s="364"/>
      <c r="K2049" s="365" t="s">
        <v>13179</v>
      </c>
      <c r="L2049" s="367">
        <v>2</v>
      </c>
    </row>
    <row r="2050" spans="1:12" ht="38.25">
      <c r="A2050" s="347">
        <v>2035</v>
      </c>
      <c r="B2050" s="360">
        <v>6814</v>
      </c>
      <c r="C2050" s="361" t="s">
        <v>6972</v>
      </c>
      <c r="D2050" s="362"/>
      <c r="E2050" s="273" t="s">
        <v>10846</v>
      </c>
      <c r="F2050" s="273" t="s">
        <v>11841</v>
      </c>
      <c r="G2050" s="273" t="s">
        <v>11842</v>
      </c>
      <c r="H2050" s="363" t="s">
        <v>11843</v>
      </c>
      <c r="I2050" s="364" t="str">
        <f t="shared" si="46"/>
        <v>фото1</v>
      </c>
      <c r="J2050" s="364"/>
      <c r="K2050" s="365" t="s">
        <v>13179</v>
      </c>
      <c r="L2050" s="367">
        <v>2</v>
      </c>
    </row>
    <row r="2051" spans="1:12" ht="25.5">
      <c r="A2051" s="347">
        <v>2036</v>
      </c>
      <c r="B2051" s="360">
        <v>4399</v>
      </c>
      <c r="C2051" s="361" t="s">
        <v>6973</v>
      </c>
      <c r="D2051" s="362"/>
      <c r="E2051" s="273" t="s">
        <v>10846</v>
      </c>
      <c r="F2051" s="273" t="s">
        <v>10857</v>
      </c>
      <c r="G2051" s="273" t="s">
        <v>10858</v>
      </c>
      <c r="H2051" s="363" t="s">
        <v>10859</v>
      </c>
      <c r="I2051" s="364" t="str">
        <f t="shared" si="46"/>
        <v>фото1</v>
      </c>
      <c r="J2051" s="364"/>
      <c r="K2051" s="365" t="s">
        <v>13179</v>
      </c>
      <c r="L2051" s="367">
        <v>2</v>
      </c>
    </row>
    <row r="2052" spans="1:12" ht="25.5">
      <c r="A2052" s="347">
        <v>2037</v>
      </c>
      <c r="B2052" s="360">
        <v>10749</v>
      </c>
      <c r="C2052" s="361" t="s">
        <v>340</v>
      </c>
      <c r="D2052" s="362"/>
      <c r="E2052" s="274" t="s">
        <v>10846</v>
      </c>
      <c r="F2052" s="274" t="s">
        <v>341</v>
      </c>
      <c r="G2052" s="274" t="s">
        <v>342</v>
      </c>
      <c r="H2052" s="368" t="s">
        <v>343</v>
      </c>
      <c r="I2052" s="364" t="str">
        <f t="shared" si="46"/>
        <v>фото1</v>
      </c>
      <c r="J2052" s="364"/>
      <c r="K2052" s="365" t="s">
        <v>13179</v>
      </c>
      <c r="L2052" s="367">
        <v>2</v>
      </c>
    </row>
    <row r="2053" spans="1:12" ht="15">
      <c r="A2053" s="347">
        <v>2038</v>
      </c>
      <c r="B2053" s="360">
        <v>2475</v>
      </c>
      <c r="C2053" s="361" t="s">
        <v>6974</v>
      </c>
      <c r="D2053" s="362"/>
      <c r="E2053" s="273" t="s">
        <v>10846</v>
      </c>
      <c r="F2053" s="273" t="s">
        <v>10860</v>
      </c>
      <c r="G2053" s="273" t="s">
        <v>10861</v>
      </c>
      <c r="H2053" s="363" t="s">
        <v>10862</v>
      </c>
      <c r="I2053" s="364" t="str">
        <f t="shared" si="46"/>
        <v>фото1</v>
      </c>
      <c r="J2053" s="364"/>
      <c r="K2053" s="365" t="s">
        <v>13179</v>
      </c>
      <c r="L2053" s="367">
        <v>2</v>
      </c>
    </row>
    <row r="2054" spans="1:12" ht="25.5">
      <c r="A2054" s="347">
        <v>2039</v>
      </c>
      <c r="B2054" s="360">
        <v>2476</v>
      </c>
      <c r="C2054" s="361" t="s">
        <v>6966</v>
      </c>
      <c r="D2054" s="362"/>
      <c r="E2054" s="273" t="s">
        <v>10846</v>
      </c>
      <c r="F2054" s="273" t="s">
        <v>10863</v>
      </c>
      <c r="G2054" s="273" t="s">
        <v>344</v>
      </c>
      <c r="H2054" s="363" t="s">
        <v>10864</v>
      </c>
      <c r="I2054" s="364" t="str">
        <f t="shared" si="46"/>
        <v>фото1</v>
      </c>
      <c r="J2054" s="364"/>
      <c r="K2054" s="365" t="s">
        <v>13179</v>
      </c>
      <c r="L2054" s="367">
        <v>2</v>
      </c>
    </row>
    <row r="2055" spans="1:12" ht="25.5">
      <c r="A2055" s="347">
        <v>2040</v>
      </c>
      <c r="B2055" s="360">
        <v>4189</v>
      </c>
      <c r="C2055" s="361" t="s">
        <v>6975</v>
      </c>
      <c r="D2055" s="362"/>
      <c r="E2055" s="273" t="s">
        <v>10846</v>
      </c>
      <c r="F2055" s="273" t="s">
        <v>10868</v>
      </c>
      <c r="G2055" s="273" t="s">
        <v>10869</v>
      </c>
      <c r="H2055" s="363" t="s">
        <v>10870</v>
      </c>
      <c r="I2055" s="364" t="str">
        <f t="shared" si="46"/>
        <v>фото1</v>
      </c>
      <c r="J2055" s="364"/>
      <c r="K2055" s="365" t="s">
        <v>13179</v>
      </c>
      <c r="L2055" s="367">
        <v>2</v>
      </c>
    </row>
    <row r="2056" spans="1:12" ht="25.5">
      <c r="A2056" s="347">
        <v>2041</v>
      </c>
      <c r="B2056" s="360">
        <v>10750</v>
      </c>
      <c r="C2056" s="361" t="s">
        <v>345</v>
      </c>
      <c r="D2056" s="362"/>
      <c r="E2056" s="274" t="s">
        <v>10846</v>
      </c>
      <c r="F2056" s="274" t="s">
        <v>346</v>
      </c>
      <c r="G2056" s="274" t="s">
        <v>347</v>
      </c>
      <c r="H2056" s="368" t="s">
        <v>348</v>
      </c>
      <c r="I2056" s="364" t="str">
        <f t="shared" si="46"/>
        <v>фото1</v>
      </c>
      <c r="J2056" s="364"/>
      <c r="K2056" s="365" t="s">
        <v>13179</v>
      </c>
      <c r="L2056" s="367">
        <v>2</v>
      </c>
    </row>
    <row r="2057" spans="1:12" ht="15">
      <c r="A2057" s="347">
        <v>2042</v>
      </c>
      <c r="B2057" s="360">
        <v>6813</v>
      </c>
      <c r="C2057" s="361" t="s">
        <v>6976</v>
      </c>
      <c r="D2057" s="362"/>
      <c r="E2057" s="273" t="s">
        <v>10846</v>
      </c>
      <c r="F2057" s="273" t="s">
        <v>11844</v>
      </c>
      <c r="G2057" s="273" t="s">
        <v>11845</v>
      </c>
      <c r="H2057" s="363" t="s">
        <v>11846</v>
      </c>
      <c r="I2057" s="364" t="str">
        <f t="shared" si="46"/>
        <v>фото1</v>
      </c>
      <c r="J2057" s="364"/>
      <c r="K2057" s="365" t="s">
        <v>13179</v>
      </c>
      <c r="L2057" s="367">
        <v>2</v>
      </c>
    </row>
    <row r="2058" spans="1:12" ht="25.5">
      <c r="A2058" s="347">
        <v>2043</v>
      </c>
      <c r="B2058" s="360">
        <v>5740</v>
      </c>
      <c r="C2058" s="361" t="s">
        <v>5875</v>
      </c>
      <c r="D2058" s="362"/>
      <c r="E2058" s="273" t="s">
        <v>10846</v>
      </c>
      <c r="F2058" s="273" t="s">
        <v>5876</v>
      </c>
      <c r="G2058" s="273" t="s">
        <v>5877</v>
      </c>
      <c r="H2058" s="363" t="s">
        <v>5878</v>
      </c>
      <c r="I2058" s="364" t="str">
        <f t="shared" si="46"/>
        <v>фото1</v>
      </c>
      <c r="J2058" s="364"/>
      <c r="K2058" s="365" t="s">
        <v>13179</v>
      </c>
      <c r="L2058" s="367">
        <v>2</v>
      </c>
    </row>
    <row r="2059" spans="1:12" ht="25.5">
      <c r="A2059" s="347">
        <v>2044</v>
      </c>
      <c r="B2059" s="360">
        <v>2473</v>
      </c>
      <c r="C2059" s="361" t="s">
        <v>6977</v>
      </c>
      <c r="D2059" s="362"/>
      <c r="E2059" s="273" t="s">
        <v>10846</v>
      </c>
      <c r="F2059" s="273" t="s">
        <v>10865</v>
      </c>
      <c r="G2059" s="273" t="s">
        <v>10866</v>
      </c>
      <c r="H2059" s="363" t="s">
        <v>10867</v>
      </c>
      <c r="I2059" s="364" t="str">
        <f t="shared" si="46"/>
        <v>фото1</v>
      </c>
      <c r="J2059" s="364"/>
      <c r="K2059" s="365" t="s">
        <v>13179</v>
      </c>
      <c r="L2059" s="367">
        <v>2</v>
      </c>
    </row>
    <row r="2060" spans="1:12" ht="20.25">
      <c r="A2060" s="347">
        <v>2045</v>
      </c>
      <c r="B2060" s="217"/>
      <c r="C2060" s="217"/>
      <c r="D2060" s="217"/>
      <c r="E2060" s="108"/>
      <c r="F2060" s="372" t="s">
        <v>11407</v>
      </c>
      <c r="G2060" s="217"/>
      <c r="H2060" s="217"/>
      <c r="I2060" s="217"/>
      <c r="J2060" s="217"/>
      <c r="K2060" s="217"/>
      <c r="L2060" s="217"/>
    </row>
    <row r="2061" spans="1:12" ht="15.75">
      <c r="A2061" s="347">
        <v>2046</v>
      </c>
      <c r="B2061" s="350"/>
      <c r="C2061" s="351"/>
      <c r="D2061" s="352"/>
      <c r="E2061" s="353"/>
      <c r="F2061" s="354" t="s">
        <v>11408</v>
      </c>
      <c r="G2061" s="355"/>
      <c r="H2061" s="356"/>
      <c r="I2061" s="357"/>
      <c r="J2061" s="358"/>
      <c r="K2061" s="359"/>
      <c r="L2061" s="359"/>
    </row>
    <row r="2062" spans="1:12" ht="15">
      <c r="A2062" s="347">
        <v>2047</v>
      </c>
      <c r="B2062" s="360">
        <v>6442</v>
      </c>
      <c r="C2062" s="361" t="s">
        <v>7049</v>
      </c>
      <c r="D2062" s="362"/>
      <c r="E2062" s="273" t="s">
        <v>11409</v>
      </c>
      <c r="F2062" s="273" t="s">
        <v>11410</v>
      </c>
      <c r="G2062" s="273" t="s">
        <v>11411</v>
      </c>
      <c r="H2062" s="363" t="s">
        <v>13883</v>
      </c>
      <c r="I2062" s="364" t="str">
        <f t="shared" ref="I2062:I2103" si="47">HYPERLINK("http://www.gardenbulbs.ru/images/vesna_CL/thumbnails/"&amp;C2062&amp;".jpg","фото1")</f>
        <v>фото1</v>
      </c>
      <c r="J2062" s="364"/>
      <c r="K2062" s="365" t="s">
        <v>13160</v>
      </c>
      <c r="L2062" s="367">
        <v>2</v>
      </c>
    </row>
    <row r="2063" spans="1:12" ht="25.5">
      <c r="A2063" s="347">
        <v>2048</v>
      </c>
      <c r="B2063" s="360">
        <v>964</v>
      </c>
      <c r="C2063" s="361" t="s">
        <v>7050</v>
      </c>
      <c r="D2063" s="362"/>
      <c r="E2063" s="273" t="s">
        <v>11409</v>
      </c>
      <c r="F2063" s="273" t="s">
        <v>11412</v>
      </c>
      <c r="G2063" s="273" t="s">
        <v>11413</v>
      </c>
      <c r="H2063" s="363" t="s">
        <v>11414</v>
      </c>
      <c r="I2063" s="364" t="str">
        <f t="shared" si="47"/>
        <v>фото1</v>
      </c>
      <c r="J2063" s="364"/>
      <c r="K2063" s="365" t="s">
        <v>13160</v>
      </c>
      <c r="L2063" s="367">
        <v>2</v>
      </c>
    </row>
    <row r="2064" spans="1:12" ht="25.5">
      <c r="A2064" s="347">
        <v>2049</v>
      </c>
      <c r="B2064" s="360">
        <v>4759</v>
      </c>
      <c r="C2064" s="361" t="s">
        <v>7051</v>
      </c>
      <c r="D2064" s="362"/>
      <c r="E2064" s="273" t="s">
        <v>11409</v>
      </c>
      <c r="F2064" s="273" t="s">
        <v>11415</v>
      </c>
      <c r="G2064" s="273" t="s">
        <v>11416</v>
      </c>
      <c r="H2064" s="363" t="s">
        <v>11417</v>
      </c>
      <c r="I2064" s="364" t="str">
        <f t="shared" si="47"/>
        <v>фото1</v>
      </c>
      <c r="J2064" s="364"/>
      <c r="K2064" s="365" t="s">
        <v>13160</v>
      </c>
      <c r="L2064" s="367">
        <v>2</v>
      </c>
    </row>
    <row r="2065" spans="1:12" ht="25.5">
      <c r="A2065" s="347">
        <v>2050</v>
      </c>
      <c r="B2065" s="360">
        <v>2458</v>
      </c>
      <c r="C2065" s="361" t="s">
        <v>7052</v>
      </c>
      <c r="D2065" s="362"/>
      <c r="E2065" s="273" t="s">
        <v>11409</v>
      </c>
      <c r="F2065" s="273" t="s">
        <v>11418</v>
      </c>
      <c r="G2065" s="273" t="s">
        <v>11419</v>
      </c>
      <c r="H2065" s="363" t="s">
        <v>11420</v>
      </c>
      <c r="I2065" s="364" t="str">
        <f t="shared" si="47"/>
        <v>фото1</v>
      </c>
      <c r="J2065" s="364"/>
      <c r="K2065" s="365" t="s">
        <v>13160</v>
      </c>
      <c r="L2065" s="367">
        <v>2</v>
      </c>
    </row>
    <row r="2066" spans="1:12" ht="38.25">
      <c r="A2066" s="347">
        <v>2051</v>
      </c>
      <c r="B2066" s="360">
        <v>6804</v>
      </c>
      <c r="C2066" s="361" t="s">
        <v>7053</v>
      </c>
      <c r="D2066" s="362"/>
      <c r="E2066" s="273" t="s">
        <v>11409</v>
      </c>
      <c r="F2066" s="273" t="s">
        <v>11355</v>
      </c>
      <c r="G2066" s="273" t="s">
        <v>11883</v>
      </c>
      <c r="H2066" s="363" t="s">
        <v>11884</v>
      </c>
      <c r="I2066" s="364" t="str">
        <f t="shared" si="47"/>
        <v>фото1</v>
      </c>
      <c r="J2066" s="364"/>
      <c r="K2066" s="365" t="s">
        <v>13160</v>
      </c>
      <c r="L2066" s="367">
        <v>2</v>
      </c>
    </row>
    <row r="2067" spans="1:12" ht="15">
      <c r="A2067" s="347">
        <v>2052</v>
      </c>
      <c r="B2067" s="360">
        <v>4760</v>
      </c>
      <c r="C2067" s="361" t="s">
        <v>7054</v>
      </c>
      <c r="D2067" s="362"/>
      <c r="E2067" s="273" t="s">
        <v>11409</v>
      </c>
      <c r="F2067" s="273" t="s">
        <v>11421</v>
      </c>
      <c r="G2067" s="273" t="s">
        <v>11422</v>
      </c>
      <c r="H2067" s="363" t="s">
        <v>11423</v>
      </c>
      <c r="I2067" s="364" t="str">
        <f t="shared" si="47"/>
        <v>фото1</v>
      </c>
      <c r="J2067" s="364"/>
      <c r="K2067" s="365" t="s">
        <v>13160</v>
      </c>
      <c r="L2067" s="367">
        <v>2</v>
      </c>
    </row>
    <row r="2068" spans="1:12" ht="25.5">
      <c r="A2068" s="347">
        <v>2053</v>
      </c>
      <c r="B2068" s="360">
        <v>6368</v>
      </c>
      <c r="C2068" s="361" t="s">
        <v>4040</v>
      </c>
      <c r="D2068" s="362"/>
      <c r="E2068" s="273" t="s">
        <v>11409</v>
      </c>
      <c r="F2068" s="273" t="s">
        <v>5934</v>
      </c>
      <c r="G2068" s="273" t="s">
        <v>5935</v>
      </c>
      <c r="H2068" s="363" t="s">
        <v>5936</v>
      </c>
      <c r="I2068" s="364" t="str">
        <f t="shared" si="47"/>
        <v>фото1</v>
      </c>
      <c r="J2068" s="364"/>
      <c r="K2068" s="365" t="s">
        <v>13160</v>
      </c>
      <c r="L2068" s="367">
        <v>2</v>
      </c>
    </row>
    <row r="2069" spans="1:12" ht="25.5">
      <c r="A2069" s="347">
        <v>2054</v>
      </c>
      <c r="B2069" s="360">
        <v>277</v>
      </c>
      <c r="C2069" s="361" t="s">
        <v>2115</v>
      </c>
      <c r="D2069" s="362"/>
      <c r="E2069" s="273" t="s">
        <v>11409</v>
      </c>
      <c r="F2069" s="273" t="s">
        <v>2116</v>
      </c>
      <c r="G2069" s="273" t="s">
        <v>2117</v>
      </c>
      <c r="H2069" s="363" t="s">
        <v>2118</v>
      </c>
      <c r="I2069" s="364" t="str">
        <f t="shared" si="47"/>
        <v>фото1</v>
      </c>
      <c r="J2069" s="364"/>
      <c r="K2069" s="365" t="s">
        <v>13160</v>
      </c>
      <c r="L2069" s="367">
        <v>2</v>
      </c>
    </row>
    <row r="2070" spans="1:12" ht="25.5">
      <c r="A2070" s="347">
        <v>2055</v>
      </c>
      <c r="B2070" s="360">
        <v>6369</v>
      </c>
      <c r="C2070" s="361" t="s">
        <v>4041</v>
      </c>
      <c r="D2070" s="362"/>
      <c r="E2070" s="273" t="s">
        <v>11409</v>
      </c>
      <c r="F2070" s="273" t="s">
        <v>5937</v>
      </c>
      <c r="G2070" s="273" t="s">
        <v>5938</v>
      </c>
      <c r="H2070" s="363" t="s">
        <v>5939</v>
      </c>
      <c r="I2070" s="364" t="str">
        <f t="shared" si="47"/>
        <v>фото1</v>
      </c>
      <c r="J2070" s="364"/>
      <c r="K2070" s="365" t="s">
        <v>13160</v>
      </c>
      <c r="L2070" s="367">
        <v>2</v>
      </c>
    </row>
    <row r="2071" spans="1:12" ht="15">
      <c r="A2071" s="347">
        <v>2056</v>
      </c>
      <c r="B2071" s="360">
        <v>6798</v>
      </c>
      <c r="C2071" s="361" t="s">
        <v>7055</v>
      </c>
      <c r="D2071" s="362"/>
      <c r="E2071" s="273" t="s">
        <v>11409</v>
      </c>
      <c r="F2071" s="273" t="s">
        <v>11885</v>
      </c>
      <c r="G2071" s="273" t="s">
        <v>11886</v>
      </c>
      <c r="H2071" s="363" t="s">
        <v>11887</v>
      </c>
      <c r="I2071" s="364" t="str">
        <f t="shared" si="47"/>
        <v>фото1</v>
      </c>
      <c r="J2071" s="364"/>
      <c r="K2071" s="365" t="s">
        <v>13160</v>
      </c>
      <c r="L2071" s="367">
        <v>2</v>
      </c>
    </row>
    <row r="2072" spans="1:12" ht="15">
      <c r="A2072" s="347">
        <v>2057</v>
      </c>
      <c r="B2072" s="360">
        <v>965</v>
      </c>
      <c r="C2072" s="361" t="s">
        <v>7056</v>
      </c>
      <c r="D2072" s="362"/>
      <c r="E2072" s="273" t="s">
        <v>11409</v>
      </c>
      <c r="F2072" s="273" t="s">
        <v>11424</v>
      </c>
      <c r="G2072" s="273" t="s">
        <v>11425</v>
      </c>
      <c r="H2072" s="363" t="s">
        <v>11426</v>
      </c>
      <c r="I2072" s="364" t="str">
        <f t="shared" si="47"/>
        <v>фото1</v>
      </c>
      <c r="J2072" s="364"/>
      <c r="K2072" s="365" t="s">
        <v>13160</v>
      </c>
      <c r="L2072" s="367">
        <v>2</v>
      </c>
    </row>
    <row r="2073" spans="1:12" ht="25.5">
      <c r="A2073" s="347">
        <v>2058</v>
      </c>
      <c r="B2073" s="360">
        <v>6799</v>
      </c>
      <c r="C2073" s="361" t="s">
        <v>7057</v>
      </c>
      <c r="D2073" s="362"/>
      <c r="E2073" s="273" t="s">
        <v>11409</v>
      </c>
      <c r="F2073" s="273" t="s">
        <v>11888</v>
      </c>
      <c r="G2073" s="273" t="s">
        <v>11889</v>
      </c>
      <c r="H2073" s="363" t="s">
        <v>11890</v>
      </c>
      <c r="I2073" s="364" t="str">
        <f t="shared" si="47"/>
        <v>фото1</v>
      </c>
      <c r="J2073" s="364"/>
      <c r="K2073" s="365" t="s">
        <v>13160</v>
      </c>
      <c r="L2073" s="367">
        <v>2</v>
      </c>
    </row>
    <row r="2074" spans="1:12" ht="38.25">
      <c r="A2074" s="347">
        <v>2059</v>
      </c>
      <c r="B2074" s="360">
        <v>6800</v>
      </c>
      <c r="C2074" s="361" t="s">
        <v>7058</v>
      </c>
      <c r="D2074" s="362"/>
      <c r="E2074" s="273" t="s">
        <v>11409</v>
      </c>
      <c r="F2074" s="273" t="s">
        <v>11891</v>
      </c>
      <c r="G2074" s="273" t="s">
        <v>11892</v>
      </c>
      <c r="H2074" s="363" t="s">
        <v>11893</v>
      </c>
      <c r="I2074" s="364" t="str">
        <f t="shared" si="47"/>
        <v>фото1</v>
      </c>
      <c r="J2074" s="364"/>
      <c r="K2074" s="365" t="s">
        <v>13160</v>
      </c>
      <c r="L2074" s="367">
        <v>2</v>
      </c>
    </row>
    <row r="2075" spans="1:12" ht="25.5">
      <c r="A2075" s="347">
        <v>2060</v>
      </c>
      <c r="B2075" s="360">
        <v>5308</v>
      </c>
      <c r="C2075" s="361" t="s">
        <v>2119</v>
      </c>
      <c r="D2075" s="362"/>
      <c r="E2075" s="273" t="s">
        <v>11409</v>
      </c>
      <c r="F2075" s="273" t="s">
        <v>2120</v>
      </c>
      <c r="G2075" s="273" t="s">
        <v>2121</v>
      </c>
      <c r="H2075" s="363" t="s">
        <v>2122</v>
      </c>
      <c r="I2075" s="364" t="str">
        <f t="shared" si="47"/>
        <v>фото1</v>
      </c>
      <c r="J2075" s="364"/>
      <c r="K2075" s="365" t="s">
        <v>13160</v>
      </c>
      <c r="L2075" s="367">
        <v>2</v>
      </c>
    </row>
    <row r="2076" spans="1:12" ht="15">
      <c r="A2076" s="347">
        <v>2061</v>
      </c>
      <c r="B2076" s="360">
        <v>2459</v>
      </c>
      <c r="C2076" s="361" t="s">
        <v>7059</v>
      </c>
      <c r="D2076" s="362"/>
      <c r="E2076" s="273" t="s">
        <v>11409</v>
      </c>
      <c r="F2076" s="273" t="s">
        <v>11427</v>
      </c>
      <c r="G2076" s="273" t="s">
        <v>11428</v>
      </c>
      <c r="H2076" s="363" t="s">
        <v>11429</v>
      </c>
      <c r="I2076" s="364" t="str">
        <f t="shared" si="47"/>
        <v>фото1</v>
      </c>
      <c r="J2076" s="364"/>
      <c r="K2076" s="365" t="s">
        <v>13160</v>
      </c>
      <c r="L2076" s="367">
        <v>2</v>
      </c>
    </row>
    <row r="2077" spans="1:12" ht="15">
      <c r="A2077" s="347">
        <v>2062</v>
      </c>
      <c r="B2077" s="360">
        <v>6370</v>
      </c>
      <c r="C2077" s="361" t="s">
        <v>4042</v>
      </c>
      <c r="D2077" s="362"/>
      <c r="E2077" s="273" t="s">
        <v>11409</v>
      </c>
      <c r="F2077" s="273" t="s">
        <v>5940</v>
      </c>
      <c r="G2077" s="273" t="s">
        <v>5941</v>
      </c>
      <c r="H2077" s="363" t="s">
        <v>5942</v>
      </c>
      <c r="I2077" s="364" t="str">
        <f t="shared" si="47"/>
        <v>фото1</v>
      </c>
      <c r="J2077" s="364"/>
      <c r="K2077" s="365" t="s">
        <v>13160</v>
      </c>
      <c r="L2077" s="367">
        <v>2</v>
      </c>
    </row>
    <row r="2078" spans="1:12" ht="38.25">
      <c r="A2078" s="347">
        <v>2063</v>
      </c>
      <c r="B2078" s="360">
        <v>6803</v>
      </c>
      <c r="C2078" s="361" t="s">
        <v>7060</v>
      </c>
      <c r="D2078" s="362"/>
      <c r="E2078" s="273" t="s">
        <v>11409</v>
      </c>
      <c r="F2078" s="273" t="s">
        <v>11894</v>
      </c>
      <c r="G2078" s="273" t="s">
        <v>2123</v>
      </c>
      <c r="H2078" s="363" t="s">
        <v>11895</v>
      </c>
      <c r="I2078" s="364" t="str">
        <f t="shared" si="47"/>
        <v>фото1</v>
      </c>
      <c r="J2078" s="364"/>
      <c r="K2078" s="365" t="s">
        <v>13160</v>
      </c>
      <c r="L2078" s="367">
        <v>2</v>
      </c>
    </row>
    <row r="2079" spans="1:12" ht="15">
      <c r="A2079" s="347">
        <v>2064</v>
      </c>
      <c r="B2079" s="360">
        <v>2460</v>
      </c>
      <c r="C2079" s="361" t="s">
        <v>7061</v>
      </c>
      <c r="D2079" s="362"/>
      <c r="E2079" s="273" t="s">
        <v>11409</v>
      </c>
      <c r="F2079" s="273" t="s">
        <v>11430</v>
      </c>
      <c r="G2079" s="273" t="s">
        <v>11431</v>
      </c>
      <c r="H2079" s="363" t="s">
        <v>11432</v>
      </c>
      <c r="I2079" s="364" t="str">
        <f t="shared" si="47"/>
        <v>фото1</v>
      </c>
      <c r="J2079" s="364"/>
      <c r="K2079" s="365" t="s">
        <v>13160</v>
      </c>
      <c r="L2079" s="367">
        <v>2</v>
      </c>
    </row>
    <row r="2080" spans="1:12" ht="15">
      <c r="A2080" s="347">
        <v>2065</v>
      </c>
      <c r="B2080" s="360">
        <v>4761</v>
      </c>
      <c r="C2080" s="361" t="s">
        <v>7062</v>
      </c>
      <c r="D2080" s="362"/>
      <c r="E2080" s="273" t="s">
        <v>11409</v>
      </c>
      <c r="F2080" s="273" t="s">
        <v>11433</v>
      </c>
      <c r="G2080" s="273" t="s">
        <v>11434</v>
      </c>
      <c r="H2080" s="363" t="s">
        <v>11435</v>
      </c>
      <c r="I2080" s="364" t="str">
        <f t="shared" si="47"/>
        <v>фото1</v>
      </c>
      <c r="J2080" s="364"/>
      <c r="K2080" s="365" t="s">
        <v>13160</v>
      </c>
      <c r="L2080" s="367">
        <v>2</v>
      </c>
    </row>
    <row r="2081" spans="1:12" ht="15">
      <c r="A2081" s="347">
        <v>2066</v>
      </c>
      <c r="B2081" s="360">
        <v>967</v>
      </c>
      <c r="C2081" s="361" t="s">
        <v>7063</v>
      </c>
      <c r="D2081" s="362"/>
      <c r="E2081" s="273" t="s">
        <v>11409</v>
      </c>
      <c r="F2081" s="273" t="s">
        <v>11436</v>
      </c>
      <c r="G2081" s="273" t="s">
        <v>11437</v>
      </c>
      <c r="H2081" s="363" t="s">
        <v>12549</v>
      </c>
      <c r="I2081" s="364" t="str">
        <f t="shared" si="47"/>
        <v>фото1</v>
      </c>
      <c r="J2081" s="364"/>
      <c r="K2081" s="365" t="s">
        <v>13160</v>
      </c>
      <c r="L2081" s="367">
        <v>2</v>
      </c>
    </row>
    <row r="2082" spans="1:12" ht="25.5">
      <c r="A2082" s="347">
        <v>2067</v>
      </c>
      <c r="B2082" s="360">
        <v>3872</v>
      </c>
      <c r="C2082" s="361" t="s">
        <v>2124</v>
      </c>
      <c r="D2082" s="362"/>
      <c r="E2082" s="273" t="s">
        <v>11409</v>
      </c>
      <c r="F2082" s="273" t="s">
        <v>2125</v>
      </c>
      <c r="G2082" s="273" t="s">
        <v>2126</v>
      </c>
      <c r="H2082" s="363" t="s">
        <v>2127</v>
      </c>
      <c r="I2082" s="364" t="str">
        <f t="shared" si="47"/>
        <v>фото1</v>
      </c>
      <c r="J2082" s="364"/>
      <c r="K2082" s="365" t="s">
        <v>13160</v>
      </c>
      <c r="L2082" s="367">
        <v>2</v>
      </c>
    </row>
    <row r="2083" spans="1:12" ht="15">
      <c r="A2083" s="347">
        <v>2068</v>
      </c>
      <c r="B2083" s="360">
        <v>4762</v>
      </c>
      <c r="C2083" s="361" t="s">
        <v>4335</v>
      </c>
      <c r="D2083" s="362"/>
      <c r="E2083" s="304" t="s">
        <v>11409</v>
      </c>
      <c r="F2083" s="304" t="s">
        <v>11438</v>
      </c>
      <c r="G2083" s="304" t="s">
        <v>11439</v>
      </c>
      <c r="H2083" s="369" t="s">
        <v>11440</v>
      </c>
      <c r="I2083" s="364" t="str">
        <f t="shared" si="47"/>
        <v>фото1</v>
      </c>
      <c r="J2083" s="364"/>
      <c r="K2083" s="365" t="s">
        <v>2128</v>
      </c>
      <c r="L2083" s="367">
        <v>2</v>
      </c>
    </row>
    <row r="2084" spans="1:12" ht="15">
      <c r="A2084" s="347">
        <v>2069</v>
      </c>
      <c r="B2084" s="360">
        <v>4763</v>
      </c>
      <c r="C2084" s="361" t="s">
        <v>7064</v>
      </c>
      <c r="D2084" s="362"/>
      <c r="E2084" s="273" t="s">
        <v>11409</v>
      </c>
      <c r="F2084" s="273" t="s">
        <v>11441</v>
      </c>
      <c r="G2084" s="273" t="s">
        <v>11442</v>
      </c>
      <c r="H2084" s="363" t="s">
        <v>11443</v>
      </c>
      <c r="I2084" s="364" t="str">
        <f t="shared" si="47"/>
        <v>фото1</v>
      </c>
      <c r="J2084" s="364"/>
      <c r="K2084" s="365" t="s">
        <v>13160</v>
      </c>
      <c r="L2084" s="367">
        <v>2</v>
      </c>
    </row>
    <row r="2085" spans="1:12" ht="15">
      <c r="A2085" s="347">
        <v>2070</v>
      </c>
      <c r="B2085" s="360">
        <v>2461</v>
      </c>
      <c r="C2085" s="361" t="s">
        <v>7065</v>
      </c>
      <c r="D2085" s="362"/>
      <c r="E2085" s="273" t="s">
        <v>11409</v>
      </c>
      <c r="F2085" s="273" t="s">
        <v>11444</v>
      </c>
      <c r="G2085" s="273" t="s">
        <v>11445</v>
      </c>
      <c r="H2085" s="363" t="s">
        <v>11446</v>
      </c>
      <c r="I2085" s="364" t="str">
        <f t="shared" si="47"/>
        <v>фото1</v>
      </c>
      <c r="J2085" s="364"/>
      <c r="K2085" s="365" t="s">
        <v>13160</v>
      </c>
      <c r="L2085" s="367">
        <v>2</v>
      </c>
    </row>
    <row r="2086" spans="1:12" ht="25.5">
      <c r="A2086" s="347">
        <v>2071</v>
      </c>
      <c r="B2086" s="360">
        <v>4285</v>
      </c>
      <c r="C2086" s="361" t="s">
        <v>2129</v>
      </c>
      <c r="D2086" s="362"/>
      <c r="E2086" s="273" t="s">
        <v>11409</v>
      </c>
      <c r="F2086" s="273" t="s">
        <v>2130</v>
      </c>
      <c r="G2086" s="273" t="s">
        <v>2131</v>
      </c>
      <c r="H2086" s="363" t="s">
        <v>2132</v>
      </c>
      <c r="I2086" s="364" t="str">
        <f t="shared" si="47"/>
        <v>фото1</v>
      </c>
      <c r="J2086" s="364"/>
      <c r="K2086" s="365" t="s">
        <v>13160</v>
      </c>
      <c r="L2086" s="367">
        <v>2</v>
      </c>
    </row>
    <row r="2087" spans="1:12" ht="15">
      <c r="A2087" s="347">
        <v>2072</v>
      </c>
      <c r="B2087" s="360">
        <v>6801</v>
      </c>
      <c r="C2087" s="361" t="s">
        <v>7066</v>
      </c>
      <c r="D2087" s="362"/>
      <c r="E2087" s="273" t="s">
        <v>11409</v>
      </c>
      <c r="F2087" s="273" t="s">
        <v>11898</v>
      </c>
      <c r="G2087" s="273" t="s">
        <v>11899</v>
      </c>
      <c r="H2087" s="363" t="s">
        <v>11900</v>
      </c>
      <c r="I2087" s="364" t="str">
        <f t="shared" si="47"/>
        <v>фото1</v>
      </c>
      <c r="J2087" s="364"/>
      <c r="K2087" s="365" t="s">
        <v>13160</v>
      </c>
      <c r="L2087" s="367">
        <v>2</v>
      </c>
    </row>
    <row r="2088" spans="1:12" ht="15">
      <c r="A2088" s="347">
        <v>2073</v>
      </c>
      <c r="B2088" s="360">
        <v>5418</v>
      </c>
      <c r="C2088" s="361" t="s">
        <v>4336</v>
      </c>
      <c r="D2088" s="362"/>
      <c r="E2088" s="273" t="s">
        <v>11409</v>
      </c>
      <c r="F2088" s="273" t="s">
        <v>7067</v>
      </c>
      <c r="G2088" s="273" t="s">
        <v>7068</v>
      </c>
      <c r="H2088" s="363" t="s">
        <v>7069</v>
      </c>
      <c r="I2088" s="364" t="str">
        <f t="shared" si="47"/>
        <v>фото1</v>
      </c>
      <c r="J2088" s="364"/>
      <c r="K2088" s="365" t="s">
        <v>13160</v>
      </c>
      <c r="L2088" s="367">
        <v>2</v>
      </c>
    </row>
    <row r="2089" spans="1:12" ht="15">
      <c r="A2089" s="347">
        <v>2074</v>
      </c>
      <c r="B2089" s="360">
        <v>7193</v>
      </c>
      <c r="C2089" s="361" t="s">
        <v>2133</v>
      </c>
      <c r="D2089" s="362"/>
      <c r="E2089" s="304" t="s">
        <v>11409</v>
      </c>
      <c r="F2089" s="304" t="s">
        <v>4268</v>
      </c>
      <c r="G2089" s="304" t="s">
        <v>4267</v>
      </c>
      <c r="H2089" s="369" t="s">
        <v>2134</v>
      </c>
      <c r="I2089" s="364" t="str">
        <f t="shared" si="47"/>
        <v>фото1</v>
      </c>
      <c r="J2089" s="364"/>
      <c r="K2089" s="365" t="s">
        <v>13160</v>
      </c>
      <c r="L2089" s="367">
        <v>2</v>
      </c>
    </row>
    <row r="2090" spans="1:12" ht="15">
      <c r="A2090" s="347">
        <v>2075</v>
      </c>
      <c r="B2090" s="360">
        <v>7021</v>
      </c>
      <c r="C2090" s="361" t="s">
        <v>2135</v>
      </c>
      <c r="D2090" s="362"/>
      <c r="E2090" s="273" t="s">
        <v>11409</v>
      </c>
      <c r="F2090" s="273" t="s">
        <v>2136</v>
      </c>
      <c r="G2090" s="273" t="s">
        <v>2137</v>
      </c>
      <c r="H2090" s="363" t="s">
        <v>2138</v>
      </c>
      <c r="I2090" s="364" t="str">
        <f t="shared" si="47"/>
        <v>фото1</v>
      </c>
      <c r="J2090" s="364"/>
      <c r="K2090" s="365" t="s">
        <v>13160</v>
      </c>
      <c r="L2090" s="367">
        <v>2</v>
      </c>
    </row>
    <row r="2091" spans="1:12" ht="25.5">
      <c r="A2091" s="347">
        <v>2076</v>
      </c>
      <c r="B2091" s="360">
        <v>6802</v>
      </c>
      <c r="C2091" s="361" t="s">
        <v>7070</v>
      </c>
      <c r="D2091" s="362"/>
      <c r="E2091" s="273" t="s">
        <v>11409</v>
      </c>
      <c r="F2091" s="273" t="s">
        <v>11901</v>
      </c>
      <c r="G2091" s="273" t="s">
        <v>11902</v>
      </c>
      <c r="H2091" s="363" t="s">
        <v>11903</v>
      </c>
      <c r="I2091" s="364" t="str">
        <f t="shared" si="47"/>
        <v>фото1</v>
      </c>
      <c r="J2091" s="364"/>
      <c r="K2091" s="365" t="s">
        <v>13160</v>
      </c>
      <c r="L2091" s="367">
        <v>2</v>
      </c>
    </row>
    <row r="2092" spans="1:12" ht="25.5">
      <c r="A2092" s="347">
        <v>2077</v>
      </c>
      <c r="B2092" s="360">
        <v>2463</v>
      </c>
      <c r="C2092" s="361" t="s">
        <v>7071</v>
      </c>
      <c r="D2092" s="362"/>
      <c r="E2092" s="273" t="s">
        <v>11409</v>
      </c>
      <c r="F2092" s="273" t="s">
        <v>12428</v>
      </c>
      <c r="G2092" s="273" t="s">
        <v>12429</v>
      </c>
      <c r="H2092" s="363" t="s">
        <v>11447</v>
      </c>
      <c r="I2092" s="364" t="str">
        <f t="shared" si="47"/>
        <v>фото1</v>
      </c>
      <c r="J2092" s="364"/>
      <c r="K2092" s="365" t="s">
        <v>13160</v>
      </c>
      <c r="L2092" s="367">
        <v>2</v>
      </c>
    </row>
    <row r="2093" spans="1:12" ht="15">
      <c r="A2093" s="347">
        <v>2078</v>
      </c>
      <c r="B2093" s="360">
        <v>3568</v>
      </c>
      <c r="C2093" s="361" t="s">
        <v>2139</v>
      </c>
      <c r="D2093" s="362"/>
      <c r="E2093" s="273" t="s">
        <v>11409</v>
      </c>
      <c r="F2093" s="273" t="s">
        <v>2140</v>
      </c>
      <c r="G2093" s="273" t="s">
        <v>2141</v>
      </c>
      <c r="H2093" s="363" t="s">
        <v>2142</v>
      </c>
      <c r="I2093" s="364" t="str">
        <f t="shared" si="47"/>
        <v>фото1</v>
      </c>
      <c r="J2093" s="364"/>
      <c r="K2093" s="365" t="s">
        <v>13160</v>
      </c>
      <c r="L2093" s="367">
        <v>2</v>
      </c>
    </row>
    <row r="2094" spans="1:12" ht="15">
      <c r="A2094" s="347">
        <v>2079</v>
      </c>
      <c r="B2094" s="360">
        <v>4765</v>
      </c>
      <c r="C2094" s="361" t="s">
        <v>7072</v>
      </c>
      <c r="D2094" s="362"/>
      <c r="E2094" s="273" t="s">
        <v>11409</v>
      </c>
      <c r="F2094" s="273" t="s">
        <v>11448</v>
      </c>
      <c r="G2094" s="273" t="s">
        <v>13186</v>
      </c>
      <c r="H2094" s="363" t="s">
        <v>11449</v>
      </c>
      <c r="I2094" s="364" t="str">
        <f t="shared" si="47"/>
        <v>фото1</v>
      </c>
      <c r="J2094" s="364"/>
      <c r="K2094" s="365" t="s">
        <v>13160</v>
      </c>
      <c r="L2094" s="367">
        <v>2</v>
      </c>
    </row>
    <row r="2095" spans="1:12" ht="15">
      <c r="A2095" s="347">
        <v>2080</v>
      </c>
      <c r="B2095" s="360">
        <v>4246</v>
      </c>
      <c r="C2095" s="361" t="s">
        <v>7073</v>
      </c>
      <c r="D2095" s="362"/>
      <c r="E2095" s="273" t="s">
        <v>11409</v>
      </c>
      <c r="F2095" s="273" t="s">
        <v>11450</v>
      </c>
      <c r="G2095" s="273" t="s">
        <v>11451</v>
      </c>
      <c r="H2095" s="363" t="s">
        <v>11452</v>
      </c>
      <c r="I2095" s="364" t="str">
        <f t="shared" si="47"/>
        <v>фото1</v>
      </c>
      <c r="J2095" s="364"/>
      <c r="K2095" s="365" t="s">
        <v>13160</v>
      </c>
      <c r="L2095" s="367">
        <v>2</v>
      </c>
    </row>
    <row r="2096" spans="1:12" ht="15">
      <c r="A2096" s="347">
        <v>2081</v>
      </c>
      <c r="B2096" s="360">
        <v>4766</v>
      </c>
      <c r="C2096" s="361" t="s">
        <v>7074</v>
      </c>
      <c r="D2096" s="362"/>
      <c r="E2096" s="304" t="s">
        <v>11409</v>
      </c>
      <c r="F2096" s="304" t="s">
        <v>11453</v>
      </c>
      <c r="G2096" s="304" t="s">
        <v>11454</v>
      </c>
      <c r="H2096" s="369" t="s">
        <v>11455</v>
      </c>
      <c r="I2096" s="364" t="str">
        <f t="shared" si="47"/>
        <v>фото1</v>
      </c>
      <c r="J2096" s="364"/>
      <c r="K2096" s="365" t="s">
        <v>13160</v>
      </c>
      <c r="L2096" s="367">
        <v>2</v>
      </c>
    </row>
    <row r="2097" spans="1:12" ht="15">
      <c r="A2097" s="347">
        <v>2082</v>
      </c>
      <c r="B2097" s="360">
        <v>4767</v>
      </c>
      <c r="C2097" s="361" t="s">
        <v>7075</v>
      </c>
      <c r="D2097" s="362"/>
      <c r="E2097" s="273" t="s">
        <v>11409</v>
      </c>
      <c r="F2097" s="273" t="s">
        <v>11456</v>
      </c>
      <c r="G2097" s="273" t="s">
        <v>11457</v>
      </c>
      <c r="H2097" s="363" t="s">
        <v>11458</v>
      </c>
      <c r="I2097" s="364" t="str">
        <f t="shared" si="47"/>
        <v>фото1</v>
      </c>
      <c r="J2097" s="364"/>
      <c r="K2097" s="365" t="s">
        <v>13160</v>
      </c>
      <c r="L2097" s="367">
        <v>2</v>
      </c>
    </row>
    <row r="2098" spans="1:12" ht="15">
      <c r="A2098" s="347">
        <v>2083</v>
      </c>
      <c r="B2098" s="360">
        <v>4308</v>
      </c>
      <c r="C2098" s="361" t="s">
        <v>2143</v>
      </c>
      <c r="D2098" s="362"/>
      <c r="E2098" s="273" t="s">
        <v>11409</v>
      </c>
      <c r="F2098" s="273" t="s">
        <v>2144</v>
      </c>
      <c r="G2098" s="273" t="s">
        <v>2145</v>
      </c>
      <c r="H2098" s="363" t="s">
        <v>2146</v>
      </c>
      <c r="I2098" s="364" t="str">
        <f t="shared" si="47"/>
        <v>фото1</v>
      </c>
      <c r="J2098" s="364"/>
      <c r="K2098" s="365" t="s">
        <v>13160</v>
      </c>
      <c r="L2098" s="367">
        <v>2</v>
      </c>
    </row>
    <row r="2099" spans="1:12" ht="15">
      <c r="A2099" s="347">
        <v>2084</v>
      </c>
      <c r="B2099" s="360">
        <v>6373</v>
      </c>
      <c r="C2099" s="361" t="s">
        <v>4043</v>
      </c>
      <c r="D2099" s="362"/>
      <c r="E2099" s="273" t="s">
        <v>11409</v>
      </c>
      <c r="F2099" s="273" t="s">
        <v>8793</v>
      </c>
      <c r="G2099" s="273" t="s">
        <v>8792</v>
      </c>
      <c r="H2099" s="363" t="s">
        <v>5943</v>
      </c>
      <c r="I2099" s="364" t="str">
        <f t="shared" si="47"/>
        <v>фото1</v>
      </c>
      <c r="J2099" s="364"/>
      <c r="K2099" s="365" t="s">
        <v>13160</v>
      </c>
      <c r="L2099" s="367">
        <v>2</v>
      </c>
    </row>
    <row r="2100" spans="1:12" ht="15">
      <c r="A2100" s="347">
        <v>2085</v>
      </c>
      <c r="B2100" s="360">
        <v>4768</v>
      </c>
      <c r="C2100" s="361" t="s">
        <v>7076</v>
      </c>
      <c r="D2100" s="362"/>
      <c r="E2100" s="304" t="s">
        <v>11409</v>
      </c>
      <c r="F2100" s="304" t="s">
        <v>11459</v>
      </c>
      <c r="G2100" s="304" t="s">
        <v>11460</v>
      </c>
      <c r="H2100" s="369" t="s">
        <v>11461</v>
      </c>
      <c r="I2100" s="364" t="str">
        <f t="shared" si="47"/>
        <v>фото1</v>
      </c>
      <c r="J2100" s="364"/>
      <c r="K2100" s="365" t="s">
        <v>13160</v>
      </c>
      <c r="L2100" s="367">
        <v>2</v>
      </c>
    </row>
    <row r="2101" spans="1:12" ht="15">
      <c r="A2101" s="347">
        <v>2086</v>
      </c>
      <c r="B2101" s="360">
        <v>4247</v>
      </c>
      <c r="C2101" s="361" t="s">
        <v>7077</v>
      </c>
      <c r="D2101" s="362"/>
      <c r="E2101" s="273" t="s">
        <v>11409</v>
      </c>
      <c r="F2101" s="273" t="s">
        <v>11462</v>
      </c>
      <c r="G2101" s="273" t="s">
        <v>11463</v>
      </c>
      <c r="H2101" s="363" t="s">
        <v>11464</v>
      </c>
      <c r="I2101" s="364" t="str">
        <f t="shared" si="47"/>
        <v>фото1</v>
      </c>
      <c r="J2101" s="364"/>
      <c r="K2101" s="365" t="s">
        <v>13160</v>
      </c>
      <c r="L2101" s="367">
        <v>2</v>
      </c>
    </row>
    <row r="2102" spans="1:12" ht="25.5">
      <c r="A2102" s="347">
        <v>2087</v>
      </c>
      <c r="B2102" s="360">
        <v>4769</v>
      </c>
      <c r="C2102" s="361" t="s">
        <v>7078</v>
      </c>
      <c r="D2102" s="362"/>
      <c r="E2102" s="273" t="s">
        <v>11409</v>
      </c>
      <c r="F2102" s="273" t="s">
        <v>11465</v>
      </c>
      <c r="G2102" s="273" t="s">
        <v>11466</v>
      </c>
      <c r="H2102" s="363" t="s">
        <v>11467</v>
      </c>
      <c r="I2102" s="364" t="str">
        <f t="shared" si="47"/>
        <v>фото1</v>
      </c>
      <c r="J2102" s="364"/>
      <c r="K2102" s="365" t="s">
        <v>13160</v>
      </c>
      <c r="L2102" s="367">
        <v>2</v>
      </c>
    </row>
    <row r="2103" spans="1:12" ht="25.5">
      <c r="A2103" s="347">
        <v>2088</v>
      </c>
      <c r="B2103" s="360">
        <v>6796</v>
      </c>
      <c r="C2103" s="361" t="s">
        <v>7079</v>
      </c>
      <c r="D2103" s="362"/>
      <c r="E2103" s="304" t="s">
        <v>11409</v>
      </c>
      <c r="F2103" s="304" t="s">
        <v>11904</v>
      </c>
      <c r="G2103" s="304" t="s">
        <v>11905</v>
      </c>
      <c r="H2103" s="369" t="s">
        <v>11906</v>
      </c>
      <c r="I2103" s="364" t="str">
        <f t="shared" si="47"/>
        <v>фото1</v>
      </c>
      <c r="J2103" s="364"/>
      <c r="K2103" s="365" t="s">
        <v>13160</v>
      </c>
      <c r="L2103" s="367">
        <v>2</v>
      </c>
    </row>
    <row r="2104" spans="1:12">
      <c r="A2104" s="373"/>
      <c r="B2104" s="373"/>
      <c r="C2104" s="373"/>
      <c r="D2104" s="373"/>
      <c r="E2104" s="373"/>
      <c r="F2104" s="373"/>
      <c r="G2104" s="373"/>
      <c r="H2104" s="373"/>
      <c r="I2104" s="373"/>
      <c r="J2104" s="373"/>
      <c r="K2104" s="373"/>
      <c r="L2104" s="373"/>
    </row>
    <row r="2105" spans="1:12">
      <c r="A2105" s="287"/>
      <c r="B2105" s="266" t="s">
        <v>2292</v>
      </c>
      <c r="C2105" s="96"/>
      <c r="D2105" s="96"/>
      <c r="E2105" s="96"/>
      <c r="F2105" s="96"/>
      <c r="G2105" s="96"/>
      <c r="H2105" s="96"/>
      <c r="I2105" s="96"/>
      <c r="J2105" s="96"/>
      <c r="K2105" s="96"/>
      <c r="L2105" s="96"/>
    </row>
    <row r="2106" spans="1:12">
      <c r="A2106" s="287"/>
      <c r="B2106" s="266" t="s">
        <v>3396</v>
      </c>
      <c r="C2106" s="96"/>
      <c r="D2106" s="96"/>
      <c r="E2106" s="96"/>
      <c r="F2106" s="96"/>
      <c r="G2106" s="96"/>
      <c r="H2106" s="96"/>
      <c r="I2106" s="96"/>
      <c r="J2106" s="96"/>
      <c r="K2106" s="96"/>
      <c r="L2106" s="96"/>
    </row>
    <row r="2107" spans="1:12">
      <c r="A2107" s="287"/>
      <c r="B2107" s="266" t="s">
        <v>2293</v>
      </c>
      <c r="C2107" s="96"/>
      <c r="D2107" s="96"/>
      <c r="E2107" s="96"/>
      <c r="F2107" s="96"/>
      <c r="G2107" s="96"/>
      <c r="H2107" s="96"/>
      <c r="I2107" s="96"/>
      <c r="J2107" s="96"/>
      <c r="K2107" s="96"/>
      <c r="L2107" s="96"/>
    </row>
    <row r="2108" spans="1:12">
      <c r="A2108" s="287"/>
      <c r="B2108" s="107"/>
      <c r="C2108" s="96"/>
      <c r="D2108" s="96"/>
      <c r="E2108" s="96"/>
      <c r="F2108" s="96"/>
      <c r="G2108" s="96"/>
      <c r="H2108" s="96"/>
      <c r="I2108" s="96"/>
      <c r="J2108" s="96"/>
      <c r="K2108" s="96"/>
      <c r="L2108" s="96"/>
    </row>
    <row r="2109" spans="1:12">
      <c r="A2109" s="287"/>
      <c r="B2109" s="266" t="s">
        <v>367</v>
      </c>
      <c r="C2109" s="96"/>
      <c r="D2109" s="96"/>
      <c r="E2109" s="96"/>
      <c r="F2109" s="96"/>
      <c r="G2109" s="96"/>
      <c r="H2109" s="96"/>
      <c r="I2109" s="96"/>
      <c r="J2109" s="96"/>
      <c r="K2109" s="96"/>
      <c r="L2109" s="96"/>
    </row>
    <row r="2110" spans="1:12">
      <c r="A2110" s="287"/>
      <c r="B2110" s="266" t="s">
        <v>366</v>
      </c>
      <c r="C2110" s="96"/>
      <c r="D2110" s="96"/>
      <c r="E2110" s="96"/>
      <c r="F2110" s="96"/>
      <c r="G2110" s="96"/>
      <c r="H2110" s="96"/>
      <c r="I2110" s="96"/>
      <c r="J2110" s="96"/>
      <c r="K2110" s="96"/>
      <c r="L2110" s="96"/>
    </row>
    <row r="2111" spans="1:12">
      <c r="A2111" s="287"/>
      <c r="B2111" s="266" t="s">
        <v>368</v>
      </c>
      <c r="C2111" s="96"/>
      <c r="D2111" s="96"/>
      <c r="E2111" s="96"/>
      <c r="F2111" s="96"/>
      <c r="G2111" s="96"/>
      <c r="H2111" s="96"/>
      <c r="I2111" s="96"/>
      <c r="J2111" s="96"/>
      <c r="K2111" s="96"/>
      <c r="L2111" s="96"/>
    </row>
    <row r="2112" spans="1:12" ht="14.25">
      <c r="A2112" s="287"/>
      <c r="B2112" s="107"/>
      <c r="C2112" s="215"/>
      <c r="D2112" s="215"/>
      <c r="E2112" s="105"/>
      <c r="F2112" s="267"/>
      <c r="G2112" s="268"/>
      <c r="H2112" s="268"/>
      <c r="I2112" s="268"/>
      <c r="J2112" s="105"/>
      <c r="K2112" s="105"/>
      <c r="L2112" s="269"/>
    </row>
  </sheetData>
  <sheetProtection formatCells="0" formatColumns="0" formatRows="0" sort="0" autoFilter="0"/>
  <protectedRanges>
    <protectedRange sqref="L6:L8" name="Диапазон1_3_1"/>
    <protectedRange sqref="L5" name="Диапазон1_4_1"/>
  </protectedRanges>
  <autoFilter ref="B15:L2112"/>
  <mergeCells count="8">
    <mergeCell ref="B6:J10"/>
    <mergeCell ref="B11:J11"/>
    <mergeCell ref="B4:J5"/>
    <mergeCell ref="D1:I3"/>
    <mergeCell ref="K1:L1"/>
    <mergeCell ref="K2:L3"/>
    <mergeCell ref="K5:K6"/>
    <mergeCell ref="L5:L6"/>
  </mergeCells>
  <phoneticPr fontId="17" type="noConversion"/>
  <conditionalFormatting sqref="B16:D16">
    <cfRule type="duplicateValues" dxfId="118" priority="172"/>
  </conditionalFormatting>
  <conditionalFormatting sqref="B18">
    <cfRule type="duplicateValues" dxfId="117" priority="171" stopIfTrue="1"/>
  </conditionalFormatting>
  <conditionalFormatting sqref="B19:B138 B140:B141 B272:B273 B292 B502:B513 B547:B551 B562:B570 B772:B800 B820:B838 B841:B849 B1054:B1055 B1059:B1083 B1174:B1199 B1205:B1225 B1230:B1232 B1364:B1380 B1386:B1391 B1405:B1413 B1436:B1455 B1485:B1500 B1531:B1545 B2004:B2009 B2023:B2030 B2035:B2059 B2079:B2103 B143:B176 B183:B268 B276:B287 B295:B342 B348:B363 B370:B488 B553:B558 B572:B586 B590:B597 B599:B770 B802:B818 B851:B871 B874:B1051 B1086:B1088 B1090:B1169 B1234:B1261 B1264:B1358 B1394:B1397 B1416:B1429 B1459:B1480 B1503:B1526 B1548:B1979 B1982:B1995 B1997:B1999 B2012:B2016 B2062:B2072 B516:B542">
    <cfRule type="duplicateValues" dxfId="116" priority="174" stopIfTrue="1"/>
  </conditionalFormatting>
  <conditionalFormatting sqref="B181:D181">
    <cfRule type="duplicateValues" dxfId="115" priority="134"/>
  </conditionalFormatting>
  <conditionalFormatting sqref="B274:D274">
    <cfRule type="duplicateValues" dxfId="114" priority="133"/>
  </conditionalFormatting>
  <conditionalFormatting sqref="B293:D293">
    <cfRule type="duplicateValues" dxfId="113" priority="132"/>
  </conditionalFormatting>
  <conditionalFormatting sqref="B346:D346">
    <cfRule type="duplicateValues" dxfId="112" priority="131"/>
  </conditionalFormatting>
  <conditionalFormatting sqref="B368:D368">
    <cfRule type="duplicateValues" dxfId="111" priority="130"/>
  </conditionalFormatting>
  <conditionalFormatting sqref="B514:D514">
    <cfRule type="duplicateValues" dxfId="110" priority="129"/>
  </conditionalFormatting>
  <conditionalFormatting sqref="B587:D587">
    <cfRule type="duplicateValues" dxfId="109" priority="128"/>
  </conditionalFormatting>
  <conditionalFormatting sqref="B872:D872">
    <cfRule type="duplicateValues" dxfId="108" priority="127"/>
  </conditionalFormatting>
  <conditionalFormatting sqref="B1084:D1084">
    <cfRule type="duplicateValues" dxfId="107" priority="126"/>
  </conditionalFormatting>
  <conditionalFormatting sqref="B1262:D1262">
    <cfRule type="duplicateValues" dxfId="106" priority="125"/>
  </conditionalFormatting>
  <conditionalFormatting sqref="B1392:D1392">
    <cfRule type="duplicateValues" dxfId="105" priority="124"/>
  </conditionalFormatting>
  <conditionalFormatting sqref="B1414:D1414">
    <cfRule type="duplicateValues" dxfId="104" priority="123"/>
  </conditionalFormatting>
  <conditionalFormatting sqref="B1430:D1430">
    <cfRule type="duplicateValues" dxfId="103" priority="122"/>
  </conditionalFormatting>
  <conditionalFormatting sqref="B1456:D1456">
    <cfRule type="duplicateValues" dxfId="102" priority="121"/>
  </conditionalFormatting>
  <conditionalFormatting sqref="B1501:D1501">
    <cfRule type="duplicateValues" dxfId="101" priority="120"/>
  </conditionalFormatting>
  <conditionalFormatting sqref="B1546:D1546">
    <cfRule type="duplicateValues" dxfId="100" priority="119"/>
  </conditionalFormatting>
  <conditionalFormatting sqref="B1980:D1980">
    <cfRule type="duplicateValues" dxfId="99" priority="118"/>
  </conditionalFormatting>
  <conditionalFormatting sqref="B2010:D2010">
    <cfRule type="duplicateValues" dxfId="98" priority="117"/>
  </conditionalFormatting>
  <conditionalFormatting sqref="B2060:D2060">
    <cfRule type="duplicateValues" dxfId="97" priority="116"/>
  </conditionalFormatting>
  <conditionalFormatting sqref="B139">
    <cfRule type="duplicateValues" dxfId="96" priority="113" stopIfTrue="1"/>
  </conditionalFormatting>
  <conditionalFormatting sqref="B177:B180">
    <cfRule type="duplicateValues" dxfId="95" priority="108" stopIfTrue="1"/>
  </conditionalFormatting>
  <conditionalFormatting sqref="B269:B271">
    <cfRule type="duplicateValues" dxfId="94" priority="103" stopIfTrue="1"/>
  </conditionalFormatting>
  <conditionalFormatting sqref="B288:B291">
    <cfRule type="duplicateValues" dxfId="93" priority="99" stopIfTrue="1"/>
  </conditionalFormatting>
  <conditionalFormatting sqref="B343:B345">
    <cfRule type="duplicateValues" dxfId="92" priority="95" stopIfTrue="1"/>
  </conditionalFormatting>
  <conditionalFormatting sqref="B364:B367">
    <cfRule type="duplicateValues" dxfId="91" priority="91" stopIfTrue="1"/>
  </conditionalFormatting>
  <conditionalFormatting sqref="B489:B495">
    <cfRule type="duplicateValues" dxfId="90" priority="87" stopIfTrue="1"/>
  </conditionalFormatting>
  <conditionalFormatting sqref="B498:B501">
    <cfRule type="duplicateValues" dxfId="89" priority="83" stopIfTrue="1"/>
  </conditionalFormatting>
  <conditionalFormatting sqref="B543:B546">
    <cfRule type="duplicateValues" dxfId="88" priority="79" stopIfTrue="1"/>
  </conditionalFormatting>
  <conditionalFormatting sqref="B559:B561">
    <cfRule type="duplicateValues" dxfId="87" priority="75" stopIfTrue="1"/>
  </conditionalFormatting>
  <conditionalFormatting sqref="B771">
    <cfRule type="duplicateValues" dxfId="86" priority="71" stopIfTrue="1"/>
  </conditionalFormatting>
  <conditionalFormatting sqref="B819">
    <cfRule type="duplicateValues" dxfId="85" priority="67" stopIfTrue="1"/>
  </conditionalFormatting>
  <conditionalFormatting sqref="B839:B840">
    <cfRule type="duplicateValues" dxfId="84" priority="63" stopIfTrue="1"/>
  </conditionalFormatting>
  <conditionalFormatting sqref="B1052:B1053">
    <cfRule type="duplicateValues" dxfId="83" priority="59" stopIfTrue="1"/>
  </conditionalFormatting>
  <conditionalFormatting sqref="B1056:B1058">
    <cfRule type="duplicateValues" dxfId="82" priority="55" stopIfTrue="1"/>
  </conditionalFormatting>
  <conditionalFormatting sqref="B1170:B1173">
    <cfRule type="duplicateValues" dxfId="81" priority="51" stopIfTrue="1"/>
  </conditionalFormatting>
  <conditionalFormatting sqref="B1201:B1204">
    <cfRule type="duplicateValues" dxfId="80" priority="47" stopIfTrue="1"/>
  </conditionalFormatting>
  <conditionalFormatting sqref="B1226:B1229">
    <cfRule type="duplicateValues" dxfId="79" priority="43" stopIfTrue="1"/>
  </conditionalFormatting>
  <conditionalFormatting sqref="B1359:B1363">
    <cfRule type="duplicateValues" dxfId="78" priority="39" stopIfTrue="1"/>
  </conditionalFormatting>
  <conditionalFormatting sqref="B1381:B1385">
    <cfRule type="duplicateValues" dxfId="77" priority="35" stopIfTrue="1"/>
  </conditionalFormatting>
  <conditionalFormatting sqref="B1398:B1404">
    <cfRule type="duplicateValues" dxfId="76" priority="31" stopIfTrue="1"/>
  </conditionalFormatting>
  <conditionalFormatting sqref="B1432:B1435">
    <cfRule type="duplicateValues" dxfId="75" priority="27" stopIfTrue="1"/>
  </conditionalFormatting>
  <conditionalFormatting sqref="B1481:B1484">
    <cfRule type="duplicateValues" dxfId="74" priority="23" stopIfTrue="1"/>
  </conditionalFormatting>
  <conditionalFormatting sqref="B1527:B1530">
    <cfRule type="duplicateValues" dxfId="73" priority="19" stopIfTrue="1"/>
  </conditionalFormatting>
  <conditionalFormatting sqref="B2000:B2003">
    <cfRule type="duplicateValues" dxfId="72" priority="15" stopIfTrue="1"/>
  </conditionalFormatting>
  <conditionalFormatting sqref="B2017:B2022">
    <cfRule type="duplicateValues" dxfId="71" priority="11" stopIfTrue="1"/>
  </conditionalFormatting>
  <conditionalFormatting sqref="B2031:B2034">
    <cfRule type="duplicateValues" dxfId="70" priority="7" stopIfTrue="1"/>
  </conditionalFormatting>
  <conditionalFormatting sqref="B2073:B2078">
    <cfRule type="duplicateValues" dxfId="69" priority="3" stopIfTrue="1"/>
  </conditionalFormatting>
  <hyperlinks>
    <hyperlink ref="F1381" location="Земляника" display="также предлагатеся земляника фриго в профессиональной упаковке (переход к прайсу по ссылке)"/>
    <hyperlink ref="F1381:L1381" location="Земляника" display="также предлагатеся земляника фриго в профессиональной упаковке БИГ-ПАК (переход к прайсу по ссылке)"/>
    <hyperlink ref="F1434" location="ЗЕМЛЯНИКА_САДОВАЯ._ПРОФУПАКОВКА" display="также предлагатеся земляника фриго в профессиональной упаковке см. прайс по ссылке"/>
  </hyperlinks>
  <printOptions horizontalCentered="1"/>
  <pageMargins left="0.15748031496062992" right="0.15748031496062992" top="0.6692913385826772" bottom="0.43307086614173229" header="0.15748031496062992" footer="0.19685039370078741"/>
  <pageSetup paperSize="9" scale="59" fitToHeight="65" orientation="portrait" r:id="rId1"/>
  <headerFooter alignWithMargins="0">
    <oddHeader>&amp;L&amp;8Прайс для предварительных заказов
действителен до 14-11-2017&amp;C&amp;"Arial Cyr,полужирный"&amp;14Прайс-лист на &amp;A 
"COLOR LINE"&amp;RЗаявки присылайте 
по тел. (495) 974-88-36, 935-86-42 
gardenbulbs@yandex.ru</oddHeader>
    <oddFooter>&amp;Lgardenbulbs@yandex.ru&amp;CСтраница &amp;P из &amp;N&amp;Rwww.gardenbulb.ru</oddFooter>
  </headerFooter>
</worksheet>
</file>

<file path=xl/worksheets/sheet5.xml><?xml version="1.0" encoding="utf-8"?>
<worksheet xmlns="http://schemas.openxmlformats.org/spreadsheetml/2006/main" xmlns:r="http://schemas.openxmlformats.org/officeDocument/2006/relationships">
  <sheetPr codeName="Лист4" enableFormatConditionsCalculation="0">
    <tabColor indexed="58"/>
    <pageSetUpPr fitToPage="1"/>
  </sheetPr>
  <dimension ref="A1:T1092"/>
  <sheetViews>
    <sheetView view="pageBreakPreview" zoomScaleSheetLayoutView="100" workbookViewId="0">
      <selection activeCell="M8" sqref="M1:T1048576"/>
    </sheetView>
  </sheetViews>
  <sheetFormatPr defaultColWidth="8.85546875" defaultRowHeight="12.75"/>
  <cols>
    <col min="1" max="2" width="2.85546875" customWidth="1"/>
    <col min="3" max="3" width="6.42578125" customWidth="1"/>
    <col min="4" max="4" width="6" style="152" hidden="1" customWidth="1"/>
    <col min="5" max="5" width="14.85546875" customWidth="1"/>
    <col min="6" max="6" width="17.5703125" customWidth="1"/>
    <col min="7" max="7" width="18.5703125" customWidth="1"/>
    <col min="8" max="8" width="7.85546875" customWidth="1"/>
    <col min="9" max="9" width="35.28515625" customWidth="1"/>
    <col min="10" max="10" width="6.140625" customWidth="1"/>
    <col min="11" max="11" width="7.140625" customWidth="1"/>
    <col min="12" max="12" width="7.85546875" customWidth="1"/>
  </cols>
  <sheetData>
    <row r="1" spans="1:20" ht="13.5" thickBot="1">
      <c r="A1" s="143"/>
      <c r="B1" s="143"/>
      <c r="C1" s="676" t="s">
        <v>4048</v>
      </c>
      <c r="D1" s="676"/>
      <c r="E1" s="676"/>
      <c r="F1" s="676"/>
      <c r="G1" s="676"/>
      <c r="H1" s="676"/>
      <c r="I1" s="676"/>
      <c r="J1" s="676"/>
      <c r="K1" s="677"/>
      <c r="L1" s="677"/>
      <c r="M1" s="143"/>
      <c r="N1" s="143"/>
      <c r="O1" s="143"/>
      <c r="P1" s="143"/>
      <c r="Q1" s="143"/>
      <c r="R1" s="143"/>
      <c r="S1" s="143"/>
      <c r="T1" s="143"/>
    </row>
    <row r="2" spans="1:20" ht="11.85" customHeight="1">
      <c r="A2" s="143"/>
      <c r="B2" s="143"/>
      <c r="C2" s="676"/>
      <c r="D2" s="676"/>
      <c r="E2" s="676"/>
      <c r="F2" s="676"/>
      <c r="G2" s="676"/>
      <c r="H2" s="676"/>
      <c r="I2" s="676"/>
      <c r="J2" s="676"/>
      <c r="K2" s="678">
        <f>'ЗАКАЗ-ФОРМА'!C21</f>
        <v>0</v>
      </c>
      <c r="L2" s="679"/>
      <c r="M2" s="143"/>
      <c r="N2" s="143"/>
      <c r="O2" s="143"/>
      <c r="P2" s="143"/>
      <c r="Q2" s="143"/>
      <c r="R2" s="143"/>
      <c r="S2" s="143"/>
      <c r="T2" s="143"/>
    </row>
    <row r="3" spans="1:20" ht="15.6" customHeight="1">
      <c r="A3" s="143"/>
      <c r="B3" s="143"/>
      <c r="C3" s="676"/>
      <c r="D3" s="676"/>
      <c r="E3" s="676"/>
      <c r="F3" s="676"/>
      <c r="G3" s="676"/>
      <c r="H3" s="676"/>
      <c r="I3" s="676"/>
      <c r="J3" s="676"/>
      <c r="K3" s="680"/>
      <c r="L3" s="681"/>
      <c r="M3" s="143"/>
      <c r="N3" s="143"/>
      <c r="O3" s="143"/>
      <c r="P3" s="143"/>
      <c r="Q3" s="143"/>
      <c r="R3" s="143"/>
      <c r="S3" s="143"/>
      <c r="T3" s="143"/>
    </row>
    <row r="4" spans="1:20" ht="6.75" customHeight="1" thickBot="1">
      <c r="A4" s="143"/>
      <c r="B4" s="143"/>
      <c r="C4" s="676"/>
      <c r="D4" s="676"/>
      <c r="E4" s="676"/>
      <c r="F4" s="676"/>
      <c r="G4" s="676"/>
      <c r="H4" s="676"/>
      <c r="I4" s="676"/>
      <c r="J4" s="676"/>
      <c r="K4" s="682"/>
      <c r="L4" s="683"/>
      <c r="M4" s="143"/>
      <c r="N4" s="143"/>
      <c r="O4" s="143"/>
      <c r="P4" s="143"/>
      <c r="Q4" s="143"/>
      <c r="R4" s="143"/>
      <c r="S4" s="143"/>
      <c r="T4" s="143"/>
    </row>
    <row r="5" spans="1:20" ht="9.1999999999999993" customHeight="1" thickBot="1">
      <c r="A5" s="143"/>
      <c r="B5" s="143"/>
      <c r="C5" s="684" t="s">
        <v>13201</v>
      </c>
      <c r="D5" s="684"/>
      <c r="E5" s="684"/>
      <c r="F5" s="684"/>
      <c r="G5" s="684"/>
      <c r="H5" s="684"/>
      <c r="I5" s="113"/>
      <c r="J5" s="113"/>
      <c r="K5" s="668" t="s">
        <v>13155</v>
      </c>
      <c r="L5" s="668"/>
      <c r="M5" s="143"/>
      <c r="N5" s="143"/>
      <c r="O5" s="143"/>
      <c r="P5" s="143"/>
      <c r="Q5" s="143"/>
      <c r="R5" s="143"/>
      <c r="S5" s="143"/>
      <c r="T5" s="143"/>
    </row>
    <row r="6" spans="1:20" ht="9.1999999999999993" customHeight="1">
      <c r="A6" s="143"/>
      <c r="B6" s="143"/>
      <c r="C6" s="684"/>
      <c r="D6" s="684"/>
      <c r="E6" s="684"/>
      <c r="F6" s="684"/>
      <c r="G6" s="684"/>
      <c r="H6" s="684"/>
      <c r="I6" s="113"/>
      <c r="J6" s="113"/>
      <c r="K6" s="669" t="e">
        <f>SUM(#REF!)</f>
        <v>#REF!</v>
      </c>
      <c r="L6" s="670"/>
      <c r="M6" s="143"/>
      <c r="N6" s="143"/>
      <c r="O6" s="143"/>
      <c r="P6" s="143"/>
      <c r="Q6" s="143"/>
      <c r="R6" s="143"/>
      <c r="S6" s="143"/>
      <c r="T6" s="143"/>
    </row>
    <row r="7" spans="1:20" ht="13.5" customHeight="1" thickBot="1">
      <c r="A7" s="143"/>
      <c r="B7" s="143"/>
      <c r="C7" s="685" t="s">
        <v>13156</v>
      </c>
      <c r="D7" s="685"/>
      <c r="E7" s="685"/>
      <c r="F7" s="685"/>
      <c r="G7" s="685"/>
      <c r="H7" s="685"/>
      <c r="I7" s="144"/>
      <c r="J7" s="145"/>
      <c r="K7" s="671"/>
      <c r="L7" s="672"/>
      <c r="M7" s="143"/>
      <c r="N7" s="143"/>
      <c r="O7" s="143"/>
      <c r="P7" s="143"/>
      <c r="Q7" s="143"/>
      <c r="R7" s="143"/>
      <c r="S7" s="143"/>
      <c r="T7" s="143"/>
    </row>
    <row r="8" spans="1:20" ht="15" customHeight="1">
      <c r="A8" s="143"/>
      <c r="B8" s="143"/>
      <c r="C8" s="674" t="s">
        <v>2294</v>
      </c>
      <c r="D8" s="674"/>
      <c r="E8" s="674"/>
      <c r="F8" s="674"/>
      <c r="G8" s="674"/>
      <c r="H8" s="86"/>
      <c r="I8" s="599" t="s">
        <v>7327</v>
      </c>
      <c r="J8" s="145"/>
      <c r="K8" s="297"/>
      <c r="L8" s="297"/>
      <c r="M8" s="143"/>
      <c r="N8" s="143"/>
      <c r="O8" s="143"/>
      <c r="P8" s="143"/>
      <c r="Q8" s="143"/>
      <c r="R8" s="143"/>
      <c r="S8" s="143"/>
      <c r="T8" s="143"/>
    </row>
    <row r="9" spans="1:20" ht="21.75" customHeight="1">
      <c r="A9" s="143"/>
      <c r="B9" s="143"/>
      <c r="C9" s="147"/>
      <c r="D9" s="147"/>
      <c r="E9" s="686" t="s">
        <v>349</v>
      </c>
      <c r="F9" s="686"/>
      <c r="G9" s="686"/>
      <c r="H9" s="686"/>
      <c r="I9" s="599"/>
      <c r="J9" s="86"/>
      <c r="K9" s="298"/>
      <c r="L9" s="675" t="s">
        <v>7331</v>
      </c>
      <c r="M9" s="143"/>
      <c r="N9" s="143"/>
      <c r="O9" s="143"/>
      <c r="P9" s="143"/>
      <c r="Q9" s="143"/>
      <c r="R9" s="143"/>
      <c r="S9" s="143"/>
      <c r="T9" s="143"/>
    </row>
    <row r="10" spans="1:20" ht="9" customHeight="1">
      <c r="A10" s="143"/>
      <c r="B10" s="143"/>
      <c r="C10" s="147"/>
      <c r="D10" s="147"/>
      <c r="E10" s="686"/>
      <c r="F10" s="686"/>
      <c r="G10" s="686"/>
      <c r="H10" s="686"/>
      <c r="I10" s="673" t="s">
        <v>10779</v>
      </c>
      <c r="J10" s="301"/>
      <c r="K10" s="298"/>
      <c r="L10" s="675"/>
      <c r="M10" s="143"/>
      <c r="N10" s="143"/>
      <c r="O10" s="143"/>
      <c r="P10" s="143"/>
      <c r="Q10" s="143"/>
      <c r="R10" s="143"/>
      <c r="S10" s="143"/>
      <c r="T10" s="143"/>
    </row>
    <row r="11" spans="1:20" ht="15.75" customHeight="1">
      <c r="A11" s="143"/>
      <c r="B11" s="143"/>
      <c r="C11" s="147"/>
      <c r="D11" s="147"/>
      <c r="E11" s="686"/>
      <c r="F11" s="686"/>
      <c r="G11" s="686"/>
      <c r="H11" s="686"/>
      <c r="I11" s="673"/>
      <c r="J11" s="301"/>
      <c r="K11" s="298"/>
      <c r="L11" s="300"/>
      <c r="M11" s="143"/>
      <c r="N11" s="143"/>
      <c r="O11" s="143"/>
      <c r="P11" s="143"/>
      <c r="Q11" s="143"/>
      <c r="R11" s="143"/>
      <c r="S11" s="143"/>
      <c r="T11" s="143"/>
    </row>
    <row r="12" spans="1:20" ht="7.5" customHeight="1">
      <c r="A12" s="143"/>
      <c r="B12" s="143"/>
      <c r="C12" s="147"/>
      <c r="D12" s="147"/>
      <c r="E12" s="686"/>
      <c r="F12" s="686"/>
      <c r="G12" s="686"/>
      <c r="H12" s="686"/>
      <c r="I12" s="673"/>
      <c r="J12" s="86"/>
      <c r="K12" s="298"/>
      <c r="L12" s="298"/>
      <c r="M12" s="143"/>
      <c r="N12" s="143"/>
      <c r="O12" s="143"/>
      <c r="P12" s="143"/>
      <c r="Q12" s="143"/>
      <c r="R12" s="143"/>
      <c r="S12" s="143"/>
      <c r="T12" s="143"/>
    </row>
    <row r="13" spans="1:20" ht="6.75" customHeight="1" thickBot="1">
      <c r="A13" s="143"/>
      <c r="B13" s="143"/>
      <c r="C13" s="147"/>
      <c r="D13" s="147"/>
      <c r="E13" s="147"/>
      <c r="F13" s="143"/>
      <c r="G13" s="146"/>
      <c r="H13" s="148"/>
      <c r="I13" s="289"/>
      <c r="J13" s="86"/>
      <c r="K13" s="151"/>
      <c r="L13" s="151"/>
      <c r="M13" s="143"/>
      <c r="N13" s="143"/>
      <c r="O13" s="143"/>
      <c r="P13" s="143"/>
      <c r="Q13" s="143"/>
      <c r="R13" s="143"/>
      <c r="S13" s="143"/>
      <c r="T13" s="143"/>
    </row>
    <row r="14" spans="1:20" ht="39.75" customHeight="1" thickBot="1">
      <c r="A14" s="143"/>
      <c r="B14" s="143"/>
      <c r="C14" s="295" t="s">
        <v>13210</v>
      </c>
      <c r="D14" s="295"/>
      <c r="E14" s="68" t="s">
        <v>13211</v>
      </c>
      <c r="F14" s="68" t="s">
        <v>13212</v>
      </c>
      <c r="G14" s="68" t="s">
        <v>13213</v>
      </c>
      <c r="H14" s="70"/>
      <c r="I14" s="666" t="s">
        <v>13214</v>
      </c>
      <c r="J14" s="667"/>
      <c r="K14" s="296" t="s">
        <v>13157</v>
      </c>
      <c r="L14" s="296" t="s">
        <v>13206</v>
      </c>
      <c r="M14" s="50"/>
      <c r="N14" s="143"/>
      <c r="O14" s="143"/>
      <c r="P14" s="143"/>
      <c r="Q14" s="143"/>
      <c r="R14" s="143"/>
      <c r="S14" s="143"/>
      <c r="T14" s="143"/>
    </row>
    <row r="15" spans="1:20">
      <c r="A15" s="149"/>
      <c r="B15" s="149"/>
      <c r="C15" s="290"/>
      <c r="D15" s="290"/>
      <c r="E15" s="290"/>
      <c r="F15" s="291" t="s">
        <v>13207</v>
      </c>
      <c r="G15" s="292"/>
      <c r="H15" s="292"/>
      <c r="I15" s="292"/>
      <c r="J15" s="293"/>
      <c r="K15" s="294"/>
      <c r="L15" s="294"/>
      <c r="M15" s="149"/>
      <c r="N15" s="149"/>
      <c r="O15" s="149"/>
      <c r="P15" s="149"/>
      <c r="Q15" s="149"/>
      <c r="R15" s="149"/>
      <c r="S15" s="149"/>
      <c r="T15" s="149"/>
    </row>
    <row r="16" spans="1:20" ht="18.75">
      <c r="A16" s="47"/>
      <c r="B16" s="47"/>
      <c r="C16" s="25"/>
      <c r="D16" s="25"/>
      <c r="E16" s="241"/>
      <c r="F16" s="15" t="s">
        <v>13203</v>
      </c>
      <c r="G16" s="21"/>
      <c r="H16" s="21"/>
      <c r="I16" s="19"/>
      <c r="J16" s="19"/>
      <c r="K16" s="19"/>
      <c r="L16" s="19"/>
      <c r="M16" s="149"/>
      <c r="N16" s="149"/>
      <c r="O16" s="149"/>
      <c r="P16" s="149"/>
      <c r="Q16" s="149"/>
      <c r="R16" s="149"/>
      <c r="S16" s="149"/>
      <c r="T16" s="149"/>
    </row>
    <row r="17" spans="1:20" ht="15.75">
      <c r="A17" s="47">
        <v>1</v>
      </c>
      <c r="B17" s="47"/>
      <c r="C17" s="275"/>
      <c r="D17" s="277"/>
      <c r="E17" s="278"/>
      <c r="F17" s="279" t="s">
        <v>7814</v>
      </c>
      <c r="G17" s="280"/>
      <c r="H17" s="281"/>
      <c r="I17" s="282"/>
      <c r="J17" s="283"/>
      <c r="K17" s="284"/>
      <c r="L17" s="276"/>
      <c r="M17" s="143"/>
      <c r="N17" s="143"/>
      <c r="O17" s="143"/>
      <c r="P17" s="143"/>
      <c r="Q17" s="143"/>
      <c r="R17" s="143"/>
      <c r="S17" s="143"/>
      <c r="T17" s="143"/>
    </row>
    <row r="18" spans="1:20">
      <c r="A18" s="47">
        <v>2</v>
      </c>
      <c r="B18" s="47"/>
      <c r="C18" s="374">
        <v>3058</v>
      </c>
      <c r="D18" s="194" t="s">
        <v>7850</v>
      </c>
      <c r="E18" s="375" t="s">
        <v>11914</v>
      </c>
      <c r="F18" s="116" t="s">
        <v>506</v>
      </c>
      <c r="G18" s="376" t="s">
        <v>507</v>
      </c>
      <c r="H18" s="377" t="str">
        <f t="shared" ref="H18:H49" si="0">HYPERLINK("http://www.gardenbulbs.ru/images/Gladiolus_CL/thumbnails/"&amp;D18&amp;".jpg","фото1")</f>
        <v>фото1</v>
      </c>
      <c r="I18" s="378" t="s">
        <v>508</v>
      </c>
      <c r="J18" s="379"/>
      <c r="K18" s="380" t="s">
        <v>13160</v>
      </c>
      <c r="L18" s="381">
        <v>100</v>
      </c>
      <c r="M18" s="143"/>
      <c r="N18" s="143"/>
      <c r="O18" s="143"/>
      <c r="P18" s="143"/>
      <c r="Q18" s="143"/>
      <c r="R18" s="143"/>
      <c r="S18" s="143"/>
      <c r="T18" s="143"/>
    </row>
    <row r="19" spans="1:20">
      <c r="A19" s="47">
        <v>3</v>
      </c>
      <c r="B19" s="47"/>
      <c r="C19" s="382">
        <v>3061</v>
      </c>
      <c r="D19" s="201" t="s">
        <v>7852</v>
      </c>
      <c r="E19" s="44" t="s">
        <v>11914</v>
      </c>
      <c r="F19" s="43" t="s">
        <v>9620</v>
      </c>
      <c r="G19" s="115" t="s">
        <v>9621</v>
      </c>
      <c r="H19" s="189" t="str">
        <f t="shared" si="0"/>
        <v>фото1</v>
      </c>
      <c r="I19" s="42" t="s">
        <v>12488</v>
      </c>
      <c r="J19" s="190"/>
      <c r="K19" s="41" t="s">
        <v>13160</v>
      </c>
      <c r="L19" s="40">
        <v>100</v>
      </c>
      <c r="M19" s="220"/>
      <c r="N19" s="143"/>
      <c r="O19" s="143"/>
      <c r="P19" s="143"/>
      <c r="Q19" s="143"/>
      <c r="R19" s="143"/>
      <c r="S19" s="143"/>
      <c r="T19" s="143"/>
    </row>
    <row r="20" spans="1:20" ht="15" customHeight="1">
      <c r="A20" s="47">
        <v>4</v>
      </c>
      <c r="B20" s="47"/>
      <c r="C20" s="382">
        <v>3001</v>
      </c>
      <c r="D20" s="201" t="s">
        <v>7815</v>
      </c>
      <c r="E20" s="44" t="s">
        <v>11914</v>
      </c>
      <c r="F20" s="43" t="s">
        <v>9336</v>
      </c>
      <c r="G20" s="115" t="s">
        <v>9337</v>
      </c>
      <c r="H20" s="189" t="str">
        <f t="shared" si="0"/>
        <v>фото1</v>
      </c>
      <c r="I20" s="42" t="s">
        <v>13109</v>
      </c>
      <c r="J20" s="190"/>
      <c r="K20" s="41" t="s">
        <v>13160</v>
      </c>
      <c r="L20" s="40">
        <v>100</v>
      </c>
      <c r="M20" s="143"/>
      <c r="N20" s="143"/>
      <c r="O20" s="143"/>
      <c r="P20" s="143"/>
      <c r="Q20" s="143"/>
      <c r="R20" s="143"/>
      <c r="S20" s="143"/>
      <c r="T20" s="143"/>
    </row>
    <row r="21" spans="1:20" ht="24">
      <c r="A21" s="47">
        <v>5</v>
      </c>
      <c r="B21" s="47"/>
      <c r="C21" s="382">
        <v>3065</v>
      </c>
      <c r="D21" s="201" t="s">
        <v>7856</v>
      </c>
      <c r="E21" s="44" t="s">
        <v>11914</v>
      </c>
      <c r="F21" s="43" t="s">
        <v>9631</v>
      </c>
      <c r="G21" s="115" t="s">
        <v>9632</v>
      </c>
      <c r="H21" s="189" t="str">
        <f t="shared" si="0"/>
        <v>фото1</v>
      </c>
      <c r="I21" s="42" t="s">
        <v>9633</v>
      </c>
      <c r="J21" s="190"/>
      <c r="K21" s="41" t="s">
        <v>13160</v>
      </c>
      <c r="L21" s="40">
        <v>100</v>
      </c>
      <c r="M21" s="143"/>
      <c r="N21" s="143"/>
      <c r="O21" s="143"/>
      <c r="P21" s="143"/>
      <c r="Q21" s="143"/>
      <c r="R21" s="143"/>
      <c r="S21" s="143"/>
      <c r="T21" s="143"/>
    </row>
    <row r="22" spans="1:20" ht="15" customHeight="1">
      <c r="A22" s="47">
        <v>6</v>
      </c>
      <c r="B22" s="47"/>
      <c r="C22" s="382">
        <v>3066</v>
      </c>
      <c r="D22" s="201" t="s">
        <v>7857</v>
      </c>
      <c r="E22" s="44" t="s">
        <v>11914</v>
      </c>
      <c r="F22" s="43" t="s">
        <v>9634</v>
      </c>
      <c r="G22" s="115" t="s">
        <v>9635</v>
      </c>
      <c r="H22" s="189" t="str">
        <f t="shared" si="0"/>
        <v>фото1</v>
      </c>
      <c r="I22" s="42" t="s">
        <v>11969</v>
      </c>
      <c r="J22" s="190"/>
      <c r="K22" s="41" t="s">
        <v>13160</v>
      </c>
      <c r="L22" s="40">
        <v>100</v>
      </c>
      <c r="M22" s="143"/>
      <c r="N22" s="143"/>
      <c r="O22" s="143"/>
      <c r="P22" s="143"/>
      <c r="Q22" s="143"/>
      <c r="R22" s="143"/>
      <c r="S22" s="143"/>
      <c r="T22" s="143"/>
    </row>
    <row r="23" spans="1:20" ht="24">
      <c r="A23" s="47">
        <v>7</v>
      </c>
      <c r="B23" s="47"/>
      <c r="C23" s="382">
        <v>3069</v>
      </c>
      <c r="D23" s="201" t="s">
        <v>7091</v>
      </c>
      <c r="E23" s="44" t="s">
        <v>11914</v>
      </c>
      <c r="F23" s="43" t="s">
        <v>9642</v>
      </c>
      <c r="G23" s="115" t="s">
        <v>9643</v>
      </c>
      <c r="H23" s="189" t="str">
        <f t="shared" si="0"/>
        <v>фото1</v>
      </c>
      <c r="I23" s="42" t="s">
        <v>9644</v>
      </c>
      <c r="J23" s="190"/>
      <c r="K23" s="41" t="s">
        <v>13160</v>
      </c>
      <c r="L23" s="40">
        <v>100</v>
      </c>
      <c r="M23" s="104"/>
      <c r="N23" s="104"/>
      <c r="O23" s="104"/>
      <c r="P23" s="149"/>
      <c r="Q23" s="149"/>
      <c r="R23" s="149"/>
      <c r="S23" s="149"/>
      <c r="T23" s="149"/>
    </row>
    <row r="24" spans="1:20" ht="15" customHeight="1">
      <c r="A24" s="47">
        <v>8</v>
      </c>
      <c r="B24" s="47"/>
      <c r="C24" s="382">
        <v>3074</v>
      </c>
      <c r="D24" s="201" t="s">
        <v>7863</v>
      </c>
      <c r="E24" s="44" t="s">
        <v>11914</v>
      </c>
      <c r="F24" s="43" t="s">
        <v>9656</v>
      </c>
      <c r="G24" s="115" t="s">
        <v>9657</v>
      </c>
      <c r="H24" s="189" t="str">
        <f t="shared" si="0"/>
        <v>фото1</v>
      </c>
      <c r="I24" s="42" t="s">
        <v>9658</v>
      </c>
      <c r="J24" s="190"/>
      <c r="K24" s="41" t="s">
        <v>13160</v>
      </c>
      <c r="L24" s="40">
        <v>100</v>
      </c>
      <c r="M24" s="104"/>
      <c r="N24" s="104"/>
      <c r="O24" s="104"/>
      <c r="P24" s="143"/>
      <c r="Q24" s="143"/>
      <c r="R24" s="143"/>
      <c r="S24" s="143"/>
      <c r="T24" s="143"/>
    </row>
    <row r="25" spans="1:20" ht="24">
      <c r="A25" s="47">
        <v>9</v>
      </c>
      <c r="B25" s="47"/>
      <c r="C25" s="382">
        <v>3076</v>
      </c>
      <c r="D25" s="201" t="s">
        <v>7865</v>
      </c>
      <c r="E25" s="44" t="s">
        <v>11914</v>
      </c>
      <c r="F25" s="43" t="s">
        <v>9662</v>
      </c>
      <c r="G25" s="115" t="s">
        <v>9663</v>
      </c>
      <c r="H25" s="189" t="str">
        <f t="shared" si="0"/>
        <v>фото1</v>
      </c>
      <c r="I25" s="42" t="s">
        <v>9664</v>
      </c>
      <c r="J25" s="190"/>
      <c r="K25" s="41" t="s">
        <v>13160</v>
      </c>
      <c r="L25" s="40">
        <v>100</v>
      </c>
      <c r="M25" s="104"/>
      <c r="N25" s="104"/>
      <c r="O25" s="104"/>
      <c r="P25" s="143"/>
      <c r="Q25" s="143"/>
      <c r="R25" s="143"/>
      <c r="S25" s="143"/>
      <c r="T25" s="143"/>
    </row>
    <row r="26" spans="1:20" ht="15" customHeight="1">
      <c r="A26" s="47">
        <v>10</v>
      </c>
      <c r="B26" s="47"/>
      <c r="C26" s="382">
        <v>3087</v>
      </c>
      <c r="D26" s="201" t="s">
        <v>7875</v>
      </c>
      <c r="E26" s="44" t="s">
        <v>11914</v>
      </c>
      <c r="F26" s="43" t="s">
        <v>9683</v>
      </c>
      <c r="G26" s="115" t="s">
        <v>9684</v>
      </c>
      <c r="H26" s="189" t="str">
        <f t="shared" si="0"/>
        <v>фото1</v>
      </c>
      <c r="I26" s="42" t="s">
        <v>9685</v>
      </c>
      <c r="J26" s="190"/>
      <c r="K26" s="41" t="s">
        <v>13160</v>
      </c>
      <c r="L26" s="40">
        <v>100</v>
      </c>
      <c r="M26" s="104"/>
      <c r="N26" s="104"/>
      <c r="O26" s="104"/>
      <c r="P26" s="143"/>
      <c r="Q26" s="143"/>
      <c r="R26" s="143"/>
      <c r="S26" s="143"/>
      <c r="T26" s="143"/>
    </row>
    <row r="27" spans="1:20" ht="24">
      <c r="A27" s="47">
        <v>11</v>
      </c>
      <c r="B27" s="47"/>
      <c r="C27" s="382">
        <v>3092</v>
      </c>
      <c r="D27" s="201" t="s">
        <v>7880</v>
      </c>
      <c r="E27" s="44" t="s">
        <v>11914</v>
      </c>
      <c r="F27" s="43" t="s">
        <v>9693</v>
      </c>
      <c r="G27" s="115" t="s">
        <v>9694</v>
      </c>
      <c r="H27" s="189" t="str">
        <f t="shared" si="0"/>
        <v>фото1</v>
      </c>
      <c r="I27" s="42" t="s">
        <v>9695</v>
      </c>
      <c r="J27" s="190"/>
      <c r="K27" s="41" t="s">
        <v>13160</v>
      </c>
      <c r="L27" s="40">
        <v>100</v>
      </c>
      <c r="M27" s="220"/>
      <c r="N27" s="143"/>
      <c r="O27" s="143"/>
      <c r="P27" s="143"/>
      <c r="Q27" s="143"/>
      <c r="R27" s="143"/>
      <c r="S27" s="143"/>
      <c r="T27" s="143"/>
    </row>
    <row r="28" spans="1:20">
      <c r="A28" s="47">
        <v>12</v>
      </c>
      <c r="B28" s="47"/>
      <c r="C28" s="382">
        <v>3094</v>
      </c>
      <c r="D28" s="201" t="s">
        <v>7882</v>
      </c>
      <c r="E28" s="44" t="s">
        <v>11914</v>
      </c>
      <c r="F28" s="43" t="s">
        <v>9697</v>
      </c>
      <c r="G28" s="115" t="s">
        <v>9698</v>
      </c>
      <c r="H28" s="189" t="str">
        <f t="shared" si="0"/>
        <v>фото1</v>
      </c>
      <c r="I28" s="42" t="s">
        <v>9699</v>
      </c>
      <c r="J28" s="190"/>
      <c r="K28" s="41" t="s">
        <v>13160</v>
      </c>
      <c r="L28" s="40">
        <v>100</v>
      </c>
      <c r="M28" s="220"/>
      <c r="N28" s="143"/>
      <c r="O28" s="143"/>
      <c r="P28" s="143"/>
      <c r="Q28" s="143"/>
      <c r="R28" s="143"/>
      <c r="S28" s="143"/>
      <c r="T28" s="143"/>
    </row>
    <row r="29" spans="1:20">
      <c r="A29" s="47">
        <v>13</v>
      </c>
      <c r="B29" s="47"/>
      <c r="C29" s="382">
        <v>3095</v>
      </c>
      <c r="D29" s="201" t="s">
        <v>7883</v>
      </c>
      <c r="E29" s="44" t="s">
        <v>11914</v>
      </c>
      <c r="F29" s="43" t="s">
        <v>9700</v>
      </c>
      <c r="G29" s="115" t="s">
        <v>9701</v>
      </c>
      <c r="H29" s="189" t="str">
        <f t="shared" si="0"/>
        <v>фото1</v>
      </c>
      <c r="I29" s="42" t="s">
        <v>9702</v>
      </c>
      <c r="J29" s="190"/>
      <c r="K29" s="41" t="s">
        <v>13160</v>
      </c>
      <c r="L29" s="40">
        <v>100</v>
      </c>
      <c r="M29" s="220"/>
      <c r="N29" s="143"/>
      <c r="O29" s="143"/>
      <c r="P29" s="143"/>
      <c r="Q29" s="143"/>
      <c r="R29" s="143"/>
      <c r="S29" s="143"/>
      <c r="T29" s="143"/>
    </row>
    <row r="30" spans="1:20" ht="24">
      <c r="A30" s="47">
        <v>14</v>
      </c>
      <c r="B30" s="47"/>
      <c r="C30" s="382">
        <v>3002</v>
      </c>
      <c r="D30" s="201" t="s">
        <v>7816</v>
      </c>
      <c r="E30" s="44" t="s">
        <v>11914</v>
      </c>
      <c r="F30" s="43" t="s">
        <v>11915</v>
      </c>
      <c r="G30" s="115" t="s">
        <v>11916</v>
      </c>
      <c r="H30" s="189" t="str">
        <f t="shared" si="0"/>
        <v>фото1</v>
      </c>
      <c r="I30" s="42" t="s">
        <v>11917</v>
      </c>
      <c r="J30" s="190"/>
      <c r="K30" s="41" t="s">
        <v>13160</v>
      </c>
      <c r="L30" s="40">
        <v>100</v>
      </c>
      <c r="M30" s="220"/>
      <c r="N30" s="143"/>
      <c r="O30" s="143"/>
      <c r="P30" s="143"/>
      <c r="Q30" s="143"/>
      <c r="R30" s="143"/>
      <c r="S30" s="143"/>
      <c r="T30" s="143"/>
    </row>
    <row r="31" spans="1:20" ht="48">
      <c r="A31" s="47">
        <v>15</v>
      </c>
      <c r="B31" s="47"/>
      <c r="C31" s="382">
        <v>3120</v>
      </c>
      <c r="D31" s="201" t="s">
        <v>402</v>
      </c>
      <c r="E31" s="44" t="s">
        <v>11914</v>
      </c>
      <c r="F31" s="43" t="s">
        <v>9351</v>
      </c>
      <c r="G31" s="115" t="s">
        <v>401</v>
      </c>
      <c r="H31" s="189" t="str">
        <f t="shared" si="0"/>
        <v>фото1</v>
      </c>
      <c r="I31" s="42" t="s">
        <v>9352</v>
      </c>
      <c r="J31" s="190"/>
      <c r="K31" s="41" t="s">
        <v>13160</v>
      </c>
      <c r="L31" s="40">
        <v>100</v>
      </c>
      <c r="M31" s="220"/>
      <c r="N31" s="143"/>
      <c r="O31" s="143"/>
      <c r="P31" s="143"/>
      <c r="Q31" s="143"/>
      <c r="R31" s="143"/>
      <c r="S31" s="143"/>
      <c r="T31" s="143"/>
    </row>
    <row r="32" spans="1:20">
      <c r="A32" s="47">
        <v>16</v>
      </c>
      <c r="B32" s="47"/>
      <c r="C32" s="382">
        <v>3003</v>
      </c>
      <c r="D32" s="201" t="s">
        <v>7817</v>
      </c>
      <c r="E32" s="44" t="s">
        <v>11914</v>
      </c>
      <c r="F32" s="43" t="s">
        <v>11918</v>
      </c>
      <c r="G32" s="115" t="s">
        <v>11919</v>
      </c>
      <c r="H32" s="189" t="str">
        <f t="shared" si="0"/>
        <v>фото1</v>
      </c>
      <c r="I32" s="42" t="s">
        <v>11920</v>
      </c>
      <c r="J32" s="190"/>
      <c r="K32" s="41" t="s">
        <v>13160</v>
      </c>
      <c r="L32" s="40">
        <v>100</v>
      </c>
      <c r="M32" s="220"/>
      <c r="N32" s="143"/>
      <c r="O32" s="143"/>
      <c r="P32" s="143"/>
      <c r="Q32" s="143"/>
      <c r="R32" s="143"/>
      <c r="S32" s="143"/>
      <c r="T32" s="143"/>
    </row>
    <row r="33" spans="1:20">
      <c r="A33" s="47">
        <v>17</v>
      </c>
      <c r="B33" s="47"/>
      <c r="C33" s="382">
        <v>3004</v>
      </c>
      <c r="D33" s="201" t="s">
        <v>7818</v>
      </c>
      <c r="E33" s="44" t="s">
        <v>11914</v>
      </c>
      <c r="F33" s="43" t="s">
        <v>11921</v>
      </c>
      <c r="G33" s="115" t="s">
        <v>11922</v>
      </c>
      <c r="H33" s="189" t="str">
        <f t="shared" si="0"/>
        <v>фото1</v>
      </c>
      <c r="I33" s="42" t="s">
        <v>11923</v>
      </c>
      <c r="J33" s="190"/>
      <c r="K33" s="41" t="s">
        <v>13160</v>
      </c>
      <c r="L33" s="40">
        <v>100</v>
      </c>
      <c r="M33" s="220"/>
      <c r="N33" s="143"/>
      <c r="O33" s="143"/>
      <c r="P33" s="143"/>
      <c r="Q33" s="143"/>
      <c r="R33" s="143"/>
      <c r="S33" s="143"/>
      <c r="T33" s="143"/>
    </row>
    <row r="34" spans="1:20">
      <c r="A34" s="47">
        <v>18</v>
      </c>
      <c r="B34" s="47"/>
      <c r="C34" s="382">
        <v>3005</v>
      </c>
      <c r="D34" s="201" t="s">
        <v>7819</v>
      </c>
      <c r="E34" s="44" t="s">
        <v>11914</v>
      </c>
      <c r="F34" s="43" t="s">
        <v>9756</v>
      </c>
      <c r="G34" s="115" t="s">
        <v>9757</v>
      </c>
      <c r="H34" s="189" t="str">
        <f t="shared" si="0"/>
        <v>фото1</v>
      </c>
      <c r="I34" s="42" t="s">
        <v>9758</v>
      </c>
      <c r="J34" s="190"/>
      <c r="K34" s="41" t="s">
        <v>13160</v>
      </c>
      <c r="L34" s="40">
        <v>100</v>
      </c>
      <c r="M34" s="220"/>
      <c r="N34" s="150"/>
      <c r="O34" s="150"/>
      <c r="P34" s="150"/>
      <c r="Q34" s="150"/>
      <c r="R34" s="150"/>
      <c r="S34" s="150"/>
      <c r="T34" s="150"/>
    </row>
    <row r="35" spans="1:20" ht="24">
      <c r="A35" s="47">
        <v>19</v>
      </c>
      <c r="B35" s="47"/>
      <c r="C35" s="382">
        <v>3238</v>
      </c>
      <c r="D35" s="201" t="s">
        <v>4338</v>
      </c>
      <c r="E35" s="44" t="s">
        <v>11914</v>
      </c>
      <c r="F35" s="43" t="s">
        <v>4396</v>
      </c>
      <c r="G35" s="115" t="s">
        <v>5389</v>
      </c>
      <c r="H35" s="189" t="str">
        <f t="shared" si="0"/>
        <v>фото1</v>
      </c>
      <c r="I35" s="42" t="s">
        <v>4400</v>
      </c>
      <c r="J35" s="190"/>
      <c r="K35" s="41" t="s">
        <v>13160</v>
      </c>
      <c r="L35" s="40">
        <v>100</v>
      </c>
      <c r="M35" s="220"/>
      <c r="N35" s="143"/>
      <c r="O35" s="143"/>
      <c r="P35" s="143"/>
      <c r="Q35" s="143"/>
      <c r="R35" s="143"/>
      <c r="S35" s="143"/>
      <c r="T35" s="143"/>
    </row>
    <row r="36" spans="1:20">
      <c r="A36" s="47">
        <v>20</v>
      </c>
      <c r="B36" s="47"/>
      <c r="C36" s="382">
        <v>3133</v>
      </c>
      <c r="D36" s="201" t="s">
        <v>7906</v>
      </c>
      <c r="E36" s="44" t="s">
        <v>11914</v>
      </c>
      <c r="F36" s="43" t="s">
        <v>9762</v>
      </c>
      <c r="G36" s="115" t="s">
        <v>9763</v>
      </c>
      <c r="H36" s="189" t="str">
        <f t="shared" si="0"/>
        <v>фото1</v>
      </c>
      <c r="I36" s="42" t="s">
        <v>9764</v>
      </c>
      <c r="J36" s="190"/>
      <c r="K36" s="41" t="s">
        <v>13160</v>
      </c>
      <c r="L36" s="40">
        <v>100</v>
      </c>
      <c r="M36" s="220"/>
      <c r="N36" s="143"/>
      <c r="O36" s="143"/>
      <c r="P36" s="143"/>
      <c r="Q36" s="143"/>
      <c r="R36" s="143"/>
      <c r="S36" s="143"/>
      <c r="T36" s="143"/>
    </row>
    <row r="37" spans="1:20">
      <c r="A37" s="47">
        <v>21</v>
      </c>
      <c r="B37" s="47"/>
      <c r="C37" s="382">
        <v>3006</v>
      </c>
      <c r="D37" s="201" t="s">
        <v>7820</v>
      </c>
      <c r="E37" s="44" t="s">
        <v>11914</v>
      </c>
      <c r="F37" s="43" t="s">
        <v>11924</v>
      </c>
      <c r="G37" s="115" t="s">
        <v>11925</v>
      </c>
      <c r="H37" s="189" t="str">
        <f t="shared" si="0"/>
        <v>фото1</v>
      </c>
      <c r="I37" s="42" t="s">
        <v>11926</v>
      </c>
      <c r="J37" s="190"/>
      <c r="K37" s="41" t="s">
        <v>13160</v>
      </c>
      <c r="L37" s="40">
        <v>100</v>
      </c>
      <c r="M37" s="220"/>
      <c r="N37" s="143"/>
      <c r="O37" s="143"/>
      <c r="P37" s="143"/>
      <c r="Q37" s="143"/>
      <c r="R37" s="143"/>
      <c r="S37" s="143"/>
      <c r="T37" s="143"/>
    </row>
    <row r="38" spans="1:20">
      <c r="A38" s="47">
        <v>22</v>
      </c>
      <c r="B38" s="47"/>
      <c r="C38" s="382">
        <v>3007</v>
      </c>
      <c r="D38" s="201" t="s">
        <v>7821</v>
      </c>
      <c r="E38" s="44" t="s">
        <v>11914</v>
      </c>
      <c r="F38" s="43" t="s">
        <v>11927</v>
      </c>
      <c r="G38" s="115" t="s">
        <v>11928</v>
      </c>
      <c r="H38" s="189" t="str">
        <f t="shared" si="0"/>
        <v>фото1</v>
      </c>
      <c r="I38" s="42" t="s">
        <v>12414</v>
      </c>
      <c r="J38" s="190"/>
      <c r="K38" s="41" t="s">
        <v>13160</v>
      </c>
      <c r="L38" s="40">
        <v>100</v>
      </c>
      <c r="M38" s="220"/>
      <c r="N38" s="143"/>
      <c r="O38" s="143"/>
      <c r="P38" s="143"/>
      <c r="Q38" s="143"/>
      <c r="R38" s="143"/>
      <c r="S38" s="143"/>
      <c r="T38" s="143"/>
    </row>
    <row r="39" spans="1:20">
      <c r="A39" s="47">
        <v>23</v>
      </c>
      <c r="B39" s="47"/>
      <c r="C39" s="382">
        <v>3008</v>
      </c>
      <c r="D39" s="201" t="s">
        <v>7822</v>
      </c>
      <c r="E39" s="44" t="s">
        <v>11914</v>
      </c>
      <c r="F39" s="43" t="s">
        <v>9338</v>
      </c>
      <c r="G39" s="115" t="s">
        <v>9339</v>
      </c>
      <c r="H39" s="189" t="str">
        <f t="shared" si="0"/>
        <v>фото1</v>
      </c>
      <c r="I39" s="42" t="s">
        <v>9340</v>
      </c>
      <c r="J39" s="190"/>
      <c r="K39" s="41" t="s">
        <v>13160</v>
      </c>
      <c r="L39" s="40">
        <v>100</v>
      </c>
      <c r="M39" s="220"/>
      <c r="N39" s="143"/>
      <c r="O39" s="143"/>
      <c r="P39" s="143"/>
      <c r="Q39" s="143"/>
      <c r="R39" s="143"/>
      <c r="S39" s="143"/>
      <c r="T39" s="143"/>
    </row>
    <row r="40" spans="1:20" ht="24">
      <c r="A40" s="47">
        <v>24</v>
      </c>
      <c r="B40" s="47"/>
      <c r="C40" s="382">
        <v>3009</v>
      </c>
      <c r="D40" s="201" t="s">
        <v>7823</v>
      </c>
      <c r="E40" s="44" t="s">
        <v>11914</v>
      </c>
      <c r="F40" s="43" t="s">
        <v>11929</v>
      </c>
      <c r="G40" s="115" t="s">
        <v>11930</v>
      </c>
      <c r="H40" s="189" t="str">
        <f t="shared" si="0"/>
        <v>фото1</v>
      </c>
      <c r="I40" s="42" t="s">
        <v>11931</v>
      </c>
      <c r="J40" s="190"/>
      <c r="K40" s="41" t="s">
        <v>13160</v>
      </c>
      <c r="L40" s="40">
        <v>100</v>
      </c>
      <c r="M40" s="220"/>
      <c r="N40" s="143"/>
      <c r="O40" s="143"/>
      <c r="P40" s="143"/>
      <c r="Q40" s="143"/>
      <c r="R40" s="143"/>
      <c r="S40" s="143"/>
      <c r="T40" s="143"/>
    </row>
    <row r="41" spans="1:20">
      <c r="A41" s="47">
        <v>25</v>
      </c>
      <c r="B41" s="47"/>
      <c r="C41" s="382">
        <v>3010</v>
      </c>
      <c r="D41" s="201" t="s">
        <v>4785</v>
      </c>
      <c r="E41" s="44" t="s">
        <v>11914</v>
      </c>
      <c r="F41" s="43" t="s">
        <v>4786</v>
      </c>
      <c r="G41" s="115" t="s">
        <v>4787</v>
      </c>
      <c r="H41" s="189" t="str">
        <f t="shared" si="0"/>
        <v>фото1</v>
      </c>
      <c r="I41" s="42" t="s">
        <v>4788</v>
      </c>
      <c r="J41" s="190"/>
      <c r="K41" s="41" t="s">
        <v>13160</v>
      </c>
      <c r="L41" s="40">
        <v>100</v>
      </c>
      <c r="M41" s="220"/>
      <c r="N41" s="143"/>
      <c r="O41" s="143"/>
      <c r="P41" s="143"/>
      <c r="Q41" s="143"/>
      <c r="R41" s="143"/>
      <c r="S41" s="143"/>
      <c r="T41" s="143"/>
    </row>
    <row r="42" spans="1:20">
      <c r="A42" s="47">
        <v>26</v>
      </c>
      <c r="B42" s="47"/>
      <c r="C42" s="382">
        <v>3011</v>
      </c>
      <c r="D42" s="201" t="s">
        <v>403</v>
      </c>
      <c r="E42" s="44" t="s">
        <v>11914</v>
      </c>
      <c r="F42" s="43" t="s">
        <v>9341</v>
      </c>
      <c r="G42" s="115" t="s">
        <v>9342</v>
      </c>
      <c r="H42" s="189" t="str">
        <f t="shared" si="0"/>
        <v>фото1</v>
      </c>
      <c r="I42" s="42" t="s">
        <v>9343</v>
      </c>
      <c r="J42" s="190"/>
      <c r="K42" s="41" t="s">
        <v>13160</v>
      </c>
      <c r="L42" s="40">
        <v>100</v>
      </c>
      <c r="M42" s="220"/>
      <c r="N42" s="143"/>
      <c r="O42" s="143"/>
      <c r="P42" s="143"/>
      <c r="Q42" s="143"/>
      <c r="R42" s="143"/>
      <c r="S42" s="143"/>
      <c r="T42" s="143"/>
    </row>
    <row r="43" spans="1:20" ht="24">
      <c r="A43" s="47">
        <v>27</v>
      </c>
      <c r="B43" s="47"/>
      <c r="C43" s="382">
        <v>3144</v>
      </c>
      <c r="D43" s="201" t="s">
        <v>7914</v>
      </c>
      <c r="E43" s="44" t="s">
        <v>11914</v>
      </c>
      <c r="F43" s="43" t="s">
        <v>9781</v>
      </c>
      <c r="G43" s="115" t="s">
        <v>13170</v>
      </c>
      <c r="H43" s="189" t="str">
        <f t="shared" si="0"/>
        <v>фото1</v>
      </c>
      <c r="I43" s="42" t="s">
        <v>9782</v>
      </c>
      <c r="J43" s="190"/>
      <c r="K43" s="41" t="s">
        <v>13160</v>
      </c>
      <c r="L43" s="40">
        <v>100</v>
      </c>
      <c r="M43" s="220"/>
      <c r="N43" s="143"/>
      <c r="O43" s="143"/>
      <c r="P43" s="143"/>
      <c r="Q43" s="143"/>
      <c r="R43" s="143"/>
      <c r="S43" s="143"/>
      <c r="T43" s="143"/>
    </row>
    <row r="44" spans="1:20" ht="24">
      <c r="A44" s="47">
        <v>28</v>
      </c>
      <c r="B44" s="47"/>
      <c r="C44" s="382">
        <v>3012</v>
      </c>
      <c r="D44" s="201" t="s">
        <v>7824</v>
      </c>
      <c r="E44" s="44" t="s">
        <v>11914</v>
      </c>
      <c r="F44" s="43" t="s">
        <v>11932</v>
      </c>
      <c r="G44" s="115" t="s">
        <v>11933</v>
      </c>
      <c r="H44" s="189" t="str">
        <f t="shared" si="0"/>
        <v>фото1</v>
      </c>
      <c r="I44" s="42" t="s">
        <v>11934</v>
      </c>
      <c r="J44" s="190"/>
      <c r="K44" s="41" t="s">
        <v>13160</v>
      </c>
      <c r="L44" s="40">
        <v>100</v>
      </c>
      <c r="M44" s="220"/>
      <c r="N44" s="143"/>
      <c r="O44" s="143"/>
      <c r="P44" s="143"/>
      <c r="Q44" s="143"/>
      <c r="R44" s="143"/>
      <c r="S44" s="143"/>
      <c r="T44" s="143"/>
    </row>
    <row r="45" spans="1:20">
      <c r="A45" s="47">
        <v>29</v>
      </c>
      <c r="B45" s="47"/>
      <c r="C45" s="382">
        <v>3013</v>
      </c>
      <c r="D45" s="201" t="s">
        <v>7825</v>
      </c>
      <c r="E45" s="44" t="s">
        <v>11914</v>
      </c>
      <c r="F45" s="43" t="s">
        <v>11935</v>
      </c>
      <c r="G45" s="115" t="s">
        <v>11936</v>
      </c>
      <c r="H45" s="189" t="str">
        <f t="shared" si="0"/>
        <v>фото1</v>
      </c>
      <c r="I45" s="42" t="s">
        <v>12414</v>
      </c>
      <c r="J45" s="190"/>
      <c r="K45" s="41" t="s">
        <v>13160</v>
      </c>
      <c r="L45" s="40">
        <v>100</v>
      </c>
      <c r="M45" s="220"/>
      <c r="N45" s="143"/>
      <c r="O45" s="143"/>
      <c r="P45" s="143"/>
      <c r="Q45" s="143"/>
      <c r="R45" s="143"/>
      <c r="S45" s="143"/>
      <c r="T45" s="143"/>
    </row>
    <row r="46" spans="1:20" ht="24">
      <c r="A46" s="47">
        <v>30</v>
      </c>
      <c r="B46" s="47"/>
      <c r="C46" s="382">
        <v>3167</v>
      </c>
      <c r="D46" s="201" t="s">
        <v>7929</v>
      </c>
      <c r="E46" s="44" t="s">
        <v>11914</v>
      </c>
      <c r="F46" s="43" t="s">
        <v>9824</v>
      </c>
      <c r="G46" s="115" t="s">
        <v>9825</v>
      </c>
      <c r="H46" s="189" t="str">
        <f t="shared" si="0"/>
        <v>фото1</v>
      </c>
      <c r="I46" s="42" t="s">
        <v>9826</v>
      </c>
      <c r="J46" s="190"/>
      <c r="K46" s="41" t="s">
        <v>13160</v>
      </c>
      <c r="L46" s="40">
        <v>100</v>
      </c>
      <c r="M46" s="220"/>
      <c r="N46" s="149"/>
      <c r="O46" s="149"/>
      <c r="P46" s="149"/>
      <c r="Q46" s="149"/>
      <c r="R46" s="149"/>
      <c r="S46" s="149"/>
      <c r="T46" s="149"/>
    </row>
    <row r="47" spans="1:20">
      <c r="A47" s="47">
        <v>31</v>
      </c>
      <c r="B47" s="47"/>
      <c r="C47" s="382">
        <v>3168</v>
      </c>
      <c r="D47" s="201" t="s">
        <v>7930</v>
      </c>
      <c r="E47" s="44" t="s">
        <v>11914</v>
      </c>
      <c r="F47" s="43" t="s">
        <v>9827</v>
      </c>
      <c r="G47" s="115" t="s">
        <v>9828</v>
      </c>
      <c r="H47" s="189" t="str">
        <f t="shared" si="0"/>
        <v>фото1</v>
      </c>
      <c r="I47" s="42" t="s">
        <v>9829</v>
      </c>
      <c r="J47" s="190"/>
      <c r="K47" s="41" t="s">
        <v>13160</v>
      </c>
      <c r="L47" s="40">
        <v>100</v>
      </c>
      <c r="M47" s="220"/>
      <c r="N47" s="143"/>
      <c r="O47" s="143"/>
      <c r="P47" s="143"/>
      <c r="Q47" s="143"/>
      <c r="R47" s="143"/>
      <c r="S47" s="143"/>
      <c r="T47" s="143"/>
    </row>
    <row r="48" spans="1:20" ht="24">
      <c r="A48" s="47">
        <v>32</v>
      </c>
      <c r="B48" s="47"/>
      <c r="C48" s="382">
        <v>3014</v>
      </c>
      <c r="D48" s="201" t="s">
        <v>7826</v>
      </c>
      <c r="E48" s="44" t="s">
        <v>11914</v>
      </c>
      <c r="F48" s="43" t="s">
        <v>9830</v>
      </c>
      <c r="G48" s="115" t="s">
        <v>9831</v>
      </c>
      <c r="H48" s="189" t="str">
        <f t="shared" si="0"/>
        <v>фото1</v>
      </c>
      <c r="I48" s="42" t="s">
        <v>9832</v>
      </c>
      <c r="J48" s="190"/>
      <c r="K48" s="41" t="s">
        <v>13160</v>
      </c>
      <c r="L48" s="40">
        <v>100</v>
      </c>
      <c r="M48" s="220"/>
      <c r="N48" s="143"/>
      <c r="O48" s="143"/>
      <c r="P48" s="143"/>
      <c r="Q48" s="143"/>
      <c r="R48" s="143"/>
      <c r="S48" s="143"/>
      <c r="T48" s="143"/>
    </row>
    <row r="49" spans="1:20">
      <c r="A49" s="47">
        <v>33</v>
      </c>
      <c r="B49" s="47"/>
      <c r="C49" s="382">
        <v>3015</v>
      </c>
      <c r="D49" s="201" t="s">
        <v>7827</v>
      </c>
      <c r="E49" s="44" t="s">
        <v>11914</v>
      </c>
      <c r="F49" s="43" t="s">
        <v>11937</v>
      </c>
      <c r="G49" s="115" t="s">
        <v>11938</v>
      </c>
      <c r="H49" s="189" t="str">
        <f t="shared" si="0"/>
        <v>фото1</v>
      </c>
      <c r="I49" s="42" t="s">
        <v>12544</v>
      </c>
      <c r="J49" s="190"/>
      <c r="K49" s="41" t="s">
        <v>13160</v>
      </c>
      <c r="L49" s="40">
        <v>100</v>
      </c>
      <c r="M49" s="220"/>
      <c r="N49" s="143"/>
      <c r="O49" s="143"/>
      <c r="P49" s="143"/>
      <c r="Q49" s="143"/>
      <c r="R49" s="143"/>
      <c r="S49" s="143"/>
      <c r="T49" s="143"/>
    </row>
    <row r="50" spans="1:20">
      <c r="A50" s="47">
        <v>34</v>
      </c>
      <c r="B50" s="47"/>
      <c r="C50" s="382">
        <v>3016</v>
      </c>
      <c r="D50" s="201" t="s">
        <v>7828</v>
      </c>
      <c r="E50" s="44" t="s">
        <v>11914</v>
      </c>
      <c r="F50" s="43" t="s">
        <v>11939</v>
      </c>
      <c r="G50" s="115" t="s">
        <v>11940</v>
      </c>
      <c r="H50" s="189" t="str">
        <f t="shared" ref="H50:H67" si="1">HYPERLINK("http://www.gardenbulbs.ru/images/Gladiolus_CL/thumbnails/"&amp;D50&amp;".jpg","фото1")</f>
        <v>фото1</v>
      </c>
      <c r="I50" s="42" t="s">
        <v>11941</v>
      </c>
      <c r="J50" s="190"/>
      <c r="K50" s="41" t="s">
        <v>13160</v>
      </c>
      <c r="L50" s="40">
        <v>100</v>
      </c>
      <c r="M50" s="220"/>
      <c r="N50" s="143"/>
      <c r="O50" s="143"/>
      <c r="P50" s="143"/>
      <c r="Q50" s="143"/>
      <c r="R50" s="143"/>
      <c r="S50" s="143"/>
      <c r="T50" s="143"/>
    </row>
    <row r="51" spans="1:20">
      <c r="A51" s="47">
        <v>35</v>
      </c>
      <c r="B51" s="47"/>
      <c r="C51" s="382">
        <v>3017</v>
      </c>
      <c r="D51" s="201" t="s">
        <v>7829</v>
      </c>
      <c r="E51" s="44" t="s">
        <v>11914</v>
      </c>
      <c r="F51" s="43" t="s">
        <v>11942</v>
      </c>
      <c r="G51" s="115" t="s">
        <v>11943</v>
      </c>
      <c r="H51" s="189" t="str">
        <f t="shared" si="1"/>
        <v>фото1</v>
      </c>
      <c r="I51" s="42" t="s">
        <v>11944</v>
      </c>
      <c r="J51" s="190"/>
      <c r="K51" s="41" t="s">
        <v>13160</v>
      </c>
      <c r="L51" s="40">
        <v>100</v>
      </c>
      <c r="M51" s="220"/>
      <c r="N51" s="143"/>
      <c r="O51" s="143"/>
      <c r="P51" s="143"/>
      <c r="Q51" s="143"/>
      <c r="R51" s="143"/>
      <c r="S51" s="143"/>
      <c r="T51" s="143"/>
    </row>
    <row r="52" spans="1:20" ht="24">
      <c r="A52" s="47">
        <v>36</v>
      </c>
      <c r="B52" s="47"/>
      <c r="C52" s="382">
        <v>3180</v>
      </c>
      <c r="D52" s="201" t="s">
        <v>7939</v>
      </c>
      <c r="E52" s="44" t="s">
        <v>11914</v>
      </c>
      <c r="F52" s="43" t="s">
        <v>9859</v>
      </c>
      <c r="G52" s="115" t="s">
        <v>12439</v>
      </c>
      <c r="H52" s="189" t="str">
        <f t="shared" si="1"/>
        <v>фото1</v>
      </c>
      <c r="I52" s="42" t="s">
        <v>9860</v>
      </c>
      <c r="J52" s="190"/>
      <c r="K52" s="41" t="s">
        <v>13160</v>
      </c>
      <c r="L52" s="40">
        <v>100</v>
      </c>
      <c r="M52" s="220"/>
      <c r="N52" s="143"/>
      <c r="O52" s="143"/>
      <c r="P52" s="143"/>
      <c r="Q52" s="143"/>
      <c r="R52" s="143"/>
      <c r="S52" s="143"/>
      <c r="T52" s="143"/>
    </row>
    <row r="53" spans="1:20">
      <c r="A53" s="47">
        <v>37</v>
      </c>
      <c r="B53" s="47"/>
      <c r="C53" s="382">
        <v>3018</v>
      </c>
      <c r="D53" s="201" t="s">
        <v>7830</v>
      </c>
      <c r="E53" s="44" t="s">
        <v>11914</v>
      </c>
      <c r="F53" s="43" t="s">
        <v>11945</v>
      </c>
      <c r="G53" s="115" t="s">
        <v>11946</v>
      </c>
      <c r="H53" s="189" t="str">
        <f t="shared" si="1"/>
        <v>фото1</v>
      </c>
      <c r="I53" s="42" t="s">
        <v>12934</v>
      </c>
      <c r="J53" s="190"/>
      <c r="K53" s="41" t="s">
        <v>13160</v>
      </c>
      <c r="L53" s="40">
        <v>100</v>
      </c>
      <c r="M53" s="220"/>
      <c r="N53" s="143"/>
      <c r="O53" s="143"/>
      <c r="P53" s="143"/>
      <c r="Q53" s="143"/>
      <c r="R53" s="143"/>
      <c r="S53" s="143"/>
      <c r="T53" s="143"/>
    </row>
    <row r="54" spans="1:20" ht="36">
      <c r="A54" s="47">
        <v>38</v>
      </c>
      <c r="B54" s="47"/>
      <c r="C54" s="382">
        <v>3019</v>
      </c>
      <c r="D54" s="201" t="s">
        <v>7831</v>
      </c>
      <c r="E54" s="44" t="s">
        <v>11914</v>
      </c>
      <c r="F54" s="43" t="s">
        <v>11947</v>
      </c>
      <c r="G54" s="115" t="s">
        <v>11948</v>
      </c>
      <c r="H54" s="189" t="str">
        <f t="shared" si="1"/>
        <v>фото1</v>
      </c>
      <c r="I54" s="42" t="s">
        <v>11949</v>
      </c>
      <c r="J54" s="190"/>
      <c r="K54" s="41" t="s">
        <v>13160</v>
      </c>
      <c r="L54" s="40">
        <v>100</v>
      </c>
      <c r="M54" s="220"/>
      <c r="N54" s="143"/>
      <c r="O54" s="143"/>
      <c r="P54" s="143"/>
      <c r="Q54" s="143"/>
      <c r="R54" s="143"/>
      <c r="S54" s="143"/>
      <c r="T54" s="143"/>
    </row>
    <row r="55" spans="1:20" ht="24">
      <c r="A55" s="47">
        <v>39</v>
      </c>
      <c r="B55" s="47"/>
      <c r="C55" s="382">
        <v>3020</v>
      </c>
      <c r="D55" s="201" t="s">
        <v>7832</v>
      </c>
      <c r="E55" s="44" t="s">
        <v>11914</v>
      </c>
      <c r="F55" s="43" t="s">
        <v>11950</v>
      </c>
      <c r="G55" s="115" t="s">
        <v>11951</v>
      </c>
      <c r="H55" s="189" t="str">
        <f t="shared" si="1"/>
        <v>фото1</v>
      </c>
      <c r="I55" s="42" t="s">
        <v>11952</v>
      </c>
      <c r="J55" s="190"/>
      <c r="K55" s="41" t="s">
        <v>13160</v>
      </c>
      <c r="L55" s="40">
        <v>100</v>
      </c>
      <c r="M55" s="220"/>
      <c r="N55" s="143"/>
      <c r="O55" s="143"/>
      <c r="P55" s="143"/>
      <c r="Q55" s="143"/>
      <c r="R55" s="143"/>
      <c r="S55" s="143"/>
      <c r="T55" s="143"/>
    </row>
    <row r="56" spans="1:20">
      <c r="A56" s="47">
        <v>40</v>
      </c>
      <c r="B56" s="47"/>
      <c r="C56" s="382">
        <v>3021</v>
      </c>
      <c r="D56" s="201" t="s">
        <v>7833</v>
      </c>
      <c r="E56" s="44" t="s">
        <v>11914</v>
      </c>
      <c r="F56" s="43" t="s">
        <v>11953</v>
      </c>
      <c r="G56" s="115" t="s">
        <v>11954</v>
      </c>
      <c r="H56" s="189" t="str">
        <f t="shared" si="1"/>
        <v>фото1</v>
      </c>
      <c r="I56" s="42" t="s">
        <v>11955</v>
      </c>
      <c r="J56" s="190"/>
      <c r="K56" s="41" t="s">
        <v>13160</v>
      </c>
      <c r="L56" s="40">
        <v>100</v>
      </c>
      <c r="M56" s="220"/>
      <c r="N56" s="143"/>
      <c r="O56" s="143"/>
      <c r="P56" s="143"/>
      <c r="Q56" s="143"/>
      <c r="R56" s="143"/>
      <c r="S56" s="143"/>
      <c r="T56" s="143"/>
    </row>
    <row r="57" spans="1:20">
      <c r="A57" s="47">
        <v>41</v>
      </c>
      <c r="B57" s="47"/>
      <c r="C57" s="382">
        <v>3022</v>
      </c>
      <c r="D57" s="201" t="s">
        <v>7834</v>
      </c>
      <c r="E57" s="44" t="s">
        <v>11914</v>
      </c>
      <c r="F57" s="43" t="s">
        <v>9344</v>
      </c>
      <c r="G57" s="115" t="s">
        <v>9866</v>
      </c>
      <c r="H57" s="189" t="str">
        <f t="shared" si="1"/>
        <v>фото1</v>
      </c>
      <c r="I57" s="42" t="s">
        <v>13165</v>
      </c>
      <c r="J57" s="190"/>
      <c r="K57" s="41" t="s">
        <v>13160</v>
      </c>
      <c r="L57" s="40">
        <v>100</v>
      </c>
      <c r="M57" s="220"/>
      <c r="N57" s="143"/>
      <c r="O57" s="143"/>
      <c r="P57" s="143"/>
      <c r="Q57" s="143"/>
      <c r="R57" s="143"/>
      <c r="S57" s="143"/>
      <c r="T57" s="143"/>
    </row>
    <row r="58" spans="1:20">
      <c r="A58" s="47">
        <v>42</v>
      </c>
      <c r="B58" s="47"/>
      <c r="C58" s="382">
        <v>3023</v>
      </c>
      <c r="D58" s="201" t="s">
        <v>7835</v>
      </c>
      <c r="E58" s="44" t="s">
        <v>11914</v>
      </c>
      <c r="F58" s="43" t="s">
        <v>11956</v>
      </c>
      <c r="G58" s="115" t="s">
        <v>11957</v>
      </c>
      <c r="H58" s="189" t="str">
        <f t="shared" si="1"/>
        <v>фото1</v>
      </c>
      <c r="I58" s="42" t="s">
        <v>11958</v>
      </c>
      <c r="J58" s="190"/>
      <c r="K58" s="41" t="s">
        <v>13160</v>
      </c>
      <c r="L58" s="40">
        <v>100</v>
      </c>
      <c r="M58" s="220"/>
      <c r="N58" s="143"/>
      <c r="O58" s="143"/>
      <c r="P58" s="143"/>
      <c r="Q58" s="143"/>
      <c r="R58" s="143"/>
      <c r="S58" s="143"/>
      <c r="T58" s="143"/>
    </row>
    <row r="59" spans="1:20" ht="24">
      <c r="A59" s="47">
        <v>43</v>
      </c>
      <c r="B59" s="47"/>
      <c r="C59" s="382">
        <v>3024</v>
      </c>
      <c r="D59" s="201" t="s">
        <v>7836</v>
      </c>
      <c r="E59" s="44" t="s">
        <v>11914</v>
      </c>
      <c r="F59" s="43" t="s">
        <v>11959</v>
      </c>
      <c r="G59" s="115" t="s">
        <v>11960</v>
      </c>
      <c r="H59" s="189" t="str">
        <f t="shared" si="1"/>
        <v>фото1</v>
      </c>
      <c r="I59" s="42" t="s">
        <v>11961</v>
      </c>
      <c r="J59" s="190"/>
      <c r="K59" s="41" t="s">
        <v>13160</v>
      </c>
      <c r="L59" s="40">
        <v>100</v>
      </c>
      <c r="M59" s="220"/>
      <c r="N59" s="143"/>
      <c r="O59" s="143"/>
      <c r="P59" s="143"/>
      <c r="Q59" s="143"/>
      <c r="R59" s="143"/>
      <c r="S59" s="143"/>
      <c r="T59" s="143"/>
    </row>
    <row r="60" spans="1:20">
      <c r="A60" s="47">
        <v>44</v>
      </c>
      <c r="B60" s="47"/>
      <c r="C60" s="382">
        <v>3203</v>
      </c>
      <c r="D60" s="201" t="s">
        <v>7951</v>
      </c>
      <c r="E60" s="44" t="s">
        <v>11914</v>
      </c>
      <c r="F60" s="43" t="s">
        <v>9885</v>
      </c>
      <c r="G60" s="115" t="s">
        <v>9886</v>
      </c>
      <c r="H60" s="189" t="str">
        <f t="shared" si="1"/>
        <v>фото1</v>
      </c>
      <c r="I60" s="42" t="s">
        <v>9887</v>
      </c>
      <c r="J60" s="190"/>
      <c r="K60" s="41" t="s">
        <v>13160</v>
      </c>
      <c r="L60" s="40">
        <v>100</v>
      </c>
      <c r="M60" s="220"/>
      <c r="N60" s="143"/>
      <c r="O60" s="143"/>
      <c r="P60" s="143"/>
      <c r="Q60" s="143"/>
      <c r="R60" s="143"/>
      <c r="S60" s="143"/>
      <c r="T60" s="143"/>
    </row>
    <row r="61" spans="1:20" ht="24">
      <c r="A61" s="47">
        <v>45</v>
      </c>
      <c r="B61" s="47"/>
      <c r="C61" s="382">
        <v>3206</v>
      </c>
      <c r="D61" s="201" t="s">
        <v>7953</v>
      </c>
      <c r="E61" s="44" t="s">
        <v>11914</v>
      </c>
      <c r="F61" s="43" t="s">
        <v>9891</v>
      </c>
      <c r="G61" s="115" t="s">
        <v>9892</v>
      </c>
      <c r="H61" s="189" t="str">
        <f t="shared" si="1"/>
        <v>фото1</v>
      </c>
      <c r="I61" s="42" t="s">
        <v>9893</v>
      </c>
      <c r="J61" s="190"/>
      <c r="K61" s="41" t="s">
        <v>13160</v>
      </c>
      <c r="L61" s="40">
        <v>100</v>
      </c>
      <c r="M61" s="220"/>
      <c r="N61" s="143"/>
      <c r="O61" s="143"/>
      <c r="P61" s="143"/>
      <c r="Q61" s="143"/>
      <c r="R61" s="143"/>
      <c r="S61" s="143"/>
      <c r="T61" s="143"/>
    </row>
    <row r="62" spans="1:20">
      <c r="A62" s="47">
        <v>46</v>
      </c>
      <c r="B62" s="47"/>
      <c r="C62" s="382">
        <v>3025</v>
      </c>
      <c r="D62" s="201" t="s">
        <v>7837</v>
      </c>
      <c r="E62" s="44" t="s">
        <v>11914</v>
      </c>
      <c r="F62" s="43" t="s">
        <v>11962</v>
      </c>
      <c r="G62" s="115" t="s">
        <v>11963</v>
      </c>
      <c r="H62" s="189" t="str">
        <f t="shared" si="1"/>
        <v>фото1</v>
      </c>
      <c r="I62" s="42" t="s">
        <v>11964</v>
      </c>
      <c r="J62" s="190"/>
      <c r="K62" s="41" t="s">
        <v>13160</v>
      </c>
      <c r="L62" s="40">
        <v>100</v>
      </c>
      <c r="M62" s="220"/>
      <c r="N62" s="143"/>
      <c r="O62" s="143"/>
      <c r="P62" s="143"/>
      <c r="Q62" s="143"/>
      <c r="R62" s="143"/>
      <c r="S62" s="143"/>
      <c r="T62" s="143"/>
    </row>
    <row r="63" spans="1:20" ht="24">
      <c r="A63" s="47">
        <v>47</v>
      </c>
      <c r="B63" s="47"/>
      <c r="C63" s="382">
        <v>3217</v>
      </c>
      <c r="D63" s="201" t="s">
        <v>7959</v>
      </c>
      <c r="E63" s="44" t="s">
        <v>11914</v>
      </c>
      <c r="F63" s="43" t="s">
        <v>9906</v>
      </c>
      <c r="G63" s="115" t="s">
        <v>9907</v>
      </c>
      <c r="H63" s="189" t="str">
        <f t="shared" si="1"/>
        <v>фото1</v>
      </c>
      <c r="I63" s="42" t="s">
        <v>9908</v>
      </c>
      <c r="J63" s="190"/>
      <c r="K63" s="41" t="s">
        <v>13160</v>
      </c>
      <c r="L63" s="40">
        <v>100</v>
      </c>
      <c r="M63" s="220"/>
      <c r="N63" s="143"/>
      <c r="O63" s="143"/>
      <c r="P63" s="143"/>
      <c r="Q63" s="143"/>
      <c r="R63" s="143"/>
      <c r="S63" s="143"/>
      <c r="T63" s="143"/>
    </row>
    <row r="64" spans="1:20">
      <c r="A64" s="47">
        <v>48</v>
      </c>
      <c r="B64" s="47"/>
      <c r="C64" s="382">
        <v>3028</v>
      </c>
      <c r="D64" s="201" t="s">
        <v>7840</v>
      </c>
      <c r="E64" s="44" t="s">
        <v>11914</v>
      </c>
      <c r="F64" s="43" t="s">
        <v>11970</v>
      </c>
      <c r="G64" s="115" t="s">
        <v>11971</v>
      </c>
      <c r="H64" s="189" t="str">
        <f t="shared" si="1"/>
        <v>фото1</v>
      </c>
      <c r="I64" s="42" t="s">
        <v>11228</v>
      </c>
      <c r="J64" s="190"/>
      <c r="K64" s="41" t="s">
        <v>13160</v>
      </c>
      <c r="L64" s="40">
        <v>100</v>
      </c>
      <c r="M64" s="220"/>
      <c r="N64" s="143"/>
      <c r="O64" s="143"/>
      <c r="P64" s="143"/>
      <c r="Q64" s="143"/>
      <c r="R64" s="143"/>
      <c r="S64" s="143"/>
      <c r="T64" s="143"/>
    </row>
    <row r="65" spans="1:20">
      <c r="A65" s="47">
        <v>49</v>
      </c>
      <c r="B65" s="47"/>
      <c r="C65" s="382">
        <v>3027</v>
      </c>
      <c r="D65" s="201" t="s">
        <v>7839</v>
      </c>
      <c r="E65" s="44" t="s">
        <v>11914</v>
      </c>
      <c r="F65" s="43" t="s">
        <v>11967</v>
      </c>
      <c r="G65" s="115" t="s">
        <v>11968</v>
      </c>
      <c r="H65" s="189" t="str">
        <f t="shared" si="1"/>
        <v>фото1</v>
      </c>
      <c r="I65" s="42" t="s">
        <v>11969</v>
      </c>
      <c r="J65" s="190"/>
      <c r="K65" s="41" t="s">
        <v>13160</v>
      </c>
      <c r="L65" s="40">
        <v>100</v>
      </c>
      <c r="M65" s="220"/>
      <c r="N65" s="143"/>
      <c r="O65" s="143"/>
      <c r="P65" s="143"/>
      <c r="Q65" s="143"/>
      <c r="R65" s="143"/>
      <c r="S65" s="143"/>
      <c r="T65" s="143"/>
    </row>
    <row r="66" spans="1:20">
      <c r="A66" s="47">
        <v>50</v>
      </c>
      <c r="B66" s="47"/>
      <c r="C66" s="382">
        <v>3029</v>
      </c>
      <c r="D66" s="201" t="s">
        <v>7841</v>
      </c>
      <c r="E66" s="44" t="s">
        <v>11914</v>
      </c>
      <c r="F66" s="43" t="s">
        <v>11972</v>
      </c>
      <c r="G66" s="115" t="s">
        <v>9596</v>
      </c>
      <c r="H66" s="189" t="str">
        <f t="shared" si="1"/>
        <v>фото1</v>
      </c>
      <c r="I66" s="42" t="s">
        <v>9597</v>
      </c>
      <c r="J66" s="190"/>
      <c r="K66" s="41" t="s">
        <v>13160</v>
      </c>
      <c r="L66" s="40">
        <v>100</v>
      </c>
      <c r="M66" s="220"/>
      <c r="N66" s="143"/>
      <c r="O66" s="143"/>
      <c r="P66" s="143"/>
      <c r="Q66" s="143"/>
      <c r="R66" s="143"/>
      <c r="S66" s="143"/>
      <c r="T66" s="143"/>
    </row>
    <row r="67" spans="1:20">
      <c r="A67" s="47">
        <v>51</v>
      </c>
      <c r="B67" s="47"/>
      <c r="C67" s="382">
        <v>3030</v>
      </c>
      <c r="D67" s="201" t="s">
        <v>7842</v>
      </c>
      <c r="E67" s="44" t="s">
        <v>11914</v>
      </c>
      <c r="F67" s="43" t="s">
        <v>9598</v>
      </c>
      <c r="G67" s="115" t="s">
        <v>9599</v>
      </c>
      <c r="H67" s="189" t="str">
        <f t="shared" si="1"/>
        <v>фото1</v>
      </c>
      <c r="I67" s="42" t="s">
        <v>9600</v>
      </c>
      <c r="J67" s="190"/>
      <c r="K67" s="41" t="s">
        <v>13160</v>
      </c>
      <c r="L67" s="40">
        <v>100</v>
      </c>
      <c r="M67" s="220"/>
      <c r="N67" s="143"/>
      <c r="O67" s="143"/>
      <c r="P67" s="143"/>
      <c r="Q67" s="143"/>
      <c r="R67" s="143"/>
      <c r="S67" s="143"/>
      <c r="T67" s="143"/>
    </row>
    <row r="68" spans="1:20">
      <c r="A68" s="47">
        <v>52</v>
      </c>
      <c r="B68" s="47"/>
      <c r="C68" s="28"/>
      <c r="D68" s="48"/>
      <c r="E68" s="48"/>
      <c r="F68" s="38" t="s">
        <v>7843</v>
      </c>
      <c r="G68" s="37"/>
      <c r="H68" s="48"/>
      <c r="I68" s="49"/>
      <c r="J68" s="48"/>
      <c r="K68" s="219"/>
      <c r="L68" s="36"/>
      <c r="M68" s="220"/>
      <c r="N68" s="143"/>
      <c r="O68" s="143"/>
      <c r="P68" s="143"/>
      <c r="Q68" s="143"/>
      <c r="R68" s="143"/>
      <c r="S68" s="143"/>
      <c r="T68" s="143"/>
    </row>
    <row r="69" spans="1:20">
      <c r="A69" s="47">
        <v>53</v>
      </c>
      <c r="B69" s="47"/>
      <c r="C69" s="382">
        <v>3031</v>
      </c>
      <c r="D69" s="201" t="s">
        <v>7818</v>
      </c>
      <c r="E69" s="44" t="s">
        <v>11914</v>
      </c>
      <c r="F69" s="43" t="s">
        <v>2295</v>
      </c>
      <c r="G69" s="115" t="s">
        <v>2296</v>
      </c>
      <c r="H69" s="189" t="str">
        <f t="shared" ref="H69:H77" si="2">HYPERLINK("http://www.gardenbulbs.ru/images/Gladiolus_CL/thumbnails/"&amp;D69&amp;".jpg","фото1")</f>
        <v>фото1</v>
      </c>
      <c r="I69" s="42" t="s">
        <v>11923</v>
      </c>
      <c r="J69" s="190"/>
      <c r="K69" s="41" t="s">
        <v>13197</v>
      </c>
      <c r="L69" s="40">
        <v>75</v>
      </c>
      <c r="M69" s="220"/>
      <c r="N69" s="143"/>
      <c r="O69" s="143"/>
      <c r="P69" s="143"/>
      <c r="Q69" s="143"/>
      <c r="R69" s="143"/>
      <c r="S69" s="143"/>
      <c r="T69" s="143"/>
    </row>
    <row r="70" spans="1:20" ht="24">
      <c r="A70" s="47">
        <v>54</v>
      </c>
      <c r="B70" s="47"/>
      <c r="C70" s="382">
        <v>3032</v>
      </c>
      <c r="D70" s="201" t="s">
        <v>7823</v>
      </c>
      <c r="E70" s="44" t="s">
        <v>11914</v>
      </c>
      <c r="F70" s="43" t="s">
        <v>2297</v>
      </c>
      <c r="G70" s="115" t="s">
        <v>2298</v>
      </c>
      <c r="H70" s="189" t="str">
        <f t="shared" si="2"/>
        <v>фото1</v>
      </c>
      <c r="I70" s="42" t="s">
        <v>11931</v>
      </c>
      <c r="J70" s="190"/>
      <c r="K70" s="41" t="s">
        <v>13197</v>
      </c>
      <c r="L70" s="40">
        <v>75</v>
      </c>
      <c r="M70" s="220"/>
      <c r="N70" s="143"/>
      <c r="O70" s="143"/>
      <c r="P70" s="143"/>
      <c r="Q70" s="143"/>
      <c r="R70" s="143"/>
      <c r="S70" s="143"/>
      <c r="T70" s="143"/>
    </row>
    <row r="71" spans="1:20">
      <c r="A71" s="47">
        <v>55</v>
      </c>
      <c r="B71" s="47"/>
      <c r="C71" s="382">
        <v>3033</v>
      </c>
      <c r="D71" s="201" t="s">
        <v>7827</v>
      </c>
      <c r="E71" s="44" t="s">
        <v>11914</v>
      </c>
      <c r="F71" s="43" t="s">
        <v>2299</v>
      </c>
      <c r="G71" s="115" t="s">
        <v>2300</v>
      </c>
      <c r="H71" s="189" t="str">
        <f t="shared" si="2"/>
        <v>фото1</v>
      </c>
      <c r="I71" s="42" t="s">
        <v>12544</v>
      </c>
      <c r="J71" s="190"/>
      <c r="K71" s="41" t="s">
        <v>13197</v>
      </c>
      <c r="L71" s="40">
        <v>75</v>
      </c>
      <c r="M71" s="220"/>
      <c r="N71" s="143"/>
      <c r="O71" s="143"/>
      <c r="P71" s="143"/>
      <c r="Q71" s="143"/>
      <c r="R71" s="143"/>
      <c r="S71" s="143"/>
      <c r="T71" s="143"/>
    </row>
    <row r="72" spans="1:20">
      <c r="A72" s="47">
        <v>56</v>
      </c>
      <c r="B72" s="47"/>
      <c r="C72" s="382">
        <v>3034</v>
      </c>
      <c r="D72" s="201" t="s">
        <v>7828</v>
      </c>
      <c r="E72" s="44" t="s">
        <v>11914</v>
      </c>
      <c r="F72" s="43" t="s">
        <v>2301</v>
      </c>
      <c r="G72" s="115" t="s">
        <v>2302</v>
      </c>
      <c r="H72" s="189" t="str">
        <f t="shared" si="2"/>
        <v>фото1</v>
      </c>
      <c r="I72" s="42" t="s">
        <v>11941</v>
      </c>
      <c r="J72" s="190"/>
      <c r="K72" s="41" t="s">
        <v>13197</v>
      </c>
      <c r="L72" s="40">
        <v>75</v>
      </c>
      <c r="M72" s="220"/>
      <c r="N72" s="143"/>
      <c r="O72" s="143"/>
      <c r="P72" s="143"/>
      <c r="Q72" s="143"/>
      <c r="R72" s="143"/>
      <c r="S72" s="143"/>
      <c r="T72" s="143"/>
    </row>
    <row r="73" spans="1:20">
      <c r="A73" s="47">
        <v>57</v>
      </c>
      <c r="B73" s="47"/>
      <c r="C73" s="382">
        <v>3035</v>
      </c>
      <c r="D73" s="201" t="s">
        <v>7830</v>
      </c>
      <c r="E73" s="44" t="s">
        <v>11914</v>
      </c>
      <c r="F73" s="43" t="s">
        <v>2303</v>
      </c>
      <c r="G73" s="115" t="s">
        <v>2304</v>
      </c>
      <c r="H73" s="189" t="str">
        <f t="shared" si="2"/>
        <v>фото1</v>
      </c>
      <c r="I73" s="42" t="s">
        <v>12934</v>
      </c>
      <c r="J73" s="190"/>
      <c r="K73" s="41" t="s">
        <v>13197</v>
      </c>
      <c r="L73" s="40">
        <v>75</v>
      </c>
      <c r="M73" s="220"/>
      <c r="N73" s="143"/>
      <c r="O73" s="143"/>
      <c r="P73" s="143"/>
      <c r="Q73" s="143"/>
      <c r="R73" s="143"/>
      <c r="S73" s="143"/>
      <c r="T73" s="143"/>
    </row>
    <row r="74" spans="1:20" ht="36">
      <c r="A74" s="47">
        <v>58</v>
      </c>
      <c r="B74" s="47"/>
      <c r="C74" s="382">
        <v>3036</v>
      </c>
      <c r="D74" s="201" t="s">
        <v>7831</v>
      </c>
      <c r="E74" s="44" t="s">
        <v>11914</v>
      </c>
      <c r="F74" s="43" t="s">
        <v>2305</v>
      </c>
      <c r="G74" s="115" t="s">
        <v>2306</v>
      </c>
      <c r="H74" s="189" t="str">
        <f t="shared" si="2"/>
        <v>фото1</v>
      </c>
      <c r="I74" s="42" t="s">
        <v>9601</v>
      </c>
      <c r="J74" s="190"/>
      <c r="K74" s="41" t="s">
        <v>13197</v>
      </c>
      <c r="L74" s="40">
        <v>75</v>
      </c>
      <c r="M74" s="220"/>
      <c r="N74" s="143"/>
      <c r="O74" s="143"/>
      <c r="P74" s="143"/>
      <c r="Q74" s="143"/>
      <c r="R74" s="143"/>
      <c r="S74" s="143"/>
      <c r="T74" s="143"/>
    </row>
    <row r="75" spans="1:20">
      <c r="A75" s="47">
        <v>59</v>
      </c>
      <c r="B75" s="47"/>
      <c r="C75" s="382">
        <v>3037</v>
      </c>
      <c r="D75" s="201" t="s">
        <v>7833</v>
      </c>
      <c r="E75" s="44" t="s">
        <v>11914</v>
      </c>
      <c r="F75" s="43" t="s">
        <v>2307</v>
      </c>
      <c r="G75" s="115" t="s">
        <v>2308</v>
      </c>
      <c r="H75" s="189" t="str">
        <f t="shared" si="2"/>
        <v>фото1</v>
      </c>
      <c r="I75" s="42" t="s">
        <v>11955</v>
      </c>
      <c r="J75" s="190"/>
      <c r="K75" s="41" t="s">
        <v>13197</v>
      </c>
      <c r="L75" s="40">
        <v>75</v>
      </c>
      <c r="M75" s="220"/>
      <c r="N75" s="143"/>
      <c r="O75" s="143"/>
      <c r="P75" s="143"/>
      <c r="Q75" s="143"/>
      <c r="R75" s="143"/>
      <c r="S75" s="143"/>
      <c r="T75" s="143"/>
    </row>
    <row r="76" spans="1:20" ht="24">
      <c r="A76" s="47">
        <v>60</v>
      </c>
      <c r="B76" s="47"/>
      <c r="C76" s="382">
        <v>3038</v>
      </c>
      <c r="D76" s="201" t="s">
        <v>7836</v>
      </c>
      <c r="E76" s="44" t="s">
        <v>11914</v>
      </c>
      <c r="F76" s="43" t="s">
        <v>2309</v>
      </c>
      <c r="G76" s="115" t="s">
        <v>2310</v>
      </c>
      <c r="H76" s="189" t="str">
        <f t="shared" si="2"/>
        <v>фото1</v>
      </c>
      <c r="I76" s="42" t="s">
        <v>11961</v>
      </c>
      <c r="J76" s="190"/>
      <c r="K76" s="41" t="s">
        <v>13197</v>
      </c>
      <c r="L76" s="40">
        <v>75</v>
      </c>
      <c r="M76" s="220"/>
      <c r="N76" s="143"/>
      <c r="O76" s="143"/>
      <c r="P76" s="143"/>
      <c r="Q76" s="143"/>
      <c r="R76" s="143"/>
      <c r="S76" s="143"/>
      <c r="T76" s="143"/>
    </row>
    <row r="77" spans="1:20">
      <c r="A77" s="47">
        <v>61</v>
      </c>
      <c r="B77" s="47"/>
      <c r="C77" s="382">
        <v>3039</v>
      </c>
      <c r="D77" s="201" t="s">
        <v>7839</v>
      </c>
      <c r="E77" s="44" t="s">
        <v>11914</v>
      </c>
      <c r="F77" s="43" t="s">
        <v>2311</v>
      </c>
      <c r="G77" s="115" t="s">
        <v>2312</v>
      </c>
      <c r="H77" s="189" t="str">
        <f t="shared" si="2"/>
        <v>фото1</v>
      </c>
      <c r="I77" s="42" t="s">
        <v>11969</v>
      </c>
      <c r="J77" s="190"/>
      <c r="K77" s="41" t="s">
        <v>13197</v>
      </c>
      <c r="L77" s="40">
        <v>75</v>
      </c>
      <c r="M77" s="220"/>
      <c r="N77" s="143"/>
      <c r="O77" s="143"/>
      <c r="P77" s="143"/>
      <c r="Q77" s="143"/>
      <c r="R77" s="143"/>
      <c r="S77" s="143"/>
      <c r="T77" s="143"/>
    </row>
    <row r="78" spans="1:20">
      <c r="A78" s="47">
        <v>62</v>
      </c>
      <c r="B78" s="47"/>
      <c r="C78" s="28"/>
      <c r="D78" s="48"/>
      <c r="E78" s="48"/>
      <c r="F78" s="38" t="s">
        <v>539</v>
      </c>
      <c r="G78" s="37"/>
      <c r="H78" s="48"/>
      <c r="I78" s="49"/>
      <c r="J78" s="48"/>
      <c r="K78" s="219"/>
      <c r="L78" s="36"/>
      <c r="M78" s="220"/>
      <c r="N78" s="143"/>
      <c r="O78" s="143"/>
      <c r="P78" s="143"/>
      <c r="Q78" s="143"/>
      <c r="R78" s="143"/>
      <c r="S78" s="143"/>
      <c r="T78" s="143"/>
    </row>
    <row r="79" spans="1:20">
      <c r="A79" s="47">
        <v>63</v>
      </c>
      <c r="B79" s="47"/>
      <c r="C79" s="382">
        <v>3388</v>
      </c>
      <c r="D79" s="201" t="s">
        <v>2313</v>
      </c>
      <c r="E79" s="44" t="s">
        <v>11914</v>
      </c>
      <c r="F79" s="43" t="s">
        <v>2314</v>
      </c>
      <c r="G79" s="115" t="s">
        <v>2315</v>
      </c>
      <c r="H79" s="189" t="str">
        <f t="shared" ref="H79:H110" si="3">HYPERLINK("http://www.gardenbulbs.ru/images/Gladiolus_CL/thumbnails/"&amp;D79&amp;".jpg","фото1")</f>
        <v>фото1</v>
      </c>
      <c r="I79" s="42" t="s">
        <v>2316</v>
      </c>
      <c r="J79" s="190"/>
      <c r="K79" s="41" t="s">
        <v>13161</v>
      </c>
      <c r="L79" s="40">
        <v>100</v>
      </c>
      <c r="M79" s="220"/>
      <c r="N79" s="143"/>
      <c r="O79" s="143"/>
      <c r="P79" s="143"/>
      <c r="Q79" s="143"/>
      <c r="R79" s="143"/>
      <c r="S79" s="143"/>
      <c r="T79" s="143"/>
    </row>
    <row r="80" spans="1:20">
      <c r="A80" s="47">
        <v>64</v>
      </c>
      <c r="B80" s="47"/>
      <c r="C80" s="382">
        <v>3453</v>
      </c>
      <c r="D80" s="201" t="s">
        <v>540</v>
      </c>
      <c r="E80" s="35" t="s">
        <v>11914</v>
      </c>
      <c r="F80" s="34" t="s">
        <v>541</v>
      </c>
      <c r="G80" s="211" t="s">
        <v>542</v>
      </c>
      <c r="H80" s="189" t="str">
        <f t="shared" si="3"/>
        <v>фото1</v>
      </c>
      <c r="I80" s="42" t="s">
        <v>543</v>
      </c>
      <c r="J80" s="190"/>
      <c r="K80" s="41" t="s">
        <v>13183</v>
      </c>
      <c r="L80" s="40">
        <v>150</v>
      </c>
      <c r="M80" s="220"/>
      <c r="N80" s="143"/>
      <c r="O80" s="143"/>
      <c r="P80" s="143"/>
      <c r="Q80" s="143"/>
      <c r="R80" s="143"/>
      <c r="S80" s="143"/>
      <c r="T80" s="143"/>
    </row>
    <row r="81" spans="1:20" ht="36">
      <c r="A81" s="47">
        <v>65</v>
      </c>
      <c r="B81" s="47"/>
      <c r="C81" s="382">
        <v>3389</v>
      </c>
      <c r="D81" s="201" t="s">
        <v>2317</v>
      </c>
      <c r="E81" s="44" t="s">
        <v>11914</v>
      </c>
      <c r="F81" s="43" t="s">
        <v>2318</v>
      </c>
      <c r="G81" s="115" t="s">
        <v>2319</v>
      </c>
      <c r="H81" s="189" t="str">
        <f t="shared" si="3"/>
        <v>фото1</v>
      </c>
      <c r="I81" s="42" t="s">
        <v>2320</v>
      </c>
      <c r="J81" s="190"/>
      <c r="K81" s="41" t="s">
        <v>13161</v>
      </c>
      <c r="L81" s="40">
        <v>100</v>
      </c>
      <c r="M81" s="220"/>
      <c r="N81" s="143"/>
      <c r="O81" s="143"/>
      <c r="P81" s="143"/>
      <c r="Q81" s="143"/>
      <c r="R81" s="143"/>
      <c r="S81" s="143"/>
      <c r="T81" s="143"/>
    </row>
    <row r="82" spans="1:20" ht="24">
      <c r="A82" s="47">
        <v>66</v>
      </c>
      <c r="B82" s="47"/>
      <c r="C82" s="382">
        <v>3455</v>
      </c>
      <c r="D82" s="201" t="s">
        <v>544</v>
      </c>
      <c r="E82" s="35" t="s">
        <v>11914</v>
      </c>
      <c r="F82" s="34" t="s">
        <v>545</v>
      </c>
      <c r="G82" s="211" t="s">
        <v>546</v>
      </c>
      <c r="H82" s="189" t="str">
        <f t="shared" si="3"/>
        <v>фото1</v>
      </c>
      <c r="I82" s="42" t="s">
        <v>547</v>
      </c>
      <c r="J82" s="190"/>
      <c r="K82" s="41" t="s">
        <v>13183</v>
      </c>
      <c r="L82" s="40">
        <v>150</v>
      </c>
      <c r="M82" s="220"/>
      <c r="N82" s="143"/>
      <c r="O82" s="143"/>
      <c r="P82" s="143"/>
      <c r="Q82" s="143"/>
      <c r="R82" s="143"/>
      <c r="S82" s="143"/>
      <c r="T82" s="143"/>
    </row>
    <row r="83" spans="1:20" ht="24">
      <c r="A83" s="47">
        <v>67</v>
      </c>
      <c r="B83" s="47"/>
      <c r="C83" s="382">
        <v>3390</v>
      </c>
      <c r="D83" s="201" t="s">
        <v>2321</v>
      </c>
      <c r="E83" s="44" t="s">
        <v>11914</v>
      </c>
      <c r="F83" s="43" t="s">
        <v>2322</v>
      </c>
      <c r="G83" s="115" t="s">
        <v>2323</v>
      </c>
      <c r="H83" s="189" t="str">
        <f t="shared" si="3"/>
        <v>фото1</v>
      </c>
      <c r="I83" s="42" t="s">
        <v>2324</v>
      </c>
      <c r="J83" s="190"/>
      <c r="K83" s="41" t="s">
        <v>13161</v>
      </c>
      <c r="L83" s="40">
        <v>100</v>
      </c>
      <c r="M83" s="220"/>
      <c r="N83" s="143"/>
      <c r="O83" s="143"/>
      <c r="P83" s="143"/>
      <c r="Q83" s="143"/>
      <c r="R83" s="143"/>
      <c r="S83" s="143"/>
      <c r="T83" s="143"/>
    </row>
    <row r="84" spans="1:20" ht="24">
      <c r="A84" s="47">
        <v>68</v>
      </c>
      <c r="B84" s="47"/>
      <c r="C84" s="382">
        <v>3391</v>
      </c>
      <c r="D84" s="201" t="s">
        <v>2325</v>
      </c>
      <c r="E84" s="44" t="s">
        <v>11914</v>
      </c>
      <c r="F84" s="43" t="s">
        <v>2326</v>
      </c>
      <c r="G84" s="115" t="s">
        <v>2327</v>
      </c>
      <c r="H84" s="189" t="str">
        <f t="shared" si="3"/>
        <v>фото1</v>
      </c>
      <c r="I84" s="42" t="s">
        <v>2328</v>
      </c>
      <c r="J84" s="190"/>
      <c r="K84" s="41" t="s">
        <v>13161</v>
      </c>
      <c r="L84" s="40">
        <v>100</v>
      </c>
      <c r="M84" s="220"/>
      <c r="N84" s="143"/>
      <c r="O84" s="143"/>
      <c r="P84" s="143"/>
      <c r="Q84" s="143"/>
      <c r="R84" s="143"/>
      <c r="S84" s="143"/>
      <c r="T84" s="143"/>
    </row>
    <row r="85" spans="1:20" ht="24">
      <c r="A85" s="47">
        <v>69</v>
      </c>
      <c r="B85" s="47"/>
      <c r="C85" s="382">
        <v>3392</v>
      </c>
      <c r="D85" s="201" t="s">
        <v>2329</v>
      </c>
      <c r="E85" s="44" t="s">
        <v>11914</v>
      </c>
      <c r="F85" s="43" t="s">
        <v>2330</v>
      </c>
      <c r="G85" s="115" t="s">
        <v>2331</v>
      </c>
      <c r="H85" s="189" t="str">
        <f t="shared" si="3"/>
        <v>фото1</v>
      </c>
      <c r="I85" s="42" t="s">
        <v>2332</v>
      </c>
      <c r="J85" s="190"/>
      <c r="K85" s="41" t="s">
        <v>13161</v>
      </c>
      <c r="L85" s="40">
        <v>100</v>
      </c>
      <c r="M85" s="220"/>
      <c r="N85" s="143"/>
      <c r="O85" s="143"/>
      <c r="P85" s="143"/>
      <c r="Q85" s="143"/>
      <c r="R85" s="143"/>
      <c r="S85" s="143"/>
      <c r="T85" s="143"/>
    </row>
    <row r="86" spans="1:20" ht="24">
      <c r="A86" s="47">
        <v>70</v>
      </c>
      <c r="B86" s="47"/>
      <c r="C86" s="382">
        <v>3393</v>
      </c>
      <c r="D86" s="201" t="s">
        <v>2333</v>
      </c>
      <c r="E86" s="44" t="s">
        <v>11914</v>
      </c>
      <c r="F86" s="43" t="s">
        <v>2334</v>
      </c>
      <c r="G86" s="115" t="s">
        <v>2335</v>
      </c>
      <c r="H86" s="189" t="str">
        <f t="shared" si="3"/>
        <v>фото1</v>
      </c>
      <c r="I86" s="42" t="s">
        <v>2336</v>
      </c>
      <c r="J86" s="190"/>
      <c r="K86" s="41" t="s">
        <v>13161</v>
      </c>
      <c r="L86" s="40">
        <v>100</v>
      </c>
      <c r="M86" s="220"/>
      <c r="N86" s="143"/>
      <c r="O86" s="143"/>
      <c r="P86" s="143"/>
      <c r="Q86" s="143"/>
      <c r="R86" s="143"/>
      <c r="S86" s="143"/>
      <c r="T86" s="143"/>
    </row>
    <row r="87" spans="1:20" ht="36">
      <c r="A87" s="47">
        <v>71</v>
      </c>
      <c r="B87" s="47"/>
      <c r="C87" s="382">
        <v>3040</v>
      </c>
      <c r="D87" s="201" t="s">
        <v>4789</v>
      </c>
      <c r="E87" s="44" t="s">
        <v>11914</v>
      </c>
      <c r="F87" s="43" t="s">
        <v>4790</v>
      </c>
      <c r="G87" s="115" t="s">
        <v>4791</v>
      </c>
      <c r="H87" s="189" t="str">
        <f t="shared" si="3"/>
        <v>фото1</v>
      </c>
      <c r="I87" s="42" t="s">
        <v>4792</v>
      </c>
      <c r="J87" s="190"/>
      <c r="K87" s="41" t="s">
        <v>13161</v>
      </c>
      <c r="L87" s="40">
        <v>100</v>
      </c>
      <c r="M87" s="220"/>
      <c r="N87" s="149"/>
      <c r="O87" s="149"/>
      <c r="P87" s="149"/>
      <c r="Q87" s="149"/>
      <c r="R87" s="149"/>
      <c r="S87" s="149"/>
      <c r="T87" s="149"/>
    </row>
    <row r="88" spans="1:20">
      <c r="A88" s="47">
        <v>72</v>
      </c>
      <c r="B88" s="47"/>
      <c r="C88" s="382">
        <v>3394</v>
      </c>
      <c r="D88" s="201" t="s">
        <v>2337</v>
      </c>
      <c r="E88" s="44" t="s">
        <v>11914</v>
      </c>
      <c r="F88" s="43" t="s">
        <v>2338</v>
      </c>
      <c r="G88" s="115" t="s">
        <v>2339</v>
      </c>
      <c r="H88" s="189" t="str">
        <f t="shared" si="3"/>
        <v>фото1</v>
      </c>
      <c r="I88" s="42" t="s">
        <v>2340</v>
      </c>
      <c r="J88" s="190"/>
      <c r="K88" s="41" t="s">
        <v>13161</v>
      </c>
      <c r="L88" s="40">
        <v>100</v>
      </c>
      <c r="M88" s="220"/>
      <c r="N88" s="143"/>
      <c r="O88" s="143"/>
      <c r="P88" s="143"/>
      <c r="Q88" s="143"/>
      <c r="R88" s="143"/>
      <c r="S88" s="143"/>
      <c r="T88" s="143"/>
    </row>
    <row r="89" spans="1:20" ht="24">
      <c r="A89" s="47">
        <v>73</v>
      </c>
      <c r="B89" s="47"/>
      <c r="C89" s="382">
        <v>3395</v>
      </c>
      <c r="D89" s="201" t="s">
        <v>2341</v>
      </c>
      <c r="E89" s="44" t="s">
        <v>11914</v>
      </c>
      <c r="F89" s="43" t="s">
        <v>2342</v>
      </c>
      <c r="G89" s="115" t="s">
        <v>2343</v>
      </c>
      <c r="H89" s="189" t="str">
        <f t="shared" si="3"/>
        <v>фото1</v>
      </c>
      <c r="I89" s="42" t="s">
        <v>2344</v>
      </c>
      <c r="J89" s="190"/>
      <c r="K89" s="41" t="s">
        <v>13161</v>
      </c>
      <c r="L89" s="40">
        <v>100</v>
      </c>
      <c r="M89" s="220"/>
      <c r="N89" s="143"/>
      <c r="O89" s="143"/>
      <c r="P89" s="143"/>
      <c r="Q89" s="143"/>
      <c r="R89" s="143"/>
      <c r="S89" s="143"/>
      <c r="T89" s="143"/>
    </row>
    <row r="90" spans="1:20" ht="24">
      <c r="A90" s="47">
        <v>74</v>
      </c>
      <c r="B90" s="47"/>
      <c r="C90" s="382">
        <v>3396</v>
      </c>
      <c r="D90" s="201" t="s">
        <v>2345</v>
      </c>
      <c r="E90" s="44" t="s">
        <v>11914</v>
      </c>
      <c r="F90" s="43" t="s">
        <v>2346</v>
      </c>
      <c r="G90" s="115" t="s">
        <v>2347</v>
      </c>
      <c r="H90" s="189" t="str">
        <f t="shared" si="3"/>
        <v>фото1</v>
      </c>
      <c r="I90" s="42" t="s">
        <v>2348</v>
      </c>
      <c r="J90" s="190"/>
      <c r="K90" s="41" t="s">
        <v>13161</v>
      </c>
      <c r="L90" s="40">
        <v>100</v>
      </c>
      <c r="M90" s="220"/>
      <c r="N90" s="143"/>
      <c r="O90" s="143"/>
      <c r="P90" s="143"/>
      <c r="Q90" s="143"/>
      <c r="R90" s="143"/>
      <c r="S90" s="143"/>
      <c r="T90" s="143"/>
    </row>
    <row r="91" spans="1:20">
      <c r="A91" s="47">
        <v>75</v>
      </c>
      <c r="B91" s="47"/>
      <c r="C91" s="382">
        <v>3397</v>
      </c>
      <c r="D91" s="201" t="s">
        <v>2349</v>
      </c>
      <c r="E91" s="44" t="s">
        <v>11914</v>
      </c>
      <c r="F91" s="43" t="s">
        <v>2350</v>
      </c>
      <c r="G91" s="115" t="s">
        <v>2351</v>
      </c>
      <c r="H91" s="189" t="str">
        <f t="shared" si="3"/>
        <v>фото1</v>
      </c>
      <c r="I91" s="42" t="s">
        <v>2352</v>
      </c>
      <c r="J91" s="190"/>
      <c r="K91" s="41" t="s">
        <v>13161</v>
      </c>
      <c r="L91" s="40">
        <v>100</v>
      </c>
      <c r="M91" s="220"/>
      <c r="N91" s="143"/>
      <c r="O91" s="143"/>
      <c r="P91" s="143"/>
      <c r="Q91" s="143"/>
      <c r="R91" s="143"/>
      <c r="S91" s="143"/>
      <c r="T91" s="143"/>
    </row>
    <row r="92" spans="1:20" ht="24">
      <c r="A92" s="47">
        <v>76</v>
      </c>
      <c r="B92" s="47"/>
      <c r="C92" s="382">
        <v>3456</v>
      </c>
      <c r="D92" s="201" t="s">
        <v>548</v>
      </c>
      <c r="E92" s="35" t="s">
        <v>11914</v>
      </c>
      <c r="F92" s="34" t="s">
        <v>10900</v>
      </c>
      <c r="G92" s="211" t="s">
        <v>549</v>
      </c>
      <c r="H92" s="189" t="str">
        <f t="shared" si="3"/>
        <v>фото1</v>
      </c>
      <c r="I92" s="42" t="s">
        <v>550</v>
      </c>
      <c r="J92" s="190"/>
      <c r="K92" s="41" t="s">
        <v>13161</v>
      </c>
      <c r="L92" s="40">
        <v>100</v>
      </c>
      <c r="M92" s="220"/>
      <c r="N92" s="143"/>
      <c r="O92" s="143"/>
      <c r="P92" s="143"/>
      <c r="Q92" s="143"/>
      <c r="R92" s="143"/>
      <c r="S92" s="143"/>
      <c r="T92" s="143"/>
    </row>
    <row r="93" spans="1:20">
      <c r="A93" s="47">
        <v>77</v>
      </c>
      <c r="B93" s="47"/>
      <c r="C93" s="382">
        <v>3398</v>
      </c>
      <c r="D93" s="201" t="s">
        <v>2353</v>
      </c>
      <c r="E93" s="44" t="s">
        <v>11914</v>
      </c>
      <c r="F93" s="43" t="s">
        <v>2354</v>
      </c>
      <c r="G93" s="115" t="s">
        <v>2355</v>
      </c>
      <c r="H93" s="189" t="str">
        <f t="shared" si="3"/>
        <v>фото1</v>
      </c>
      <c r="I93" s="42" t="s">
        <v>2356</v>
      </c>
      <c r="J93" s="190"/>
      <c r="K93" s="41" t="s">
        <v>13161</v>
      </c>
      <c r="L93" s="40">
        <v>100</v>
      </c>
      <c r="M93" s="220"/>
      <c r="N93" s="143"/>
      <c r="O93" s="143"/>
      <c r="P93" s="143"/>
      <c r="Q93" s="143"/>
      <c r="R93" s="143"/>
      <c r="S93" s="143"/>
      <c r="T93" s="143"/>
    </row>
    <row r="94" spans="1:20" ht="36">
      <c r="A94" s="47">
        <v>78</v>
      </c>
      <c r="B94" s="47"/>
      <c r="C94" s="382">
        <v>3041</v>
      </c>
      <c r="D94" s="201" t="s">
        <v>4793</v>
      </c>
      <c r="E94" s="44" t="s">
        <v>11914</v>
      </c>
      <c r="F94" s="43" t="s">
        <v>4794</v>
      </c>
      <c r="G94" s="115" t="s">
        <v>4795</v>
      </c>
      <c r="H94" s="189" t="str">
        <f t="shared" si="3"/>
        <v>фото1</v>
      </c>
      <c r="I94" s="42" t="s">
        <v>4796</v>
      </c>
      <c r="J94" s="190"/>
      <c r="K94" s="41" t="s">
        <v>13161</v>
      </c>
      <c r="L94" s="40">
        <v>100</v>
      </c>
      <c r="M94" s="220"/>
      <c r="N94" s="143"/>
      <c r="O94" s="143"/>
      <c r="P94" s="143"/>
      <c r="Q94" s="143"/>
      <c r="R94" s="143"/>
      <c r="S94" s="143"/>
      <c r="T94" s="143"/>
    </row>
    <row r="95" spans="1:20" ht="24">
      <c r="A95" s="47">
        <v>79</v>
      </c>
      <c r="B95" s="47"/>
      <c r="C95" s="382">
        <v>3399</v>
      </c>
      <c r="D95" s="201" t="s">
        <v>2357</v>
      </c>
      <c r="E95" s="44" t="s">
        <v>11914</v>
      </c>
      <c r="F95" s="43" t="s">
        <v>2358</v>
      </c>
      <c r="G95" s="115" t="s">
        <v>2359</v>
      </c>
      <c r="H95" s="189" t="str">
        <f t="shared" si="3"/>
        <v>фото1</v>
      </c>
      <c r="I95" s="42" t="s">
        <v>2360</v>
      </c>
      <c r="J95" s="190"/>
      <c r="K95" s="41" t="s">
        <v>13161</v>
      </c>
      <c r="L95" s="40">
        <v>100</v>
      </c>
      <c r="M95" s="220"/>
      <c r="N95" s="143"/>
      <c r="O95" s="143"/>
      <c r="P95" s="143"/>
      <c r="Q95" s="143"/>
      <c r="R95" s="143"/>
      <c r="S95" s="143"/>
      <c r="T95" s="143"/>
    </row>
    <row r="96" spans="1:20" ht="24">
      <c r="A96" s="47">
        <v>80</v>
      </c>
      <c r="B96" s="47"/>
      <c r="C96" s="382">
        <v>3042</v>
      </c>
      <c r="D96" s="201" t="s">
        <v>4797</v>
      </c>
      <c r="E96" s="44" t="s">
        <v>11914</v>
      </c>
      <c r="F96" s="43" t="s">
        <v>4798</v>
      </c>
      <c r="G96" s="115" t="s">
        <v>4799</v>
      </c>
      <c r="H96" s="189" t="str">
        <f t="shared" si="3"/>
        <v>фото1</v>
      </c>
      <c r="I96" s="42" t="s">
        <v>4800</v>
      </c>
      <c r="J96" s="190"/>
      <c r="K96" s="41" t="s">
        <v>13161</v>
      </c>
      <c r="L96" s="40">
        <v>100</v>
      </c>
      <c r="M96" s="220"/>
      <c r="N96" s="143"/>
      <c r="O96" s="143"/>
      <c r="P96" s="143"/>
      <c r="Q96" s="143"/>
      <c r="R96" s="143"/>
      <c r="S96" s="143"/>
      <c r="T96" s="143"/>
    </row>
    <row r="97" spans="1:20" ht="24">
      <c r="A97" s="47">
        <v>81</v>
      </c>
      <c r="B97" s="47"/>
      <c r="C97" s="382">
        <v>3043</v>
      </c>
      <c r="D97" s="201" t="s">
        <v>4801</v>
      </c>
      <c r="E97" s="44" t="s">
        <v>11914</v>
      </c>
      <c r="F97" s="43" t="s">
        <v>12585</v>
      </c>
      <c r="G97" s="115" t="s">
        <v>12586</v>
      </c>
      <c r="H97" s="189" t="str">
        <f t="shared" si="3"/>
        <v>фото1</v>
      </c>
      <c r="I97" s="42" t="s">
        <v>4802</v>
      </c>
      <c r="J97" s="190"/>
      <c r="K97" s="41" t="s">
        <v>13161</v>
      </c>
      <c r="L97" s="40">
        <v>100</v>
      </c>
      <c r="M97" s="220"/>
      <c r="N97" s="143"/>
      <c r="O97" s="143"/>
      <c r="P97" s="143"/>
      <c r="Q97" s="143"/>
      <c r="R97" s="143"/>
      <c r="S97" s="143"/>
      <c r="T97" s="143"/>
    </row>
    <row r="98" spans="1:20">
      <c r="A98" s="47">
        <v>82</v>
      </c>
      <c r="B98" s="47"/>
      <c r="C98" s="382">
        <v>3400</v>
      </c>
      <c r="D98" s="201" t="s">
        <v>2361</v>
      </c>
      <c r="E98" s="44" t="s">
        <v>11914</v>
      </c>
      <c r="F98" s="43" t="s">
        <v>2362</v>
      </c>
      <c r="G98" s="115" t="s">
        <v>3759</v>
      </c>
      <c r="H98" s="189" t="str">
        <f t="shared" si="3"/>
        <v>фото1</v>
      </c>
      <c r="I98" s="42" t="s">
        <v>2363</v>
      </c>
      <c r="J98" s="190"/>
      <c r="K98" s="41" t="s">
        <v>13161</v>
      </c>
      <c r="L98" s="40">
        <v>100</v>
      </c>
      <c r="M98" s="220"/>
      <c r="N98" s="143"/>
      <c r="O98" s="143"/>
      <c r="P98" s="143"/>
      <c r="Q98" s="143"/>
      <c r="R98" s="143"/>
      <c r="S98" s="143"/>
      <c r="T98" s="143"/>
    </row>
    <row r="99" spans="1:20" ht="24">
      <c r="A99" s="47">
        <v>83</v>
      </c>
      <c r="B99" s="47"/>
      <c r="C99" s="382">
        <v>3401</v>
      </c>
      <c r="D99" s="201" t="s">
        <v>2364</v>
      </c>
      <c r="E99" s="44" t="s">
        <v>11914</v>
      </c>
      <c r="F99" s="43" t="s">
        <v>2365</v>
      </c>
      <c r="G99" s="115" t="s">
        <v>2366</v>
      </c>
      <c r="H99" s="189" t="str">
        <f t="shared" si="3"/>
        <v>фото1</v>
      </c>
      <c r="I99" s="42" t="s">
        <v>2367</v>
      </c>
      <c r="J99" s="190"/>
      <c r="K99" s="41" t="s">
        <v>13161</v>
      </c>
      <c r="L99" s="40">
        <v>100</v>
      </c>
      <c r="M99" s="220"/>
      <c r="N99" s="143"/>
      <c r="O99" s="143"/>
      <c r="P99" s="143"/>
      <c r="Q99" s="143"/>
      <c r="R99" s="143"/>
      <c r="S99" s="143"/>
      <c r="T99" s="143"/>
    </row>
    <row r="100" spans="1:20" ht="24">
      <c r="A100" s="47">
        <v>84</v>
      </c>
      <c r="B100" s="47"/>
      <c r="C100" s="382">
        <v>3402</v>
      </c>
      <c r="D100" s="201" t="s">
        <v>2368</v>
      </c>
      <c r="E100" s="44" t="s">
        <v>11914</v>
      </c>
      <c r="F100" s="43" t="s">
        <v>2369</v>
      </c>
      <c r="G100" s="115" t="s">
        <v>2370</v>
      </c>
      <c r="H100" s="189" t="str">
        <f t="shared" si="3"/>
        <v>фото1</v>
      </c>
      <c r="I100" s="42" t="s">
        <v>2371</v>
      </c>
      <c r="J100" s="190"/>
      <c r="K100" s="41" t="s">
        <v>13161</v>
      </c>
      <c r="L100" s="40">
        <v>100</v>
      </c>
      <c r="M100" s="220"/>
      <c r="N100" s="143"/>
      <c r="O100" s="143"/>
      <c r="P100" s="143"/>
      <c r="Q100" s="143"/>
      <c r="R100" s="143"/>
      <c r="S100" s="143"/>
      <c r="T100" s="143"/>
    </row>
    <row r="101" spans="1:20" ht="24">
      <c r="A101" s="47">
        <v>85</v>
      </c>
      <c r="B101" s="47"/>
      <c r="C101" s="382">
        <v>3403</v>
      </c>
      <c r="D101" s="201" t="s">
        <v>2372</v>
      </c>
      <c r="E101" s="44" t="s">
        <v>11914</v>
      </c>
      <c r="F101" s="43" t="s">
        <v>2373</v>
      </c>
      <c r="G101" s="115" t="s">
        <v>2374</v>
      </c>
      <c r="H101" s="189" t="str">
        <f t="shared" si="3"/>
        <v>фото1</v>
      </c>
      <c r="I101" s="42" t="s">
        <v>2375</v>
      </c>
      <c r="J101" s="190"/>
      <c r="K101" s="41" t="s">
        <v>13161</v>
      </c>
      <c r="L101" s="40">
        <v>100</v>
      </c>
      <c r="M101" s="220"/>
      <c r="N101" s="143"/>
      <c r="O101" s="143"/>
      <c r="P101" s="143"/>
      <c r="Q101" s="143"/>
      <c r="R101" s="143"/>
      <c r="S101" s="143"/>
      <c r="T101" s="143"/>
    </row>
    <row r="102" spans="1:20" ht="36">
      <c r="A102" s="47">
        <v>86</v>
      </c>
      <c r="B102" s="47"/>
      <c r="C102" s="382">
        <v>3404</v>
      </c>
      <c r="D102" s="201" t="s">
        <v>404</v>
      </c>
      <c r="E102" s="44" t="s">
        <v>11914</v>
      </c>
      <c r="F102" s="43" t="s">
        <v>2376</v>
      </c>
      <c r="G102" s="115" t="s">
        <v>2377</v>
      </c>
      <c r="H102" s="189" t="str">
        <f t="shared" si="3"/>
        <v>фото1</v>
      </c>
      <c r="I102" s="42" t="s">
        <v>2378</v>
      </c>
      <c r="J102" s="190"/>
      <c r="K102" s="41" t="s">
        <v>13161</v>
      </c>
      <c r="L102" s="40">
        <v>100</v>
      </c>
      <c r="M102" s="220"/>
      <c r="N102" s="143"/>
      <c r="O102" s="143"/>
      <c r="P102" s="143"/>
      <c r="Q102" s="143"/>
      <c r="R102" s="143"/>
      <c r="S102" s="143"/>
      <c r="T102" s="143"/>
    </row>
    <row r="103" spans="1:20">
      <c r="A103" s="47">
        <v>87</v>
      </c>
      <c r="B103" s="47"/>
      <c r="C103" s="382">
        <v>3405</v>
      </c>
      <c r="D103" s="201" t="s">
        <v>2379</v>
      </c>
      <c r="E103" s="44" t="s">
        <v>11914</v>
      </c>
      <c r="F103" s="43" t="s">
        <v>2380</v>
      </c>
      <c r="G103" s="115" t="s">
        <v>2381</v>
      </c>
      <c r="H103" s="189" t="str">
        <f t="shared" si="3"/>
        <v>фото1</v>
      </c>
      <c r="I103" s="42" t="s">
        <v>2382</v>
      </c>
      <c r="J103" s="190"/>
      <c r="K103" s="41" t="s">
        <v>13161</v>
      </c>
      <c r="L103" s="40">
        <v>100</v>
      </c>
      <c r="M103" s="220"/>
      <c r="N103" s="143"/>
      <c r="O103" s="143"/>
      <c r="P103" s="143"/>
      <c r="Q103" s="143"/>
      <c r="R103" s="143"/>
      <c r="S103" s="143"/>
      <c r="T103" s="143"/>
    </row>
    <row r="104" spans="1:20" ht="24">
      <c r="A104" s="47">
        <v>88</v>
      </c>
      <c r="B104" s="47"/>
      <c r="C104" s="382">
        <v>3044</v>
      </c>
      <c r="D104" s="201" t="s">
        <v>4803</v>
      </c>
      <c r="E104" s="44" t="s">
        <v>11914</v>
      </c>
      <c r="F104" s="43" t="s">
        <v>4804</v>
      </c>
      <c r="G104" s="115" t="s">
        <v>4805</v>
      </c>
      <c r="H104" s="189" t="str">
        <f t="shared" si="3"/>
        <v>фото1</v>
      </c>
      <c r="I104" s="42" t="s">
        <v>4806</v>
      </c>
      <c r="J104" s="190"/>
      <c r="K104" s="41" t="s">
        <v>13161</v>
      </c>
      <c r="L104" s="40">
        <v>100</v>
      </c>
      <c r="M104" s="220"/>
      <c r="N104" s="143"/>
      <c r="O104" s="143"/>
      <c r="P104" s="143"/>
      <c r="Q104" s="143"/>
      <c r="R104" s="143"/>
      <c r="S104" s="143"/>
      <c r="T104" s="143"/>
    </row>
    <row r="105" spans="1:20" ht="24">
      <c r="A105" s="47">
        <v>89</v>
      </c>
      <c r="B105" s="47"/>
      <c r="C105" s="382">
        <v>3406</v>
      </c>
      <c r="D105" s="201" t="s">
        <v>2383</v>
      </c>
      <c r="E105" s="44" t="s">
        <v>11914</v>
      </c>
      <c r="F105" s="43" t="s">
        <v>2384</v>
      </c>
      <c r="G105" s="115" t="s">
        <v>2385</v>
      </c>
      <c r="H105" s="189" t="str">
        <f t="shared" si="3"/>
        <v>фото1</v>
      </c>
      <c r="I105" s="42" t="s">
        <v>2386</v>
      </c>
      <c r="J105" s="190"/>
      <c r="K105" s="41" t="s">
        <v>13161</v>
      </c>
      <c r="L105" s="40">
        <v>100</v>
      </c>
      <c r="M105" s="220"/>
      <c r="N105" s="143"/>
      <c r="O105" s="143"/>
      <c r="P105" s="143"/>
      <c r="Q105" s="143"/>
      <c r="R105" s="143"/>
      <c r="S105" s="143"/>
      <c r="T105" s="143"/>
    </row>
    <row r="106" spans="1:20">
      <c r="A106" s="47">
        <v>90</v>
      </c>
      <c r="B106" s="47"/>
      <c r="C106" s="382">
        <v>3045</v>
      </c>
      <c r="D106" s="201" t="s">
        <v>4807</v>
      </c>
      <c r="E106" s="44" t="s">
        <v>11914</v>
      </c>
      <c r="F106" s="43" t="s">
        <v>4808</v>
      </c>
      <c r="G106" s="115" t="s">
        <v>4809</v>
      </c>
      <c r="H106" s="189" t="str">
        <f t="shared" si="3"/>
        <v>фото1</v>
      </c>
      <c r="I106" s="42" t="s">
        <v>4810</v>
      </c>
      <c r="J106" s="190"/>
      <c r="K106" s="41" t="s">
        <v>13161</v>
      </c>
      <c r="L106" s="40">
        <v>100</v>
      </c>
      <c r="M106" s="220"/>
      <c r="N106" s="143"/>
      <c r="O106" s="143"/>
      <c r="P106" s="143"/>
      <c r="Q106" s="143"/>
      <c r="R106" s="143"/>
      <c r="S106" s="143"/>
      <c r="T106" s="143"/>
    </row>
    <row r="107" spans="1:20" ht="24">
      <c r="A107" s="47">
        <v>91</v>
      </c>
      <c r="B107" s="47"/>
      <c r="C107" s="382">
        <v>3046</v>
      </c>
      <c r="D107" s="201" t="s">
        <v>4811</v>
      </c>
      <c r="E107" s="44" t="s">
        <v>11914</v>
      </c>
      <c r="F107" s="43" t="s">
        <v>4812</v>
      </c>
      <c r="G107" s="115" t="s">
        <v>4813</v>
      </c>
      <c r="H107" s="189" t="str">
        <f t="shared" si="3"/>
        <v>фото1</v>
      </c>
      <c r="I107" s="42" t="s">
        <v>4814</v>
      </c>
      <c r="J107" s="190"/>
      <c r="K107" s="41" t="s">
        <v>13161</v>
      </c>
      <c r="L107" s="40">
        <v>100</v>
      </c>
      <c r="M107" s="220"/>
      <c r="N107" s="143"/>
      <c r="O107" s="143"/>
      <c r="P107" s="143"/>
      <c r="Q107" s="143"/>
      <c r="R107" s="143"/>
      <c r="S107" s="143"/>
      <c r="T107" s="143"/>
    </row>
    <row r="108" spans="1:20">
      <c r="A108" s="47">
        <v>92</v>
      </c>
      <c r="B108" s="47"/>
      <c r="C108" s="382">
        <v>3407</v>
      </c>
      <c r="D108" s="201" t="s">
        <v>2387</v>
      </c>
      <c r="E108" s="44" t="s">
        <v>11914</v>
      </c>
      <c r="F108" s="43" t="s">
        <v>2388</v>
      </c>
      <c r="G108" s="115" t="s">
        <v>2389</v>
      </c>
      <c r="H108" s="189" t="str">
        <f t="shared" si="3"/>
        <v>фото1</v>
      </c>
      <c r="I108" s="42" t="s">
        <v>2390</v>
      </c>
      <c r="J108" s="190"/>
      <c r="K108" s="41" t="s">
        <v>13161</v>
      </c>
      <c r="L108" s="40">
        <v>100</v>
      </c>
      <c r="M108" s="220"/>
      <c r="N108" s="143"/>
      <c r="O108" s="143"/>
      <c r="P108" s="143"/>
      <c r="Q108" s="143"/>
      <c r="R108" s="143"/>
      <c r="S108" s="143"/>
      <c r="T108" s="143"/>
    </row>
    <row r="109" spans="1:20" ht="24">
      <c r="A109" s="47">
        <v>93</v>
      </c>
      <c r="B109" s="47"/>
      <c r="C109" s="382">
        <v>3408</v>
      </c>
      <c r="D109" s="201" t="s">
        <v>2391</v>
      </c>
      <c r="E109" s="44" t="s">
        <v>11914</v>
      </c>
      <c r="F109" s="43" t="s">
        <v>2392</v>
      </c>
      <c r="G109" s="115" t="s">
        <v>2393</v>
      </c>
      <c r="H109" s="189" t="str">
        <f t="shared" si="3"/>
        <v>фото1</v>
      </c>
      <c r="I109" s="42" t="s">
        <v>2394</v>
      </c>
      <c r="J109" s="190"/>
      <c r="K109" s="41" t="s">
        <v>13161</v>
      </c>
      <c r="L109" s="40">
        <v>100</v>
      </c>
      <c r="M109" s="220"/>
      <c r="N109" s="143"/>
      <c r="O109" s="143"/>
      <c r="P109" s="143"/>
      <c r="Q109" s="143"/>
      <c r="R109" s="143"/>
      <c r="S109" s="143"/>
      <c r="T109" s="143"/>
    </row>
    <row r="110" spans="1:20" ht="24">
      <c r="A110" s="47">
        <v>94</v>
      </c>
      <c r="B110" s="47"/>
      <c r="C110" s="382">
        <v>3409</v>
      </c>
      <c r="D110" s="201" t="s">
        <v>2395</v>
      </c>
      <c r="E110" s="44" t="s">
        <v>11914</v>
      </c>
      <c r="F110" s="43" t="s">
        <v>2396</v>
      </c>
      <c r="G110" s="115" t="s">
        <v>2397</v>
      </c>
      <c r="H110" s="189" t="str">
        <f t="shared" si="3"/>
        <v>фото1</v>
      </c>
      <c r="I110" s="42" t="s">
        <v>2398</v>
      </c>
      <c r="J110" s="190"/>
      <c r="K110" s="41" t="s">
        <v>13161</v>
      </c>
      <c r="L110" s="40">
        <v>100</v>
      </c>
      <c r="M110" s="220"/>
      <c r="N110" s="143"/>
      <c r="O110" s="143"/>
      <c r="P110" s="143"/>
      <c r="Q110" s="143"/>
      <c r="R110" s="143"/>
      <c r="S110" s="143"/>
      <c r="T110" s="143"/>
    </row>
    <row r="111" spans="1:20" ht="24">
      <c r="A111" s="47">
        <v>95</v>
      </c>
      <c r="B111" s="47"/>
      <c r="C111" s="382">
        <v>3410</v>
      </c>
      <c r="D111" s="201" t="s">
        <v>405</v>
      </c>
      <c r="E111" s="44" t="s">
        <v>11914</v>
      </c>
      <c r="F111" s="43" t="s">
        <v>2399</v>
      </c>
      <c r="G111" s="115" t="s">
        <v>2400</v>
      </c>
      <c r="H111" s="189" t="str">
        <f t="shared" ref="H111:H136" si="4">HYPERLINK("http://www.gardenbulbs.ru/images/Gladiolus_CL/thumbnails/"&amp;D111&amp;".jpg","фото1")</f>
        <v>фото1</v>
      </c>
      <c r="I111" s="42" t="s">
        <v>2401</v>
      </c>
      <c r="J111" s="190"/>
      <c r="K111" s="41" t="s">
        <v>13161</v>
      </c>
      <c r="L111" s="40">
        <v>100</v>
      </c>
      <c r="M111" s="220"/>
      <c r="N111" s="143"/>
      <c r="O111" s="143"/>
      <c r="P111" s="143"/>
      <c r="Q111" s="143"/>
      <c r="R111" s="143"/>
      <c r="S111" s="143"/>
      <c r="T111" s="143"/>
    </row>
    <row r="112" spans="1:20" ht="24">
      <c r="A112" s="47">
        <v>96</v>
      </c>
      <c r="B112" s="47"/>
      <c r="C112" s="382">
        <v>3411</v>
      </c>
      <c r="D112" s="201" t="s">
        <v>2402</v>
      </c>
      <c r="E112" s="44" t="s">
        <v>11914</v>
      </c>
      <c r="F112" s="43" t="s">
        <v>2403</v>
      </c>
      <c r="G112" s="115" t="s">
        <v>2404</v>
      </c>
      <c r="H112" s="189" t="str">
        <f t="shared" si="4"/>
        <v>фото1</v>
      </c>
      <c r="I112" s="42" t="s">
        <v>2405</v>
      </c>
      <c r="J112" s="190"/>
      <c r="K112" s="41" t="s">
        <v>13161</v>
      </c>
      <c r="L112" s="40">
        <v>100</v>
      </c>
      <c r="M112" s="220"/>
      <c r="N112" s="143"/>
      <c r="O112" s="143"/>
      <c r="P112" s="143"/>
      <c r="Q112" s="143"/>
      <c r="R112" s="143"/>
      <c r="S112" s="143"/>
      <c r="T112" s="143"/>
    </row>
    <row r="113" spans="1:20" ht="24">
      <c r="A113" s="47">
        <v>97</v>
      </c>
      <c r="B113" s="47"/>
      <c r="C113" s="382">
        <v>3412</v>
      </c>
      <c r="D113" s="201" t="s">
        <v>2406</v>
      </c>
      <c r="E113" s="44" t="s">
        <v>11914</v>
      </c>
      <c r="F113" s="43" t="s">
        <v>2407</v>
      </c>
      <c r="G113" s="115" t="s">
        <v>2408</v>
      </c>
      <c r="H113" s="189" t="str">
        <f t="shared" si="4"/>
        <v>фото1</v>
      </c>
      <c r="I113" s="42" t="s">
        <v>2409</v>
      </c>
      <c r="J113" s="190"/>
      <c r="K113" s="41" t="s">
        <v>13161</v>
      </c>
      <c r="L113" s="40">
        <v>100</v>
      </c>
      <c r="M113" s="220"/>
      <c r="N113" s="143"/>
      <c r="O113" s="143"/>
      <c r="P113" s="143"/>
      <c r="Q113" s="143"/>
      <c r="R113" s="143"/>
      <c r="S113" s="143"/>
      <c r="T113" s="143"/>
    </row>
    <row r="114" spans="1:20" ht="24">
      <c r="A114" s="47">
        <v>98</v>
      </c>
      <c r="B114" s="47"/>
      <c r="C114" s="382">
        <v>3413</v>
      </c>
      <c r="D114" s="201" t="s">
        <v>2410</v>
      </c>
      <c r="E114" s="44" t="s">
        <v>11914</v>
      </c>
      <c r="F114" s="43" t="s">
        <v>2411</v>
      </c>
      <c r="G114" s="115" t="s">
        <v>2412</v>
      </c>
      <c r="H114" s="189" t="str">
        <f t="shared" si="4"/>
        <v>фото1</v>
      </c>
      <c r="I114" s="42" t="s">
        <v>2413</v>
      </c>
      <c r="J114" s="190"/>
      <c r="K114" s="41" t="s">
        <v>13161</v>
      </c>
      <c r="L114" s="40">
        <v>100</v>
      </c>
      <c r="M114" s="220"/>
      <c r="N114" s="143"/>
      <c r="O114" s="143"/>
      <c r="P114" s="143"/>
      <c r="Q114" s="143"/>
      <c r="R114" s="143"/>
      <c r="S114" s="143"/>
      <c r="T114" s="143"/>
    </row>
    <row r="115" spans="1:20" ht="24">
      <c r="A115" s="47">
        <v>99</v>
      </c>
      <c r="B115" s="47"/>
      <c r="C115" s="382">
        <v>3414</v>
      </c>
      <c r="D115" s="201" t="s">
        <v>2414</v>
      </c>
      <c r="E115" s="44" t="s">
        <v>11914</v>
      </c>
      <c r="F115" s="43" t="s">
        <v>2415</v>
      </c>
      <c r="G115" s="115" t="s">
        <v>2416</v>
      </c>
      <c r="H115" s="189" t="str">
        <f t="shared" si="4"/>
        <v>фото1</v>
      </c>
      <c r="I115" s="42" t="s">
        <v>2417</v>
      </c>
      <c r="J115" s="190"/>
      <c r="K115" s="41" t="s">
        <v>13161</v>
      </c>
      <c r="L115" s="40">
        <v>100</v>
      </c>
      <c r="M115" s="220"/>
      <c r="N115" s="143"/>
      <c r="O115" s="143"/>
      <c r="P115" s="143"/>
      <c r="Q115" s="143"/>
      <c r="R115" s="143"/>
      <c r="S115" s="143"/>
      <c r="T115" s="143"/>
    </row>
    <row r="116" spans="1:20">
      <c r="A116" s="47">
        <v>100</v>
      </c>
      <c r="B116" s="47"/>
      <c r="C116" s="382">
        <v>3415</v>
      </c>
      <c r="D116" s="201" t="s">
        <v>2418</v>
      </c>
      <c r="E116" s="44" t="s">
        <v>11914</v>
      </c>
      <c r="F116" s="43" t="s">
        <v>2419</v>
      </c>
      <c r="G116" s="115" t="s">
        <v>2420</v>
      </c>
      <c r="H116" s="189" t="str">
        <f t="shared" si="4"/>
        <v>фото1</v>
      </c>
      <c r="I116" s="42" t="s">
        <v>2421</v>
      </c>
      <c r="J116" s="190"/>
      <c r="K116" s="41" t="s">
        <v>13161</v>
      </c>
      <c r="L116" s="40">
        <v>100</v>
      </c>
      <c r="M116" s="220"/>
      <c r="N116" s="143"/>
      <c r="O116" s="143"/>
      <c r="P116" s="143"/>
      <c r="Q116" s="143"/>
      <c r="R116" s="143"/>
      <c r="S116" s="143"/>
      <c r="T116" s="143"/>
    </row>
    <row r="117" spans="1:20" ht="24">
      <c r="A117" s="47">
        <v>101</v>
      </c>
      <c r="B117" s="47"/>
      <c r="C117" s="382">
        <v>3416</v>
      </c>
      <c r="D117" s="201" t="s">
        <v>2422</v>
      </c>
      <c r="E117" s="44" t="s">
        <v>11914</v>
      </c>
      <c r="F117" s="43" t="s">
        <v>2423</v>
      </c>
      <c r="G117" s="115" t="s">
        <v>2424</v>
      </c>
      <c r="H117" s="189" t="str">
        <f t="shared" si="4"/>
        <v>фото1</v>
      </c>
      <c r="I117" s="42" t="s">
        <v>2425</v>
      </c>
      <c r="J117" s="190"/>
      <c r="K117" s="41" t="s">
        <v>13161</v>
      </c>
      <c r="L117" s="40">
        <v>100</v>
      </c>
      <c r="M117" s="220"/>
      <c r="N117" s="143"/>
      <c r="O117" s="143"/>
      <c r="P117" s="143"/>
      <c r="Q117" s="143"/>
      <c r="R117" s="143"/>
      <c r="S117" s="143"/>
      <c r="T117" s="143"/>
    </row>
    <row r="118" spans="1:20">
      <c r="A118" s="47">
        <v>102</v>
      </c>
      <c r="B118" s="47"/>
      <c r="C118" s="382">
        <v>3417</v>
      </c>
      <c r="D118" s="201" t="s">
        <v>2426</v>
      </c>
      <c r="E118" s="44" t="s">
        <v>11914</v>
      </c>
      <c r="F118" s="43" t="s">
        <v>2427</v>
      </c>
      <c r="G118" s="115" t="s">
        <v>2428</v>
      </c>
      <c r="H118" s="189" t="str">
        <f t="shared" si="4"/>
        <v>фото1</v>
      </c>
      <c r="I118" s="42" t="s">
        <v>2429</v>
      </c>
      <c r="J118" s="190"/>
      <c r="K118" s="41" t="s">
        <v>13161</v>
      </c>
      <c r="L118" s="40">
        <v>100</v>
      </c>
      <c r="M118" s="220"/>
      <c r="N118" s="143"/>
      <c r="O118" s="143"/>
      <c r="P118" s="143"/>
      <c r="Q118" s="143"/>
      <c r="R118" s="143"/>
      <c r="S118" s="143"/>
      <c r="T118" s="143"/>
    </row>
    <row r="119" spans="1:20" ht="24">
      <c r="A119" s="47">
        <v>103</v>
      </c>
      <c r="B119" s="47"/>
      <c r="C119" s="382">
        <v>3459</v>
      </c>
      <c r="D119" s="201" t="s">
        <v>551</v>
      </c>
      <c r="E119" s="35" t="s">
        <v>11914</v>
      </c>
      <c r="F119" s="34" t="s">
        <v>552</v>
      </c>
      <c r="G119" s="211" t="s">
        <v>553</v>
      </c>
      <c r="H119" s="189" t="str">
        <f t="shared" si="4"/>
        <v>фото1</v>
      </c>
      <c r="I119" s="42" t="s">
        <v>554</v>
      </c>
      <c r="J119" s="190"/>
      <c r="K119" s="41" t="s">
        <v>13161</v>
      </c>
      <c r="L119" s="40">
        <v>100</v>
      </c>
      <c r="M119" s="220"/>
      <c r="N119" s="143"/>
      <c r="O119" s="143"/>
      <c r="P119" s="143"/>
      <c r="Q119" s="143"/>
      <c r="R119" s="143"/>
      <c r="S119" s="143"/>
      <c r="T119" s="143"/>
    </row>
    <row r="120" spans="1:20">
      <c r="A120" s="47">
        <v>104</v>
      </c>
      <c r="B120" s="47"/>
      <c r="C120" s="382">
        <v>3418</v>
      </c>
      <c r="D120" s="201" t="s">
        <v>2430</v>
      </c>
      <c r="E120" s="44" t="s">
        <v>11914</v>
      </c>
      <c r="F120" s="43" t="s">
        <v>2431</v>
      </c>
      <c r="G120" s="115" t="s">
        <v>2432</v>
      </c>
      <c r="H120" s="189" t="str">
        <f t="shared" si="4"/>
        <v>фото1</v>
      </c>
      <c r="I120" s="42" t="s">
        <v>2433</v>
      </c>
      <c r="J120" s="190"/>
      <c r="K120" s="41" t="s">
        <v>13161</v>
      </c>
      <c r="L120" s="40">
        <v>100</v>
      </c>
      <c r="M120" s="220"/>
      <c r="N120" s="143"/>
      <c r="O120" s="143"/>
      <c r="P120" s="143"/>
      <c r="Q120" s="143"/>
      <c r="R120" s="143"/>
      <c r="S120" s="143"/>
      <c r="T120" s="143"/>
    </row>
    <row r="121" spans="1:20" ht="24">
      <c r="A121" s="47">
        <v>105</v>
      </c>
      <c r="B121" s="47"/>
      <c r="C121" s="382">
        <v>3460</v>
      </c>
      <c r="D121" s="201" t="s">
        <v>555</v>
      </c>
      <c r="E121" s="35" t="s">
        <v>11914</v>
      </c>
      <c r="F121" s="34" t="s">
        <v>556</v>
      </c>
      <c r="G121" s="211" t="s">
        <v>557</v>
      </c>
      <c r="H121" s="189" t="str">
        <f t="shared" si="4"/>
        <v>фото1</v>
      </c>
      <c r="I121" s="42" t="s">
        <v>558</v>
      </c>
      <c r="J121" s="190"/>
      <c r="K121" s="41" t="s">
        <v>13161</v>
      </c>
      <c r="L121" s="40">
        <v>100</v>
      </c>
      <c r="M121" s="220"/>
      <c r="N121" s="143"/>
      <c r="O121" s="143"/>
      <c r="P121" s="143"/>
      <c r="Q121" s="143"/>
      <c r="R121" s="143"/>
      <c r="S121" s="143"/>
      <c r="T121" s="143"/>
    </row>
    <row r="122" spans="1:20">
      <c r="A122" s="47">
        <v>106</v>
      </c>
      <c r="B122" s="47"/>
      <c r="C122" s="382">
        <v>3419</v>
      </c>
      <c r="D122" s="201" t="s">
        <v>2434</v>
      </c>
      <c r="E122" s="44" t="s">
        <v>11914</v>
      </c>
      <c r="F122" s="43" t="s">
        <v>2435</v>
      </c>
      <c r="G122" s="115" t="s">
        <v>2436</v>
      </c>
      <c r="H122" s="189" t="str">
        <f t="shared" si="4"/>
        <v>фото1</v>
      </c>
      <c r="I122" s="42" t="s">
        <v>2437</v>
      </c>
      <c r="J122" s="190"/>
      <c r="K122" s="41" t="s">
        <v>13161</v>
      </c>
      <c r="L122" s="40">
        <v>100</v>
      </c>
      <c r="M122" s="220"/>
      <c r="N122" s="143"/>
      <c r="O122" s="143"/>
      <c r="P122" s="143"/>
      <c r="Q122" s="143"/>
      <c r="R122" s="143"/>
      <c r="S122" s="143"/>
      <c r="T122" s="143"/>
    </row>
    <row r="123" spans="1:20" ht="24">
      <c r="A123" s="47">
        <v>107</v>
      </c>
      <c r="B123" s="47"/>
      <c r="C123" s="382">
        <v>3047</v>
      </c>
      <c r="D123" s="201" t="s">
        <v>4815</v>
      </c>
      <c r="E123" s="44" t="s">
        <v>11914</v>
      </c>
      <c r="F123" s="43" t="s">
        <v>4816</v>
      </c>
      <c r="G123" s="115" t="s">
        <v>4817</v>
      </c>
      <c r="H123" s="189" t="str">
        <f t="shared" si="4"/>
        <v>фото1</v>
      </c>
      <c r="I123" s="42" t="s">
        <v>4818</v>
      </c>
      <c r="J123" s="190"/>
      <c r="K123" s="41" t="s">
        <v>13161</v>
      </c>
      <c r="L123" s="40">
        <v>100</v>
      </c>
      <c r="M123" s="220"/>
      <c r="N123" s="143"/>
      <c r="O123" s="143"/>
      <c r="P123" s="143"/>
      <c r="Q123" s="143"/>
      <c r="R123" s="143"/>
      <c r="S123" s="143"/>
      <c r="T123" s="143"/>
    </row>
    <row r="124" spans="1:20">
      <c r="A124" s="47">
        <v>108</v>
      </c>
      <c r="B124" s="47"/>
      <c r="C124" s="382">
        <v>3420</v>
      </c>
      <c r="D124" s="201" t="s">
        <v>2438</v>
      </c>
      <c r="E124" s="44" t="s">
        <v>11914</v>
      </c>
      <c r="F124" s="43" t="s">
        <v>2439</v>
      </c>
      <c r="G124" s="115" t="s">
        <v>2440</v>
      </c>
      <c r="H124" s="189" t="str">
        <f t="shared" si="4"/>
        <v>фото1</v>
      </c>
      <c r="I124" s="42" t="s">
        <v>2441</v>
      </c>
      <c r="J124" s="190"/>
      <c r="K124" s="41" t="s">
        <v>13161</v>
      </c>
      <c r="L124" s="40">
        <v>100</v>
      </c>
      <c r="M124" s="220"/>
      <c r="N124" s="143"/>
      <c r="O124" s="143"/>
      <c r="P124" s="143"/>
      <c r="Q124" s="143"/>
      <c r="R124" s="143"/>
      <c r="S124" s="143"/>
      <c r="T124" s="143"/>
    </row>
    <row r="125" spans="1:20">
      <c r="A125" s="47">
        <v>109</v>
      </c>
      <c r="B125" s="47"/>
      <c r="C125" s="382">
        <v>3462</v>
      </c>
      <c r="D125" s="201" t="s">
        <v>559</v>
      </c>
      <c r="E125" s="35" t="s">
        <v>11914</v>
      </c>
      <c r="F125" s="34" t="s">
        <v>560</v>
      </c>
      <c r="G125" s="211" t="s">
        <v>561</v>
      </c>
      <c r="H125" s="189" t="str">
        <f t="shared" si="4"/>
        <v>фото1</v>
      </c>
      <c r="I125" s="42" t="s">
        <v>562</v>
      </c>
      <c r="J125" s="190"/>
      <c r="K125" s="41" t="s">
        <v>13161</v>
      </c>
      <c r="L125" s="40">
        <v>100</v>
      </c>
      <c r="M125" s="220"/>
      <c r="N125" s="143"/>
      <c r="O125" s="143"/>
      <c r="P125" s="143"/>
      <c r="Q125" s="143"/>
      <c r="R125" s="143"/>
      <c r="S125" s="143"/>
      <c r="T125" s="143"/>
    </row>
    <row r="126" spans="1:20" ht="24">
      <c r="A126" s="47">
        <v>110</v>
      </c>
      <c r="B126" s="47"/>
      <c r="C126" s="382">
        <v>3048</v>
      </c>
      <c r="D126" s="201" t="s">
        <v>4819</v>
      </c>
      <c r="E126" s="44" t="s">
        <v>11914</v>
      </c>
      <c r="F126" s="43" t="s">
        <v>4820</v>
      </c>
      <c r="G126" s="115" t="s">
        <v>4821</v>
      </c>
      <c r="H126" s="189" t="str">
        <f t="shared" si="4"/>
        <v>фото1</v>
      </c>
      <c r="I126" s="42" t="s">
        <v>4822</v>
      </c>
      <c r="J126" s="190"/>
      <c r="K126" s="41" t="s">
        <v>13161</v>
      </c>
      <c r="L126" s="40">
        <v>100</v>
      </c>
      <c r="M126" s="220"/>
      <c r="N126" s="143"/>
      <c r="O126" s="143"/>
      <c r="P126" s="143"/>
      <c r="Q126" s="143"/>
      <c r="R126" s="143"/>
      <c r="S126" s="143"/>
      <c r="T126" s="143"/>
    </row>
    <row r="127" spans="1:20">
      <c r="A127" s="47">
        <v>111</v>
      </c>
      <c r="B127" s="47"/>
      <c r="C127" s="382">
        <v>3463</v>
      </c>
      <c r="D127" s="201" t="s">
        <v>563</v>
      </c>
      <c r="E127" s="35" t="s">
        <v>11914</v>
      </c>
      <c r="F127" s="34" t="s">
        <v>564</v>
      </c>
      <c r="G127" s="211" t="s">
        <v>565</v>
      </c>
      <c r="H127" s="189" t="str">
        <f t="shared" si="4"/>
        <v>фото1</v>
      </c>
      <c r="I127" s="42" t="s">
        <v>566</v>
      </c>
      <c r="J127" s="190"/>
      <c r="K127" s="41" t="s">
        <v>13161</v>
      </c>
      <c r="L127" s="40">
        <v>100</v>
      </c>
      <c r="M127" s="220"/>
      <c r="N127" s="143"/>
      <c r="O127" s="143"/>
      <c r="P127" s="143"/>
      <c r="Q127" s="143"/>
      <c r="R127" s="143"/>
      <c r="S127" s="143"/>
      <c r="T127" s="143"/>
    </row>
    <row r="128" spans="1:20" ht="36">
      <c r="A128" s="47">
        <v>112</v>
      </c>
      <c r="B128" s="47"/>
      <c r="C128" s="382">
        <v>3464</v>
      </c>
      <c r="D128" s="201" t="s">
        <v>567</v>
      </c>
      <c r="E128" s="35" t="s">
        <v>11914</v>
      </c>
      <c r="F128" s="34" t="s">
        <v>568</v>
      </c>
      <c r="G128" s="211" t="s">
        <v>569</v>
      </c>
      <c r="H128" s="189" t="str">
        <f t="shared" si="4"/>
        <v>фото1</v>
      </c>
      <c r="I128" s="42" t="s">
        <v>570</v>
      </c>
      <c r="J128" s="190"/>
      <c r="K128" s="41" t="s">
        <v>13183</v>
      </c>
      <c r="L128" s="40">
        <v>100</v>
      </c>
      <c r="M128" s="220"/>
      <c r="N128" s="143"/>
      <c r="O128" s="143"/>
      <c r="P128" s="143"/>
      <c r="Q128" s="143"/>
      <c r="R128" s="143"/>
      <c r="S128" s="143"/>
      <c r="T128" s="143"/>
    </row>
    <row r="129" spans="1:20" ht="24">
      <c r="A129" s="47">
        <v>113</v>
      </c>
      <c r="B129" s="47"/>
      <c r="C129" s="382">
        <v>3049</v>
      </c>
      <c r="D129" s="201" t="s">
        <v>4823</v>
      </c>
      <c r="E129" s="44" t="s">
        <v>11914</v>
      </c>
      <c r="F129" s="43" t="s">
        <v>4824</v>
      </c>
      <c r="G129" s="115" t="s">
        <v>4825</v>
      </c>
      <c r="H129" s="189" t="str">
        <f t="shared" si="4"/>
        <v>фото1</v>
      </c>
      <c r="I129" s="42" t="s">
        <v>4826</v>
      </c>
      <c r="J129" s="190"/>
      <c r="K129" s="41" t="s">
        <v>13161</v>
      </c>
      <c r="L129" s="40">
        <v>100</v>
      </c>
      <c r="M129" s="220"/>
      <c r="N129" s="143"/>
      <c r="O129" s="143"/>
      <c r="P129" s="143"/>
      <c r="Q129" s="143"/>
      <c r="R129" s="143"/>
      <c r="S129" s="143"/>
      <c r="T129" s="143"/>
    </row>
    <row r="130" spans="1:20" ht="24">
      <c r="A130" s="47">
        <v>114</v>
      </c>
      <c r="B130" s="47"/>
      <c r="C130" s="382">
        <v>3421</v>
      </c>
      <c r="D130" s="201" t="s">
        <v>2442</v>
      </c>
      <c r="E130" s="44" t="s">
        <v>11914</v>
      </c>
      <c r="F130" s="43" t="s">
        <v>2443</v>
      </c>
      <c r="G130" s="115" t="s">
        <v>2444</v>
      </c>
      <c r="H130" s="189" t="str">
        <f t="shared" si="4"/>
        <v>фото1</v>
      </c>
      <c r="I130" s="42" t="s">
        <v>2445</v>
      </c>
      <c r="J130" s="190"/>
      <c r="K130" s="41" t="s">
        <v>13161</v>
      </c>
      <c r="L130" s="40">
        <v>100</v>
      </c>
      <c r="M130" s="220"/>
      <c r="N130" s="143"/>
      <c r="O130" s="143"/>
      <c r="P130" s="143"/>
      <c r="Q130" s="143"/>
      <c r="R130" s="143"/>
      <c r="S130" s="143"/>
      <c r="T130" s="143"/>
    </row>
    <row r="131" spans="1:20" ht="24">
      <c r="A131" s="47">
        <v>115</v>
      </c>
      <c r="B131" s="47"/>
      <c r="C131" s="382">
        <v>3422</v>
      </c>
      <c r="D131" s="201" t="s">
        <v>2446</v>
      </c>
      <c r="E131" s="44" t="s">
        <v>11914</v>
      </c>
      <c r="F131" s="43" t="s">
        <v>2447</v>
      </c>
      <c r="G131" s="115" t="s">
        <v>2448</v>
      </c>
      <c r="H131" s="189" t="str">
        <f t="shared" si="4"/>
        <v>фото1</v>
      </c>
      <c r="I131" s="42" t="s">
        <v>2449</v>
      </c>
      <c r="J131" s="190"/>
      <c r="K131" s="41" t="s">
        <v>13161</v>
      </c>
      <c r="L131" s="40">
        <v>100</v>
      </c>
      <c r="M131" s="220"/>
      <c r="N131" s="143"/>
      <c r="O131" s="143"/>
      <c r="P131" s="143"/>
      <c r="Q131" s="143"/>
      <c r="R131" s="143"/>
      <c r="S131" s="143"/>
      <c r="T131" s="143"/>
    </row>
    <row r="132" spans="1:20" ht="24">
      <c r="A132" s="47">
        <v>116</v>
      </c>
      <c r="B132" s="47"/>
      <c r="C132" s="382">
        <v>3423</v>
      </c>
      <c r="D132" s="201" t="s">
        <v>2450</v>
      </c>
      <c r="E132" s="44" t="s">
        <v>11914</v>
      </c>
      <c r="F132" s="43" t="s">
        <v>571</v>
      </c>
      <c r="G132" s="115" t="s">
        <v>2451</v>
      </c>
      <c r="H132" s="189" t="str">
        <f t="shared" si="4"/>
        <v>фото1</v>
      </c>
      <c r="I132" s="42" t="s">
        <v>2452</v>
      </c>
      <c r="J132" s="190"/>
      <c r="K132" s="41" t="s">
        <v>13161</v>
      </c>
      <c r="L132" s="40">
        <v>100</v>
      </c>
      <c r="M132" s="220"/>
      <c r="N132" s="143"/>
      <c r="O132" s="143"/>
      <c r="P132" s="143"/>
      <c r="Q132" s="143"/>
      <c r="R132" s="143"/>
      <c r="S132" s="143"/>
      <c r="T132" s="143"/>
    </row>
    <row r="133" spans="1:20">
      <c r="A133" s="47">
        <v>117</v>
      </c>
      <c r="B133" s="47"/>
      <c r="C133" s="382">
        <v>3424</v>
      </c>
      <c r="D133" s="201" t="s">
        <v>2453</v>
      </c>
      <c r="E133" s="44" t="s">
        <v>11914</v>
      </c>
      <c r="F133" s="43" t="s">
        <v>2454</v>
      </c>
      <c r="G133" s="115" t="s">
        <v>2455</v>
      </c>
      <c r="H133" s="189" t="str">
        <f t="shared" si="4"/>
        <v>фото1</v>
      </c>
      <c r="I133" s="42" t="s">
        <v>2456</v>
      </c>
      <c r="J133" s="190"/>
      <c r="K133" s="41" t="s">
        <v>13161</v>
      </c>
      <c r="L133" s="40">
        <v>100</v>
      </c>
      <c r="M133" s="220"/>
      <c r="N133" s="143"/>
      <c r="O133" s="143"/>
      <c r="P133" s="143"/>
      <c r="Q133" s="143"/>
      <c r="R133" s="143"/>
      <c r="S133" s="143"/>
      <c r="T133" s="143"/>
    </row>
    <row r="134" spans="1:20">
      <c r="A134" s="47">
        <v>118</v>
      </c>
      <c r="B134" s="47"/>
      <c r="C134" s="382">
        <v>3050</v>
      </c>
      <c r="D134" s="201" t="s">
        <v>4827</v>
      </c>
      <c r="E134" s="44" t="s">
        <v>11914</v>
      </c>
      <c r="F134" s="43" t="s">
        <v>4828</v>
      </c>
      <c r="G134" s="115" t="s">
        <v>4829</v>
      </c>
      <c r="H134" s="189" t="str">
        <f t="shared" si="4"/>
        <v>фото1</v>
      </c>
      <c r="I134" s="42" t="s">
        <v>4830</v>
      </c>
      <c r="J134" s="190"/>
      <c r="K134" s="41" t="s">
        <v>13161</v>
      </c>
      <c r="L134" s="40">
        <v>100</v>
      </c>
      <c r="M134" s="220"/>
      <c r="N134" s="143"/>
      <c r="O134" s="143"/>
      <c r="P134" s="143"/>
      <c r="Q134" s="143"/>
      <c r="R134" s="143"/>
      <c r="S134" s="143"/>
      <c r="T134" s="143"/>
    </row>
    <row r="135" spans="1:20">
      <c r="A135" s="47">
        <v>119</v>
      </c>
      <c r="B135" s="47"/>
      <c r="C135" s="382">
        <v>3425</v>
      </c>
      <c r="D135" s="201" t="s">
        <v>2457</v>
      </c>
      <c r="E135" s="44" t="s">
        <v>11914</v>
      </c>
      <c r="F135" s="43" t="s">
        <v>2458</v>
      </c>
      <c r="G135" s="115" t="s">
        <v>2459</v>
      </c>
      <c r="H135" s="189" t="str">
        <f t="shared" si="4"/>
        <v>фото1</v>
      </c>
      <c r="I135" s="42" t="s">
        <v>2460</v>
      </c>
      <c r="J135" s="190"/>
      <c r="K135" s="41" t="s">
        <v>13161</v>
      </c>
      <c r="L135" s="40">
        <v>100</v>
      </c>
      <c r="M135" s="220"/>
      <c r="N135" s="143"/>
      <c r="O135" s="143"/>
      <c r="P135" s="143"/>
      <c r="Q135" s="143"/>
      <c r="R135" s="143"/>
      <c r="S135" s="143"/>
      <c r="T135" s="143"/>
    </row>
    <row r="136" spans="1:20" ht="24">
      <c r="A136" s="47">
        <v>120</v>
      </c>
      <c r="B136" s="47"/>
      <c r="C136" s="382">
        <v>3051</v>
      </c>
      <c r="D136" s="201" t="s">
        <v>4831</v>
      </c>
      <c r="E136" s="44" t="s">
        <v>11914</v>
      </c>
      <c r="F136" s="43" t="s">
        <v>4832</v>
      </c>
      <c r="G136" s="115" t="s">
        <v>4833</v>
      </c>
      <c r="H136" s="189" t="str">
        <f t="shared" si="4"/>
        <v>фото1</v>
      </c>
      <c r="I136" s="42" t="s">
        <v>4834</v>
      </c>
      <c r="J136" s="190"/>
      <c r="K136" s="41" t="s">
        <v>13161</v>
      </c>
      <c r="L136" s="40">
        <v>100</v>
      </c>
      <c r="M136" s="220"/>
      <c r="N136" s="143"/>
      <c r="O136" s="143"/>
      <c r="P136" s="143"/>
      <c r="Q136" s="143"/>
      <c r="R136" s="143"/>
      <c r="S136" s="143"/>
      <c r="T136" s="143"/>
    </row>
    <row r="137" spans="1:20">
      <c r="A137" s="47">
        <v>121</v>
      </c>
      <c r="B137" s="47"/>
      <c r="C137" s="28"/>
      <c r="D137" s="48"/>
      <c r="E137" s="48"/>
      <c r="F137" s="38" t="s">
        <v>7844</v>
      </c>
      <c r="G137" s="37"/>
      <c r="H137" s="48"/>
      <c r="I137" s="49"/>
      <c r="J137" s="48"/>
      <c r="K137" s="219"/>
      <c r="L137" s="36"/>
      <c r="M137" s="220"/>
      <c r="N137" s="143"/>
      <c r="O137" s="143"/>
      <c r="P137" s="143"/>
      <c r="Q137" s="143"/>
      <c r="R137" s="143"/>
      <c r="S137" s="143"/>
      <c r="T137" s="143"/>
    </row>
    <row r="138" spans="1:20">
      <c r="A138" s="47">
        <v>122</v>
      </c>
      <c r="B138" s="47"/>
      <c r="C138" s="382">
        <v>3052</v>
      </c>
      <c r="D138" s="201" t="s">
        <v>7845</v>
      </c>
      <c r="E138" s="44" t="s">
        <v>11914</v>
      </c>
      <c r="F138" s="43" t="s">
        <v>9602</v>
      </c>
      <c r="G138" s="115" t="s">
        <v>9603</v>
      </c>
      <c r="H138" s="189" t="str">
        <f t="shared" ref="H138:H169" si="5">HYPERLINK("http://www.gardenbulbs.ru/images/Gladiolus_CL/thumbnails/"&amp;D138&amp;".jpg","фото1")</f>
        <v>фото1</v>
      </c>
      <c r="I138" s="42" t="s">
        <v>9604</v>
      </c>
      <c r="J138" s="190"/>
      <c r="K138" s="41" t="s">
        <v>13161</v>
      </c>
      <c r="L138" s="40">
        <v>100</v>
      </c>
      <c r="M138" s="220"/>
      <c r="N138" s="143"/>
      <c r="O138" s="143"/>
      <c r="P138" s="143"/>
      <c r="Q138" s="143"/>
      <c r="R138" s="143"/>
      <c r="S138" s="143"/>
      <c r="T138" s="143"/>
    </row>
    <row r="139" spans="1:20" ht="24">
      <c r="A139" s="47">
        <v>123</v>
      </c>
      <c r="B139" s="47"/>
      <c r="C139" s="382">
        <v>3053</v>
      </c>
      <c r="D139" s="201" t="s">
        <v>7846</v>
      </c>
      <c r="E139" s="44" t="s">
        <v>11914</v>
      </c>
      <c r="F139" s="43" t="s">
        <v>9605</v>
      </c>
      <c r="G139" s="115" t="s">
        <v>9606</v>
      </c>
      <c r="H139" s="189" t="str">
        <f t="shared" si="5"/>
        <v>фото1</v>
      </c>
      <c r="I139" s="42" t="s">
        <v>9607</v>
      </c>
      <c r="J139" s="190"/>
      <c r="K139" s="41" t="s">
        <v>13161</v>
      </c>
      <c r="L139" s="40">
        <v>100</v>
      </c>
      <c r="M139" s="220"/>
      <c r="N139" s="143"/>
      <c r="O139" s="143"/>
      <c r="P139" s="143"/>
      <c r="Q139" s="143"/>
      <c r="R139" s="143"/>
      <c r="S139" s="143"/>
      <c r="T139" s="143"/>
    </row>
    <row r="140" spans="1:20" ht="36">
      <c r="A140" s="47">
        <v>124</v>
      </c>
      <c r="B140" s="47"/>
      <c r="C140" s="382">
        <v>3054</v>
      </c>
      <c r="D140" s="201" t="s">
        <v>7847</v>
      </c>
      <c r="E140" s="44" t="s">
        <v>11914</v>
      </c>
      <c r="F140" s="43" t="s">
        <v>9608</v>
      </c>
      <c r="G140" s="115" t="s">
        <v>9609</v>
      </c>
      <c r="H140" s="189" t="str">
        <f t="shared" si="5"/>
        <v>фото1</v>
      </c>
      <c r="I140" s="42" t="s">
        <v>9610</v>
      </c>
      <c r="J140" s="190"/>
      <c r="K140" s="41" t="s">
        <v>13161</v>
      </c>
      <c r="L140" s="40">
        <v>100</v>
      </c>
      <c r="M140" s="220"/>
      <c r="N140" s="143"/>
      <c r="O140" s="143"/>
      <c r="P140" s="143"/>
      <c r="Q140" s="143"/>
      <c r="R140" s="143"/>
      <c r="S140" s="143"/>
      <c r="T140" s="143"/>
    </row>
    <row r="141" spans="1:20" ht="24">
      <c r="A141" s="47">
        <v>125</v>
      </c>
      <c r="B141" s="47"/>
      <c r="C141" s="382">
        <v>3055</v>
      </c>
      <c r="D141" s="201" t="s">
        <v>7848</v>
      </c>
      <c r="E141" s="44" t="s">
        <v>11914</v>
      </c>
      <c r="F141" s="43" t="s">
        <v>9345</v>
      </c>
      <c r="G141" s="115" t="s">
        <v>9346</v>
      </c>
      <c r="H141" s="189" t="str">
        <f t="shared" si="5"/>
        <v>фото1</v>
      </c>
      <c r="I141" s="42" t="s">
        <v>9347</v>
      </c>
      <c r="J141" s="190"/>
      <c r="K141" s="41" t="s">
        <v>13161</v>
      </c>
      <c r="L141" s="40">
        <v>100</v>
      </c>
      <c r="M141" s="220"/>
      <c r="N141" s="143"/>
      <c r="O141" s="143"/>
      <c r="P141" s="143"/>
      <c r="Q141" s="143"/>
      <c r="R141" s="143"/>
      <c r="S141" s="143"/>
      <c r="T141" s="143"/>
    </row>
    <row r="142" spans="1:20">
      <c r="A142" s="47">
        <v>126</v>
      </c>
      <c r="B142" s="47"/>
      <c r="C142" s="382">
        <v>3056</v>
      </c>
      <c r="D142" s="201" t="s">
        <v>7849</v>
      </c>
      <c r="E142" s="44" t="s">
        <v>11914</v>
      </c>
      <c r="F142" s="43" t="s">
        <v>9611</v>
      </c>
      <c r="G142" s="115" t="s">
        <v>9612</v>
      </c>
      <c r="H142" s="189" t="str">
        <f t="shared" si="5"/>
        <v>фото1</v>
      </c>
      <c r="I142" s="42" t="s">
        <v>9613</v>
      </c>
      <c r="J142" s="190"/>
      <c r="K142" s="41" t="s">
        <v>13161</v>
      </c>
      <c r="L142" s="40">
        <v>100</v>
      </c>
      <c r="M142" s="220"/>
      <c r="N142" s="143"/>
      <c r="O142" s="143"/>
      <c r="P142" s="143"/>
      <c r="Q142" s="143"/>
      <c r="R142" s="143"/>
      <c r="S142" s="143"/>
      <c r="T142" s="143"/>
    </row>
    <row r="143" spans="1:20">
      <c r="A143" s="47">
        <v>127</v>
      </c>
      <c r="B143" s="47"/>
      <c r="C143" s="382">
        <v>3057</v>
      </c>
      <c r="D143" s="201" t="s">
        <v>2461</v>
      </c>
      <c r="E143" s="44" t="s">
        <v>11914</v>
      </c>
      <c r="F143" s="43" t="s">
        <v>9614</v>
      </c>
      <c r="G143" s="115" t="s">
        <v>9615</v>
      </c>
      <c r="H143" s="189" t="str">
        <f t="shared" si="5"/>
        <v>фото1</v>
      </c>
      <c r="I143" s="42" t="s">
        <v>9616</v>
      </c>
      <c r="J143" s="190"/>
      <c r="K143" s="41" t="s">
        <v>13161</v>
      </c>
      <c r="L143" s="40">
        <v>100</v>
      </c>
      <c r="M143" s="220"/>
      <c r="N143" s="143"/>
      <c r="O143" s="143"/>
      <c r="P143" s="143"/>
      <c r="Q143" s="143"/>
      <c r="R143" s="143"/>
      <c r="S143" s="143"/>
      <c r="T143" s="143"/>
    </row>
    <row r="144" spans="1:20">
      <c r="A144" s="47">
        <v>128</v>
      </c>
      <c r="B144" s="47"/>
      <c r="C144" s="382">
        <v>3059</v>
      </c>
      <c r="D144" s="201" t="s">
        <v>7851</v>
      </c>
      <c r="E144" s="44" t="s">
        <v>11914</v>
      </c>
      <c r="F144" s="43" t="s">
        <v>9617</v>
      </c>
      <c r="G144" s="115" t="s">
        <v>9618</v>
      </c>
      <c r="H144" s="189" t="str">
        <f t="shared" si="5"/>
        <v>фото1</v>
      </c>
      <c r="I144" s="42" t="s">
        <v>9619</v>
      </c>
      <c r="J144" s="190"/>
      <c r="K144" s="41" t="s">
        <v>13161</v>
      </c>
      <c r="L144" s="40">
        <v>100</v>
      </c>
      <c r="M144" s="220"/>
      <c r="N144" s="143"/>
      <c r="O144" s="143"/>
      <c r="P144" s="143"/>
      <c r="Q144" s="143"/>
      <c r="R144" s="143"/>
      <c r="S144" s="143"/>
      <c r="T144" s="143"/>
    </row>
    <row r="145" spans="1:20" ht="24">
      <c r="A145" s="47">
        <v>129</v>
      </c>
      <c r="B145" s="47"/>
      <c r="C145" s="382">
        <v>3060</v>
      </c>
      <c r="D145" s="201" t="s">
        <v>4835</v>
      </c>
      <c r="E145" s="44" t="s">
        <v>11914</v>
      </c>
      <c r="F145" s="43" t="s">
        <v>4836</v>
      </c>
      <c r="G145" s="115" t="s">
        <v>4837</v>
      </c>
      <c r="H145" s="189" t="str">
        <f t="shared" si="5"/>
        <v>фото1</v>
      </c>
      <c r="I145" s="42" t="s">
        <v>4838</v>
      </c>
      <c r="J145" s="190"/>
      <c r="K145" s="41" t="s">
        <v>13161</v>
      </c>
      <c r="L145" s="40">
        <v>100</v>
      </c>
      <c r="M145" s="220"/>
      <c r="N145" s="143"/>
      <c r="O145" s="143"/>
      <c r="P145" s="143"/>
      <c r="Q145" s="143"/>
      <c r="R145" s="143"/>
      <c r="S145" s="143"/>
      <c r="T145" s="143"/>
    </row>
    <row r="146" spans="1:20" ht="24">
      <c r="A146" s="47">
        <v>130</v>
      </c>
      <c r="B146" s="47"/>
      <c r="C146" s="382">
        <v>3062</v>
      </c>
      <c r="D146" s="201" t="s">
        <v>7853</v>
      </c>
      <c r="E146" s="44" t="s">
        <v>11914</v>
      </c>
      <c r="F146" s="43" t="s">
        <v>9622</v>
      </c>
      <c r="G146" s="115" t="s">
        <v>9623</v>
      </c>
      <c r="H146" s="189" t="str">
        <f t="shared" si="5"/>
        <v>фото1</v>
      </c>
      <c r="I146" s="42" t="s">
        <v>9624</v>
      </c>
      <c r="J146" s="190"/>
      <c r="K146" s="41" t="s">
        <v>13161</v>
      </c>
      <c r="L146" s="40">
        <v>100</v>
      </c>
      <c r="M146" s="220"/>
      <c r="N146" s="143"/>
      <c r="O146" s="143"/>
      <c r="P146" s="143"/>
      <c r="Q146" s="143"/>
      <c r="R146" s="143"/>
      <c r="S146" s="143"/>
      <c r="T146" s="143"/>
    </row>
    <row r="147" spans="1:20">
      <c r="A147" s="47">
        <v>131</v>
      </c>
      <c r="B147" s="47"/>
      <c r="C147" s="382">
        <v>3063</v>
      </c>
      <c r="D147" s="201" t="s">
        <v>7854</v>
      </c>
      <c r="E147" s="44" t="s">
        <v>11914</v>
      </c>
      <c r="F147" s="43" t="s">
        <v>9625</v>
      </c>
      <c r="G147" s="115" t="s">
        <v>9626</v>
      </c>
      <c r="H147" s="189" t="str">
        <f t="shared" si="5"/>
        <v>фото1</v>
      </c>
      <c r="I147" s="42" t="s">
        <v>9627</v>
      </c>
      <c r="J147" s="190"/>
      <c r="K147" s="41" t="s">
        <v>13161</v>
      </c>
      <c r="L147" s="40">
        <v>100</v>
      </c>
      <c r="M147" s="220"/>
      <c r="N147" s="143"/>
      <c r="O147" s="143"/>
      <c r="P147" s="143"/>
      <c r="Q147" s="143"/>
      <c r="R147" s="143"/>
      <c r="S147" s="143"/>
      <c r="T147" s="143"/>
    </row>
    <row r="148" spans="1:20" ht="24">
      <c r="A148" s="47">
        <v>132</v>
      </c>
      <c r="B148" s="47"/>
      <c r="C148" s="382">
        <v>3064</v>
      </c>
      <c r="D148" s="201" t="s">
        <v>7855</v>
      </c>
      <c r="E148" s="44" t="s">
        <v>11914</v>
      </c>
      <c r="F148" s="43" t="s">
        <v>9628</v>
      </c>
      <c r="G148" s="115" t="s">
        <v>9629</v>
      </c>
      <c r="H148" s="189" t="str">
        <f t="shared" si="5"/>
        <v>фото1</v>
      </c>
      <c r="I148" s="42" t="s">
        <v>9630</v>
      </c>
      <c r="J148" s="190"/>
      <c r="K148" s="41" t="s">
        <v>13161</v>
      </c>
      <c r="L148" s="40">
        <v>100</v>
      </c>
      <c r="M148" s="220"/>
      <c r="N148" s="143"/>
      <c r="O148" s="143"/>
      <c r="P148" s="143"/>
      <c r="Q148" s="143"/>
      <c r="R148" s="143"/>
      <c r="S148" s="143"/>
      <c r="T148" s="143"/>
    </row>
    <row r="149" spans="1:20">
      <c r="A149" s="47">
        <v>133</v>
      </c>
      <c r="B149" s="47"/>
      <c r="C149" s="382">
        <v>3067</v>
      </c>
      <c r="D149" s="201" t="s">
        <v>7858</v>
      </c>
      <c r="E149" s="44" t="s">
        <v>11914</v>
      </c>
      <c r="F149" s="43" t="s">
        <v>9636</v>
      </c>
      <c r="G149" s="115" t="s">
        <v>9637</v>
      </c>
      <c r="H149" s="189" t="str">
        <f t="shared" si="5"/>
        <v>фото1</v>
      </c>
      <c r="I149" s="42" t="s">
        <v>9638</v>
      </c>
      <c r="J149" s="190"/>
      <c r="K149" s="41" t="s">
        <v>13161</v>
      </c>
      <c r="L149" s="40">
        <v>100</v>
      </c>
      <c r="M149" s="220"/>
      <c r="N149" s="143"/>
      <c r="O149" s="143"/>
      <c r="P149" s="143"/>
      <c r="Q149" s="143"/>
      <c r="R149" s="143"/>
      <c r="S149" s="143"/>
      <c r="T149" s="143"/>
    </row>
    <row r="150" spans="1:20" ht="24">
      <c r="A150" s="47">
        <v>134</v>
      </c>
      <c r="B150" s="47"/>
      <c r="C150" s="382">
        <v>3068</v>
      </c>
      <c r="D150" s="201" t="s">
        <v>7859</v>
      </c>
      <c r="E150" s="44" t="s">
        <v>11914</v>
      </c>
      <c r="F150" s="43" t="s">
        <v>9639</v>
      </c>
      <c r="G150" s="115" t="s">
        <v>9640</v>
      </c>
      <c r="H150" s="189" t="str">
        <f t="shared" si="5"/>
        <v>фото1</v>
      </c>
      <c r="I150" s="42" t="s">
        <v>9641</v>
      </c>
      <c r="J150" s="190"/>
      <c r="K150" s="41" t="s">
        <v>13161</v>
      </c>
      <c r="L150" s="40">
        <v>100</v>
      </c>
      <c r="M150" s="220"/>
      <c r="N150" s="143"/>
      <c r="O150" s="143"/>
      <c r="P150" s="143"/>
      <c r="Q150" s="143"/>
      <c r="R150" s="143"/>
      <c r="S150" s="143"/>
      <c r="T150" s="143"/>
    </row>
    <row r="151" spans="1:20">
      <c r="A151" s="47">
        <v>135</v>
      </c>
      <c r="B151" s="47"/>
      <c r="C151" s="382">
        <v>3070</v>
      </c>
      <c r="D151" s="201" t="s">
        <v>7860</v>
      </c>
      <c r="E151" s="44" t="s">
        <v>11914</v>
      </c>
      <c r="F151" s="43" t="s">
        <v>9645</v>
      </c>
      <c r="G151" s="115" t="s">
        <v>9646</v>
      </c>
      <c r="H151" s="189" t="str">
        <f t="shared" si="5"/>
        <v>фото1</v>
      </c>
      <c r="I151" s="42" t="s">
        <v>9647</v>
      </c>
      <c r="J151" s="190"/>
      <c r="K151" s="41" t="s">
        <v>13161</v>
      </c>
      <c r="L151" s="40">
        <v>100</v>
      </c>
      <c r="M151" s="220"/>
      <c r="N151" s="143"/>
      <c r="O151" s="143"/>
      <c r="P151" s="143"/>
      <c r="Q151" s="143"/>
      <c r="R151" s="143"/>
      <c r="S151" s="143"/>
      <c r="T151" s="143"/>
    </row>
    <row r="152" spans="1:20">
      <c r="A152" s="47">
        <v>136</v>
      </c>
      <c r="B152" s="47"/>
      <c r="C152" s="382">
        <v>3071</v>
      </c>
      <c r="D152" s="201" t="s">
        <v>7861</v>
      </c>
      <c r="E152" s="44" t="s">
        <v>11914</v>
      </c>
      <c r="F152" s="43" t="s">
        <v>9648</v>
      </c>
      <c r="G152" s="115" t="s">
        <v>9649</v>
      </c>
      <c r="H152" s="189" t="str">
        <f t="shared" si="5"/>
        <v>фото1</v>
      </c>
      <c r="I152" s="42" t="s">
        <v>9650</v>
      </c>
      <c r="J152" s="190"/>
      <c r="K152" s="41" t="s">
        <v>13161</v>
      </c>
      <c r="L152" s="40">
        <v>100</v>
      </c>
      <c r="M152" s="220"/>
      <c r="N152" s="143"/>
      <c r="O152" s="143"/>
      <c r="P152" s="143"/>
      <c r="Q152" s="143"/>
      <c r="R152" s="143"/>
      <c r="S152" s="143"/>
      <c r="T152" s="143"/>
    </row>
    <row r="153" spans="1:20">
      <c r="A153" s="47">
        <v>137</v>
      </c>
      <c r="B153" s="47"/>
      <c r="C153" s="382">
        <v>3426</v>
      </c>
      <c r="D153" s="201" t="s">
        <v>2462</v>
      </c>
      <c r="E153" s="44" t="s">
        <v>11914</v>
      </c>
      <c r="F153" s="43" t="s">
        <v>2463</v>
      </c>
      <c r="G153" s="115" t="s">
        <v>2464</v>
      </c>
      <c r="H153" s="189" t="str">
        <f t="shared" si="5"/>
        <v>фото1</v>
      </c>
      <c r="I153" s="42" t="s">
        <v>2465</v>
      </c>
      <c r="J153" s="190"/>
      <c r="K153" s="41" t="s">
        <v>13161</v>
      </c>
      <c r="L153" s="40">
        <v>100</v>
      </c>
      <c r="M153" s="220"/>
      <c r="N153" s="143"/>
      <c r="O153" s="143"/>
      <c r="P153" s="143"/>
      <c r="Q153" s="143"/>
      <c r="R153" s="143"/>
      <c r="S153" s="143"/>
      <c r="T153" s="143"/>
    </row>
    <row r="154" spans="1:20">
      <c r="A154" s="47">
        <v>138</v>
      </c>
      <c r="B154" s="47"/>
      <c r="C154" s="382">
        <v>3072</v>
      </c>
      <c r="D154" s="201" t="s">
        <v>7862</v>
      </c>
      <c r="E154" s="44" t="s">
        <v>11914</v>
      </c>
      <c r="F154" s="43" t="s">
        <v>9651</v>
      </c>
      <c r="G154" s="115" t="s">
        <v>9652</v>
      </c>
      <c r="H154" s="189" t="str">
        <f t="shared" si="5"/>
        <v>фото1</v>
      </c>
      <c r="I154" s="42" t="s">
        <v>9653</v>
      </c>
      <c r="J154" s="190"/>
      <c r="K154" s="41" t="s">
        <v>13161</v>
      </c>
      <c r="L154" s="40">
        <v>100</v>
      </c>
      <c r="M154" s="220"/>
      <c r="N154" s="143"/>
      <c r="O154" s="143"/>
      <c r="P154" s="143"/>
      <c r="Q154" s="143"/>
      <c r="R154" s="143"/>
      <c r="S154" s="143"/>
      <c r="T154" s="143"/>
    </row>
    <row r="155" spans="1:20">
      <c r="A155" s="47">
        <v>139</v>
      </c>
      <c r="B155" s="47"/>
      <c r="C155" s="382">
        <v>3073</v>
      </c>
      <c r="D155" s="201" t="s">
        <v>406</v>
      </c>
      <c r="E155" s="44" t="s">
        <v>11914</v>
      </c>
      <c r="F155" s="43" t="s">
        <v>9654</v>
      </c>
      <c r="G155" s="115" t="s">
        <v>407</v>
      </c>
      <c r="H155" s="189" t="str">
        <f t="shared" si="5"/>
        <v>фото1</v>
      </c>
      <c r="I155" s="42" t="s">
        <v>9655</v>
      </c>
      <c r="J155" s="190"/>
      <c r="K155" s="41" t="s">
        <v>13161</v>
      </c>
      <c r="L155" s="40">
        <v>100</v>
      </c>
      <c r="M155" s="220"/>
      <c r="N155" s="143"/>
      <c r="O155" s="143"/>
      <c r="P155" s="143"/>
      <c r="Q155" s="143"/>
      <c r="R155" s="143"/>
      <c r="S155" s="143"/>
      <c r="T155" s="143"/>
    </row>
    <row r="156" spans="1:20">
      <c r="A156" s="47">
        <v>140</v>
      </c>
      <c r="B156" s="47"/>
      <c r="C156" s="382">
        <v>3075</v>
      </c>
      <c r="D156" s="201" t="s">
        <v>7864</v>
      </c>
      <c r="E156" s="44" t="s">
        <v>11914</v>
      </c>
      <c r="F156" s="43" t="s">
        <v>9659</v>
      </c>
      <c r="G156" s="115" t="s">
        <v>9660</v>
      </c>
      <c r="H156" s="189" t="str">
        <f t="shared" si="5"/>
        <v>фото1</v>
      </c>
      <c r="I156" s="42" t="s">
        <v>9661</v>
      </c>
      <c r="J156" s="190"/>
      <c r="K156" s="41" t="s">
        <v>13161</v>
      </c>
      <c r="L156" s="40">
        <v>100</v>
      </c>
      <c r="M156" s="220"/>
      <c r="N156" s="143"/>
      <c r="O156" s="143"/>
      <c r="P156" s="143"/>
      <c r="Q156" s="143"/>
      <c r="R156" s="143"/>
      <c r="S156" s="143"/>
      <c r="T156" s="143"/>
    </row>
    <row r="157" spans="1:20">
      <c r="A157" s="47">
        <v>141</v>
      </c>
      <c r="B157" s="47"/>
      <c r="C157" s="382">
        <v>3077</v>
      </c>
      <c r="D157" s="201" t="s">
        <v>7866</v>
      </c>
      <c r="E157" s="44" t="s">
        <v>11914</v>
      </c>
      <c r="F157" s="43" t="s">
        <v>9665</v>
      </c>
      <c r="G157" s="115" t="s">
        <v>9666</v>
      </c>
      <c r="H157" s="189" t="str">
        <f t="shared" si="5"/>
        <v>фото1</v>
      </c>
      <c r="I157" s="42" t="s">
        <v>9667</v>
      </c>
      <c r="J157" s="190"/>
      <c r="K157" s="41" t="s">
        <v>13161</v>
      </c>
      <c r="L157" s="40">
        <v>100</v>
      </c>
      <c r="M157" s="220"/>
      <c r="N157" s="143"/>
      <c r="O157" s="143"/>
      <c r="P157" s="143"/>
      <c r="Q157" s="143"/>
      <c r="R157" s="143"/>
      <c r="S157" s="143"/>
      <c r="T157" s="143"/>
    </row>
    <row r="158" spans="1:20" ht="24">
      <c r="A158" s="47">
        <v>142</v>
      </c>
      <c r="B158" s="47"/>
      <c r="C158" s="382">
        <v>3078</v>
      </c>
      <c r="D158" s="201" t="s">
        <v>7867</v>
      </c>
      <c r="E158" s="44" t="s">
        <v>11914</v>
      </c>
      <c r="F158" s="43" t="s">
        <v>9668</v>
      </c>
      <c r="G158" s="115" t="s">
        <v>9669</v>
      </c>
      <c r="H158" s="189" t="str">
        <f t="shared" si="5"/>
        <v>фото1</v>
      </c>
      <c r="I158" s="42" t="s">
        <v>9670</v>
      </c>
      <c r="J158" s="190"/>
      <c r="K158" s="41" t="s">
        <v>13161</v>
      </c>
      <c r="L158" s="40">
        <v>100</v>
      </c>
      <c r="M158" s="220"/>
      <c r="N158" s="143"/>
      <c r="O158" s="143"/>
      <c r="P158" s="143"/>
      <c r="Q158" s="143"/>
      <c r="R158" s="143"/>
      <c r="S158" s="143"/>
      <c r="T158" s="143"/>
    </row>
    <row r="159" spans="1:20" ht="24">
      <c r="A159" s="47">
        <v>143</v>
      </c>
      <c r="B159" s="47"/>
      <c r="C159" s="382">
        <v>3079</v>
      </c>
      <c r="D159" s="201" t="s">
        <v>7868</v>
      </c>
      <c r="E159" s="44" t="s">
        <v>11914</v>
      </c>
      <c r="F159" s="43" t="s">
        <v>9671</v>
      </c>
      <c r="G159" s="115" t="s">
        <v>9672</v>
      </c>
      <c r="H159" s="189" t="str">
        <f t="shared" si="5"/>
        <v>фото1</v>
      </c>
      <c r="I159" s="42" t="s">
        <v>9673</v>
      </c>
      <c r="J159" s="190"/>
      <c r="K159" s="41" t="s">
        <v>13161</v>
      </c>
      <c r="L159" s="40">
        <v>100</v>
      </c>
      <c r="M159" s="220"/>
      <c r="N159" s="143"/>
      <c r="O159" s="143"/>
      <c r="P159" s="143"/>
      <c r="Q159" s="143"/>
      <c r="R159" s="143"/>
      <c r="S159" s="143"/>
      <c r="T159" s="143"/>
    </row>
    <row r="160" spans="1:20">
      <c r="A160" s="47">
        <v>144</v>
      </c>
      <c r="B160" s="47"/>
      <c r="C160" s="382">
        <v>3081</v>
      </c>
      <c r="D160" s="201" t="s">
        <v>408</v>
      </c>
      <c r="E160" s="44" t="s">
        <v>11914</v>
      </c>
      <c r="F160" s="43" t="s">
        <v>9950</v>
      </c>
      <c r="G160" s="115" t="s">
        <v>9951</v>
      </c>
      <c r="H160" s="189" t="str">
        <f t="shared" si="5"/>
        <v>фото1</v>
      </c>
      <c r="I160" s="42" t="s">
        <v>9952</v>
      </c>
      <c r="J160" s="190"/>
      <c r="K160" s="41" t="s">
        <v>13161</v>
      </c>
      <c r="L160" s="40">
        <v>100</v>
      </c>
      <c r="M160" s="220"/>
      <c r="N160" s="143"/>
      <c r="O160" s="143"/>
      <c r="P160" s="143"/>
      <c r="Q160" s="143"/>
      <c r="R160" s="143"/>
      <c r="S160" s="143"/>
      <c r="T160" s="143"/>
    </row>
    <row r="161" spans="1:20">
      <c r="A161" s="47">
        <v>145</v>
      </c>
      <c r="B161" s="47"/>
      <c r="C161" s="382">
        <v>3082</v>
      </c>
      <c r="D161" s="201" t="s">
        <v>7869</v>
      </c>
      <c r="E161" s="44" t="s">
        <v>11914</v>
      </c>
      <c r="F161" s="43" t="s">
        <v>9674</v>
      </c>
      <c r="G161" s="115" t="s">
        <v>9675</v>
      </c>
      <c r="H161" s="189" t="str">
        <f t="shared" si="5"/>
        <v>фото1</v>
      </c>
      <c r="I161" s="42" t="s">
        <v>9676</v>
      </c>
      <c r="J161" s="190"/>
      <c r="K161" s="41" t="s">
        <v>13161</v>
      </c>
      <c r="L161" s="40">
        <v>100</v>
      </c>
      <c r="M161" s="220"/>
      <c r="N161" s="143"/>
      <c r="O161" s="143"/>
      <c r="P161" s="143"/>
      <c r="Q161" s="143"/>
      <c r="R161" s="143"/>
      <c r="S161" s="143"/>
      <c r="T161" s="143"/>
    </row>
    <row r="162" spans="1:20" ht="24">
      <c r="A162" s="47">
        <v>146</v>
      </c>
      <c r="B162" s="47"/>
      <c r="C162" s="382">
        <v>3083</v>
      </c>
      <c r="D162" s="201" t="s">
        <v>7092</v>
      </c>
      <c r="E162" s="44" t="s">
        <v>11914</v>
      </c>
      <c r="F162" s="43" t="s">
        <v>7871</v>
      </c>
      <c r="G162" s="115" t="s">
        <v>7872</v>
      </c>
      <c r="H162" s="189" t="str">
        <f t="shared" si="5"/>
        <v>фото1</v>
      </c>
      <c r="I162" s="42" t="s">
        <v>7873</v>
      </c>
      <c r="J162" s="190"/>
      <c r="K162" s="41" t="s">
        <v>13161</v>
      </c>
      <c r="L162" s="40">
        <v>100</v>
      </c>
      <c r="M162" s="220"/>
      <c r="N162" s="143"/>
      <c r="O162" s="143"/>
      <c r="P162" s="143"/>
      <c r="Q162" s="143"/>
      <c r="R162" s="143"/>
      <c r="S162" s="143"/>
      <c r="T162" s="143"/>
    </row>
    <row r="163" spans="1:20" ht="36">
      <c r="A163" s="47">
        <v>147</v>
      </c>
      <c r="B163" s="47"/>
      <c r="C163" s="382">
        <v>3084</v>
      </c>
      <c r="D163" s="201" t="s">
        <v>4839</v>
      </c>
      <c r="E163" s="44" t="s">
        <v>11914</v>
      </c>
      <c r="F163" s="43" t="s">
        <v>4840</v>
      </c>
      <c r="G163" s="115" t="s">
        <v>10880</v>
      </c>
      <c r="H163" s="189" t="str">
        <f t="shared" si="5"/>
        <v>фото1</v>
      </c>
      <c r="I163" s="42" t="s">
        <v>4841</v>
      </c>
      <c r="J163" s="190"/>
      <c r="K163" s="41" t="s">
        <v>13161</v>
      </c>
      <c r="L163" s="40">
        <v>100</v>
      </c>
      <c r="M163" s="220"/>
      <c r="N163" s="143"/>
      <c r="O163" s="143"/>
      <c r="P163" s="143"/>
      <c r="Q163" s="143"/>
      <c r="R163" s="143"/>
      <c r="S163" s="143"/>
      <c r="T163" s="143"/>
    </row>
    <row r="164" spans="1:20" ht="24">
      <c r="A164" s="47">
        <v>148</v>
      </c>
      <c r="B164" s="47"/>
      <c r="C164" s="382">
        <v>3085</v>
      </c>
      <c r="D164" s="201" t="s">
        <v>7870</v>
      </c>
      <c r="E164" s="44" t="s">
        <v>11914</v>
      </c>
      <c r="F164" s="43" t="s">
        <v>9677</v>
      </c>
      <c r="G164" s="115" t="s">
        <v>9678</v>
      </c>
      <c r="H164" s="189" t="str">
        <f t="shared" si="5"/>
        <v>фото1</v>
      </c>
      <c r="I164" s="42" t="s">
        <v>9679</v>
      </c>
      <c r="J164" s="190"/>
      <c r="K164" s="41" t="s">
        <v>13161</v>
      </c>
      <c r="L164" s="40">
        <v>100</v>
      </c>
      <c r="M164" s="220"/>
      <c r="N164" s="143"/>
      <c r="O164" s="143"/>
      <c r="P164" s="143"/>
      <c r="Q164" s="143"/>
      <c r="R164" s="143"/>
      <c r="S164" s="143"/>
      <c r="T164" s="143"/>
    </row>
    <row r="165" spans="1:20" ht="24">
      <c r="A165" s="47">
        <v>149</v>
      </c>
      <c r="B165" s="47"/>
      <c r="C165" s="382">
        <v>3427</v>
      </c>
      <c r="D165" s="201" t="s">
        <v>2466</v>
      </c>
      <c r="E165" s="44" t="s">
        <v>11914</v>
      </c>
      <c r="F165" s="43" t="s">
        <v>2467</v>
      </c>
      <c r="G165" s="115" t="s">
        <v>2468</v>
      </c>
      <c r="H165" s="189" t="str">
        <f t="shared" si="5"/>
        <v>фото1</v>
      </c>
      <c r="I165" s="42" t="s">
        <v>2469</v>
      </c>
      <c r="J165" s="190"/>
      <c r="K165" s="41" t="s">
        <v>13161</v>
      </c>
      <c r="L165" s="40">
        <v>100</v>
      </c>
      <c r="M165" s="220"/>
      <c r="N165" s="143"/>
      <c r="O165" s="143"/>
      <c r="P165" s="143"/>
      <c r="Q165" s="143"/>
      <c r="R165" s="143"/>
      <c r="S165" s="143"/>
      <c r="T165" s="143"/>
    </row>
    <row r="166" spans="1:20">
      <c r="A166" s="47">
        <v>150</v>
      </c>
      <c r="B166" s="47"/>
      <c r="C166" s="382">
        <v>3086</v>
      </c>
      <c r="D166" s="201" t="s">
        <v>7874</v>
      </c>
      <c r="E166" s="44" t="s">
        <v>11914</v>
      </c>
      <c r="F166" s="43" t="s">
        <v>9680</v>
      </c>
      <c r="G166" s="115" t="s">
        <v>9681</v>
      </c>
      <c r="H166" s="189" t="str">
        <f t="shared" si="5"/>
        <v>фото1</v>
      </c>
      <c r="I166" s="42" t="s">
        <v>9682</v>
      </c>
      <c r="J166" s="190"/>
      <c r="K166" s="41" t="s">
        <v>13161</v>
      </c>
      <c r="L166" s="40">
        <v>100</v>
      </c>
      <c r="M166" s="220"/>
      <c r="N166" s="143"/>
      <c r="O166" s="143"/>
      <c r="P166" s="143"/>
      <c r="Q166" s="143"/>
      <c r="R166" s="143"/>
      <c r="S166" s="143"/>
      <c r="T166" s="143"/>
    </row>
    <row r="167" spans="1:20" ht="24">
      <c r="A167" s="47">
        <v>151</v>
      </c>
      <c r="B167" s="47"/>
      <c r="C167" s="382">
        <v>3088</v>
      </c>
      <c r="D167" s="201" t="s">
        <v>7093</v>
      </c>
      <c r="E167" s="44" t="s">
        <v>11914</v>
      </c>
      <c r="F167" s="43" t="s">
        <v>7094</v>
      </c>
      <c r="G167" s="115" t="s">
        <v>7095</v>
      </c>
      <c r="H167" s="189" t="str">
        <f t="shared" si="5"/>
        <v>фото1</v>
      </c>
      <c r="I167" s="42" t="s">
        <v>7096</v>
      </c>
      <c r="J167" s="190"/>
      <c r="K167" s="41" t="s">
        <v>13161</v>
      </c>
      <c r="L167" s="40">
        <v>100</v>
      </c>
      <c r="M167" s="220"/>
      <c r="N167" s="143"/>
      <c r="O167" s="143"/>
      <c r="P167" s="143"/>
      <c r="Q167" s="143"/>
      <c r="R167" s="143"/>
      <c r="S167" s="143"/>
      <c r="T167" s="143"/>
    </row>
    <row r="168" spans="1:20" ht="36">
      <c r="A168" s="47">
        <v>152</v>
      </c>
      <c r="B168" s="47"/>
      <c r="C168" s="382">
        <v>3090</v>
      </c>
      <c r="D168" s="201" t="s">
        <v>7878</v>
      </c>
      <c r="E168" s="44" t="s">
        <v>11914</v>
      </c>
      <c r="F168" s="43" t="s">
        <v>9687</v>
      </c>
      <c r="G168" s="115" t="s">
        <v>9688</v>
      </c>
      <c r="H168" s="189" t="str">
        <f t="shared" si="5"/>
        <v>фото1</v>
      </c>
      <c r="I168" s="42" t="s">
        <v>9689</v>
      </c>
      <c r="J168" s="190"/>
      <c r="K168" s="41" t="s">
        <v>13161</v>
      </c>
      <c r="L168" s="40">
        <v>100</v>
      </c>
      <c r="M168" s="220"/>
      <c r="N168" s="143"/>
      <c r="O168" s="143"/>
      <c r="P168" s="143"/>
      <c r="Q168" s="143"/>
      <c r="R168" s="143"/>
      <c r="S168" s="143"/>
      <c r="T168" s="143"/>
    </row>
    <row r="169" spans="1:20">
      <c r="A169" s="47">
        <v>153</v>
      </c>
      <c r="B169" s="47"/>
      <c r="C169" s="382">
        <v>3091</v>
      </c>
      <c r="D169" s="201" t="s">
        <v>7879</v>
      </c>
      <c r="E169" s="44" t="s">
        <v>11914</v>
      </c>
      <c r="F169" s="43" t="s">
        <v>9690</v>
      </c>
      <c r="G169" s="115" t="s">
        <v>9691</v>
      </c>
      <c r="H169" s="189" t="str">
        <f t="shared" si="5"/>
        <v>фото1</v>
      </c>
      <c r="I169" s="42" t="s">
        <v>9692</v>
      </c>
      <c r="J169" s="190"/>
      <c r="K169" s="41" t="s">
        <v>13161</v>
      </c>
      <c r="L169" s="40">
        <v>100</v>
      </c>
      <c r="M169" s="220"/>
      <c r="N169" s="143"/>
      <c r="O169" s="143"/>
      <c r="P169" s="143"/>
      <c r="Q169" s="143"/>
      <c r="R169" s="143"/>
      <c r="S169" s="143"/>
      <c r="T169" s="143"/>
    </row>
    <row r="170" spans="1:20" ht="36">
      <c r="A170" s="47">
        <v>154</v>
      </c>
      <c r="B170" s="47"/>
      <c r="C170" s="382">
        <v>3093</v>
      </c>
      <c r="D170" s="201" t="s">
        <v>7881</v>
      </c>
      <c r="E170" s="44" t="s">
        <v>11914</v>
      </c>
      <c r="F170" s="43" t="s">
        <v>11194</v>
      </c>
      <c r="G170" s="115" t="s">
        <v>11195</v>
      </c>
      <c r="H170" s="189" t="str">
        <f t="shared" ref="H170:H201" si="6">HYPERLINK("http://www.gardenbulbs.ru/images/Gladiolus_CL/thumbnails/"&amp;D170&amp;".jpg","фото1")</f>
        <v>фото1</v>
      </c>
      <c r="I170" s="42" t="s">
        <v>9696</v>
      </c>
      <c r="J170" s="190"/>
      <c r="K170" s="41" t="s">
        <v>13161</v>
      </c>
      <c r="L170" s="40">
        <v>100</v>
      </c>
      <c r="M170" s="220"/>
      <c r="N170" s="143"/>
      <c r="O170" s="143"/>
      <c r="P170" s="143"/>
      <c r="Q170" s="143"/>
      <c r="R170" s="143"/>
      <c r="S170" s="143"/>
      <c r="T170" s="143"/>
    </row>
    <row r="171" spans="1:20" ht="24">
      <c r="A171" s="47">
        <v>155</v>
      </c>
      <c r="B171" s="47"/>
      <c r="C171" s="382">
        <v>3096</v>
      </c>
      <c r="D171" s="201" t="s">
        <v>7884</v>
      </c>
      <c r="E171" s="44" t="s">
        <v>11914</v>
      </c>
      <c r="F171" s="43" t="s">
        <v>9703</v>
      </c>
      <c r="G171" s="115" t="s">
        <v>9704</v>
      </c>
      <c r="H171" s="189" t="str">
        <f t="shared" si="6"/>
        <v>фото1</v>
      </c>
      <c r="I171" s="42" t="s">
        <v>9705</v>
      </c>
      <c r="J171" s="190"/>
      <c r="K171" s="41" t="s">
        <v>13161</v>
      </c>
      <c r="L171" s="40">
        <v>100</v>
      </c>
      <c r="M171" s="220"/>
      <c r="N171" s="143"/>
      <c r="O171" s="143"/>
      <c r="P171" s="143"/>
      <c r="Q171" s="143"/>
      <c r="R171" s="143"/>
      <c r="S171" s="143"/>
      <c r="T171" s="143"/>
    </row>
    <row r="172" spans="1:20">
      <c r="A172" s="47">
        <v>156</v>
      </c>
      <c r="B172" s="47"/>
      <c r="C172" s="382">
        <v>3098</v>
      </c>
      <c r="D172" s="201" t="s">
        <v>7885</v>
      </c>
      <c r="E172" s="44" t="s">
        <v>11914</v>
      </c>
      <c r="F172" s="43" t="s">
        <v>9706</v>
      </c>
      <c r="G172" s="115" t="s">
        <v>9707</v>
      </c>
      <c r="H172" s="189" t="str">
        <f t="shared" si="6"/>
        <v>фото1</v>
      </c>
      <c r="I172" s="42" t="s">
        <v>9708</v>
      </c>
      <c r="J172" s="190"/>
      <c r="K172" s="41" t="s">
        <v>13161</v>
      </c>
      <c r="L172" s="40">
        <v>100</v>
      </c>
      <c r="M172" s="220"/>
      <c r="N172" s="143"/>
      <c r="O172" s="143"/>
      <c r="P172" s="143"/>
      <c r="Q172" s="143"/>
      <c r="R172" s="143"/>
      <c r="S172" s="143"/>
      <c r="T172" s="143"/>
    </row>
    <row r="173" spans="1:20" ht="24">
      <c r="A173" s="47">
        <v>157</v>
      </c>
      <c r="B173" s="47"/>
      <c r="C173" s="382">
        <v>3099</v>
      </c>
      <c r="D173" s="201" t="s">
        <v>2470</v>
      </c>
      <c r="E173" s="44" t="s">
        <v>11914</v>
      </c>
      <c r="F173" s="43" t="s">
        <v>9709</v>
      </c>
      <c r="G173" s="115" t="s">
        <v>9710</v>
      </c>
      <c r="H173" s="189" t="str">
        <f t="shared" si="6"/>
        <v>фото1</v>
      </c>
      <c r="I173" s="42" t="s">
        <v>9711</v>
      </c>
      <c r="J173" s="190"/>
      <c r="K173" s="41" t="s">
        <v>13161</v>
      </c>
      <c r="L173" s="40">
        <v>100</v>
      </c>
      <c r="M173" s="220"/>
      <c r="N173" s="143"/>
      <c r="O173" s="143"/>
      <c r="P173" s="143"/>
      <c r="Q173" s="143"/>
      <c r="R173" s="143"/>
      <c r="S173" s="143"/>
      <c r="T173" s="143"/>
    </row>
    <row r="174" spans="1:20" ht="24">
      <c r="A174" s="47">
        <v>158</v>
      </c>
      <c r="B174" s="47"/>
      <c r="C174" s="382">
        <v>3100</v>
      </c>
      <c r="D174" s="201" t="s">
        <v>7886</v>
      </c>
      <c r="E174" s="44" t="s">
        <v>11914</v>
      </c>
      <c r="F174" s="43" t="s">
        <v>9712</v>
      </c>
      <c r="G174" s="115" t="s">
        <v>9713</v>
      </c>
      <c r="H174" s="189" t="str">
        <f t="shared" si="6"/>
        <v>фото1</v>
      </c>
      <c r="I174" s="42" t="s">
        <v>9714</v>
      </c>
      <c r="J174" s="190"/>
      <c r="K174" s="41" t="s">
        <v>13161</v>
      </c>
      <c r="L174" s="40">
        <v>100</v>
      </c>
      <c r="M174" s="220"/>
      <c r="N174" s="143"/>
      <c r="O174" s="143"/>
      <c r="P174" s="143"/>
      <c r="Q174" s="143"/>
      <c r="R174" s="143"/>
      <c r="S174" s="143"/>
      <c r="T174" s="143"/>
    </row>
    <row r="175" spans="1:20">
      <c r="A175" s="47">
        <v>159</v>
      </c>
      <c r="B175" s="47"/>
      <c r="C175" s="382">
        <v>3102</v>
      </c>
      <c r="D175" s="201" t="s">
        <v>7887</v>
      </c>
      <c r="E175" s="44" t="s">
        <v>11914</v>
      </c>
      <c r="F175" s="43" t="s">
        <v>9715</v>
      </c>
      <c r="G175" s="115" t="s">
        <v>9716</v>
      </c>
      <c r="H175" s="189" t="str">
        <f t="shared" si="6"/>
        <v>фото1</v>
      </c>
      <c r="I175" s="42" t="s">
        <v>9717</v>
      </c>
      <c r="J175" s="190"/>
      <c r="K175" s="41" t="s">
        <v>13161</v>
      </c>
      <c r="L175" s="40">
        <v>100</v>
      </c>
      <c r="M175" s="220"/>
      <c r="N175" s="143"/>
      <c r="O175" s="143"/>
      <c r="P175" s="143"/>
      <c r="Q175" s="143"/>
      <c r="R175" s="143"/>
      <c r="S175" s="143"/>
      <c r="T175" s="143"/>
    </row>
    <row r="176" spans="1:20" ht="24">
      <c r="A176" s="47">
        <v>160</v>
      </c>
      <c r="B176" s="47"/>
      <c r="C176" s="382">
        <v>3103</v>
      </c>
      <c r="D176" s="201" t="s">
        <v>7888</v>
      </c>
      <c r="E176" s="44" t="s">
        <v>11914</v>
      </c>
      <c r="F176" s="43" t="s">
        <v>9718</v>
      </c>
      <c r="G176" s="115" t="s">
        <v>9719</v>
      </c>
      <c r="H176" s="189" t="str">
        <f t="shared" si="6"/>
        <v>фото1</v>
      </c>
      <c r="I176" s="42" t="s">
        <v>9720</v>
      </c>
      <c r="J176" s="190"/>
      <c r="K176" s="41" t="s">
        <v>13161</v>
      </c>
      <c r="L176" s="40">
        <v>100</v>
      </c>
      <c r="M176" s="220"/>
      <c r="N176" s="143"/>
      <c r="O176" s="143"/>
      <c r="P176" s="143"/>
      <c r="Q176" s="143"/>
      <c r="R176" s="143"/>
      <c r="S176" s="143"/>
      <c r="T176" s="143"/>
    </row>
    <row r="177" spans="1:20" ht="24">
      <c r="A177" s="47">
        <v>161</v>
      </c>
      <c r="B177" s="47"/>
      <c r="C177" s="382">
        <v>3105</v>
      </c>
      <c r="D177" s="201" t="s">
        <v>7889</v>
      </c>
      <c r="E177" s="44" t="s">
        <v>11914</v>
      </c>
      <c r="F177" s="43" t="s">
        <v>9723</v>
      </c>
      <c r="G177" s="115" t="s">
        <v>9724</v>
      </c>
      <c r="H177" s="189" t="str">
        <f t="shared" si="6"/>
        <v>фото1</v>
      </c>
      <c r="I177" s="42" t="s">
        <v>9725</v>
      </c>
      <c r="J177" s="190"/>
      <c r="K177" s="41" t="s">
        <v>13161</v>
      </c>
      <c r="L177" s="40">
        <v>100</v>
      </c>
      <c r="M177" s="220"/>
      <c r="N177" s="143"/>
      <c r="O177" s="143"/>
      <c r="P177" s="143"/>
      <c r="Q177" s="143"/>
      <c r="R177" s="143"/>
      <c r="S177" s="143"/>
      <c r="T177" s="143"/>
    </row>
    <row r="178" spans="1:20" ht="24">
      <c r="A178" s="47">
        <v>162</v>
      </c>
      <c r="B178" s="47"/>
      <c r="C178" s="382">
        <v>3107</v>
      </c>
      <c r="D178" s="201" t="s">
        <v>7890</v>
      </c>
      <c r="E178" s="44" t="s">
        <v>11914</v>
      </c>
      <c r="F178" s="43" t="s">
        <v>9348</v>
      </c>
      <c r="G178" s="115" t="s">
        <v>9349</v>
      </c>
      <c r="H178" s="189" t="str">
        <f t="shared" si="6"/>
        <v>фото1</v>
      </c>
      <c r="I178" s="42" t="s">
        <v>9350</v>
      </c>
      <c r="J178" s="190"/>
      <c r="K178" s="41" t="s">
        <v>13161</v>
      </c>
      <c r="L178" s="40">
        <v>100</v>
      </c>
      <c r="M178" s="220"/>
      <c r="N178" s="143"/>
      <c r="O178" s="143"/>
      <c r="P178" s="143"/>
      <c r="Q178" s="143"/>
      <c r="R178" s="143"/>
      <c r="S178" s="143"/>
      <c r="T178" s="143"/>
    </row>
    <row r="179" spans="1:20">
      <c r="A179" s="47">
        <v>163</v>
      </c>
      <c r="B179" s="47"/>
      <c r="C179" s="382">
        <v>3108</v>
      </c>
      <c r="D179" s="201" t="s">
        <v>7098</v>
      </c>
      <c r="E179" s="44" t="s">
        <v>11914</v>
      </c>
      <c r="F179" s="43" t="s">
        <v>7099</v>
      </c>
      <c r="G179" s="115" t="s">
        <v>7100</v>
      </c>
      <c r="H179" s="189" t="str">
        <f t="shared" si="6"/>
        <v>фото1</v>
      </c>
      <c r="I179" s="42" t="s">
        <v>10136</v>
      </c>
      <c r="J179" s="190"/>
      <c r="K179" s="41" t="s">
        <v>13161</v>
      </c>
      <c r="L179" s="40">
        <v>100</v>
      </c>
      <c r="M179" s="220"/>
      <c r="N179" s="143"/>
      <c r="O179" s="143"/>
      <c r="P179" s="143"/>
      <c r="Q179" s="143"/>
      <c r="R179" s="143"/>
      <c r="S179" s="143"/>
      <c r="T179" s="143"/>
    </row>
    <row r="180" spans="1:20" ht="24">
      <c r="A180" s="47">
        <v>164</v>
      </c>
      <c r="B180" s="47"/>
      <c r="C180" s="382">
        <v>3109</v>
      </c>
      <c r="D180" s="201" t="s">
        <v>7891</v>
      </c>
      <c r="E180" s="44" t="s">
        <v>11914</v>
      </c>
      <c r="F180" s="43" t="s">
        <v>9726</v>
      </c>
      <c r="G180" s="115" t="s">
        <v>9727</v>
      </c>
      <c r="H180" s="189" t="str">
        <f t="shared" si="6"/>
        <v>фото1</v>
      </c>
      <c r="I180" s="42" t="s">
        <v>9728</v>
      </c>
      <c r="J180" s="190"/>
      <c r="K180" s="41" t="s">
        <v>13161</v>
      </c>
      <c r="L180" s="40">
        <v>100</v>
      </c>
      <c r="M180" s="220"/>
      <c r="N180" s="143"/>
      <c r="O180" s="143"/>
      <c r="P180" s="143"/>
      <c r="Q180" s="143"/>
      <c r="R180" s="143"/>
      <c r="S180" s="143"/>
      <c r="T180" s="143"/>
    </row>
    <row r="181" spans="1:20" ht="24">
      <c r="A181" s="47">
        <v>165</v>
      </c>
      <c r="B181" s="47"/>
      <c r="C181" s="382">
        <v>3110</v>
      </c>
      <c r="D181" s="201" t="s">
        <v>4842</v>
      </c>
      <c r="E181" s="44" t="s">
        <v>11914</v>
      </c>
      <c r="F181" s="43" t="s">
        <v>4843</v>
      </c>
      <c r="G181" s="115" t="s">
        <v>4844</v>
      </c>
      <c r="H181" s="189" t="str">
        <f t="shared" si="6"/>
        <v>фото1</v>
      </c>
      <c r="I181" s="42" t="s">
        <v>4845</v>
      </c>
      <c r="J181" s="190"/>
      <c r="K181" s="41" t="s">
        <v>13161</v>
      </c>
      <c r="L181" s="40">
        <v>100</v>
      </c>
      <c r="M181" s="220"/>
      <c r="N181" s="143"/>
      <c r="O181" s="143"/>
      <c r="P181" s="143"/>
      <c r="Q181" s="143"/>
      <c r="R181" s="143"/>
      <c r="S181" s="143"/>
      <c r="T181" s="143"/>
    </row>
    <row r="182" spans="1:20">
      <c r="A182" s="47">
        <v>166</v>
      </c>
      <c r="B182" s="47"/>
      <c r="C182" s="382">
        <v>3111</v>
      </c>
      <c r="D182" s="201" t="s">
        <v>7892</v>
      </c>
      <c r="E182" s="44" t="s">
        <v>11914</v>
      </c>
      <c r="F182" s="43" t="s">
        <v>9729</v>
      </c>
      <c r="G182" s="115" t="s">
        <v>9730</v>
      </c>
      <c r="H182" s="189" t="str">
        <f t="shared" si="6"/>
        <v>фото1</v>
      </c>
      <c r="I182" s="42" t="s">
        <v>9686</v>
      </c>
      <c r="J182" s="190"/>
      <c r="K182" s="41" t="s">
        <v>13161</v>
      </c>
      <c r="L182" s="40">
        <v>100</v>
      </c>
      <c r="M182" s="220"/>
      <c r="N182" s="143"/>
      <c r="O182" s="143"/>
      <c r="P182" s="143"/>
      <c r="Q182" s="143"/>
      <c r="R182" s="143"/>
      <c r="S182" s="143"/>
      <c r="T182" s="143"/>
    </row>
    <row r="183" spans="1:20">
      <c r="A183" s="47">
        <v>167</v>
      </c>
      <c r="B183" s="47"/>
      <c r="C183" s="382">
        <v>3112</v>
      </c>
      <c r="D183" s="201" t="s">
        <v>4846</v>
      </c>
      <c r="E183" s="44" t="s">
        <v>11914</v>
      </c>
      <c r="F183" s="43" t="s">
        <v>4847</v>
      </c>
      <c r="G183" s="115" t="s">
        <v>4848</v>
      </c>
      <c r="H183" s="189" t="str">
        <f t="shared" si="6"/>
        <v>фото1</v>
      </c>
      <c r="I183" s="42" t="s">
        <v>4849</v>
      </c>
      <c r="J183" s="190"/>
      <c r="K183" s="41" t="s">
        <v>13161</v>
      </c>
      <c r="L183" s="40">
        <v>100</v>
      </c>
      <c r="M183" s="220"/>
      <c r="N183" s="143"/>
      <c r="O183" s="143"/>
      <c r="P183" s="143"/>
      <c r="Q183" s="143"/>
      <c r="R183" s="143"/>
      <c r="S183" s="143"/>
      <c r="T183" s="143"/>
    </row>
    <row r="184" spans="1:20" ht="36">
      <c r="A184" s="47">
        <v>168</v>
      </c>
      <c r="B184" s="47"/>
      <c r="C184" s="382">
        <v>3113</v>
      </c>
      <c r="D184" s="201" t="s">
        <v>7893</v>
      </c>
      <c r="E184" s="44" t="s">
        <v>11914</v>
      </c>
      <c r="F184" s="43" t="s">
        <v>9731</v>
      </c>
      <c r="G184" s="115" t="s">
        <v>9732</v>
      </c>
      <c r="H184" s="189" t="str">
        <f t="shared" si="6"/>
        <v>фото1</v>
      </c>
      <c r="I184" s="42" t="s">
        <v>9733</v>
      </c>
      <c r="J184" s="190"/>
      <c r="K184" s="41" t="s">
        <v>13161</v>
      </c>
      <c r="L184" s="40">
        <v>100</v>
      </c>
      <c r="M184" s="220"/>
      <c r="N184" s="143"/>
      <c r="O184" s="143"/>
      <c r="P184" s="143"/>
      <c r="Q184" s="143"/>
      <c r="R184" s="143"/>
      <c r="S184" s="143"/>
      <c r="T184" s="143"/>
    </row>
    <row r="185" spans="1:20" ht="24">
      <c r="A185" s="47">
        <v>169</v>
      </c>
      <c r="B185" s="47"/>
      <c r="C185" s="382">
        <v>3115</v>
      </c>
      <c r="D185" s="201" t="s">
        <v>7894</v>
      </c>
      <c r="E185" s="44" t="s">
        <v>11914</v>
      </c>
      <c r="F185" s="43" t="s">
        <v>9734</v>
      </c>
      <c r="G185" s="115" t="s">
        <v>9735</v>
      </c>
      <c r="H185" s="189" t="str">
        <f t="shared" si="6"/>
        <v>фото1</v>
      </c>
      <c r="I185" s="42" t="s">
        <v>9736</v>
      </c>
      <c r="J185" s="190"/>
      <c r="K185" s="41" t="s">
        <v>13161</v>
      </c>
      <c r="L185" s="40">
        <v>100</v>
      </c>
      <c r="M185" s="220"/>
      <c r="N185" s="143"/>
      <c r="O185" s="143"/>
      <c r="P185" s="143"/>
      <c r="Q185" s="143"/>
      <c r="R185" s="143"/>
      <c r="S185" s="143"/>
      <c r="T185" s="143"/>
    </row>
    <row r="186" spans="1:20">
      <c r="A186" s="47">
        <v>170</v>
      </c>
      <c r="B186" s="47"/>
      <c r="C186" s="382">
        <v>3116</v>
      </c>
      <c r="D186" s="201" t="s">
        <v>7101</v>
      </c>
      <c r="E186" s="44" t="s">
        <v>11914</v>
      </c>
      <c r="F186" s="43" t="s">
        <v>7102</v>
      </c>
      <c r="G186" s="115" t="s">
        <v>7103</v>
      </c>
      <c r="H186" s="189" t="str">
        <f t="shared" si="6"/>
        <v>фото1</v>
      </c>
      <c r="I186" s="42" t="s">
        <v>7104</v>
      </c>
      <c r="J186" s="190"/>
      <c r="K186" s="41" t="s">
        <v>13161</v>
      </c>
      <c r="L186" s="40">
        <v>100</v>
      </c>
      <c r="M186" s="220"/>
      <c r="N186" s="143"/>
      <c r="O186" s="143"/>
      <c r="P186" s="143"/>
      <c r="Q186" s="143"/>
      <c r="R186" s="143"/>
      <c r="S186" s="143"/>
      <c r="T186" s="143"/>
    </row>
    <row r="187" spans="1:20" ht="24">
      <c r="A187" s="47">
        <v>171</v>
      </c>
      <c r="B187" s="47"/>
      <c r="C187" s="382">
        <v>3117</v>
      </c>
      <c r="D187" s="201" t="s">
        <v>7105</v>
      </c>
      <c r="E187" s="44" t="s">
        <v>11914</v>
      </c>
      <c r="F187" s="43" t="s">
        <v>7895</v>
      </c>
      <c r="G187" s="115" t="s">
        <v>7896</v>
      </c>
      <c r="H187" s="189" t="str">
        <f t="shared" si="6"/>
        <v>фото1</v>
      </c>
      <c r="I187" s="42" t="s">
        <v>7897</v>
      </c>
      <c r="J187" s="190"/>
      <c r="K187" s="41" t="s">
        <v>13161</v>
      </c>
      <c r="L187" s="40">
        <v>100</v>
      </c>
      <c r="M187" s="220"/>
      <c r="N187" s="143"/>
      <c r="O187" s="143"/>
      <c r="P187" s="143"/>
      <c r="Q187" s="143"/>
      <c r="R187" s="143"/>
      <c r="S187" s="143"/>
      <c r="T187" s="143"/>
    </row>
    <row r="188" spans="1:20">
      <c r="A188" s="47">
        <v>172</v>
      </c>
      <c r="B188" s="47"/>
      <c r="C188" s="382">
        <v>3118</v>
      </c>
      <c r="D188" s="201" t="s">
        <v>7898</v>
      </c>
      <c r="E188" s="44" t="s">
        <v>11914</v>
      </c>
      <c r="F188" s="43" t="s">
        <v>9737</v>
      </c>
      <c r="G188" s="115" t="s">
        <v>9738</v>
      </c>
      <c r="H188" s="189" t="str">
        <f t="shared" si="6"/>
        <v>фото1</v>
      </c>
      <c r="I188" s="42" t="s">
        <v>9739</v>
      </c>
      <c r="J188" s="190"/>
      <c r="K188" s="41" t="s">
        <v>13161</v>
      </c>
      <c r="L188" s="40">
        <v>100</v>
      </c>
      <c r="M188" s="220"/>
      <c r="N188" s="143"/>
      <c r="O188" s="143"/>
      <c r="P188" s="143"/>
      <c r="Q188" s="143"/>
      <c r="R188" s="143"/>
      <c r="S188" s="143"/>
      <c r="T188" s="143"/>
    </row>
    <row r="189" spans="1:20">
      <c r="A189" s="47">
        <v>173</v>
      </c>
      <c r="B189" s="47"/>
      <c r="C189" s="382">
        <v>3119</v>
      </c>
      <c r="D189" s="201" t="s">
        <v>7899</v>
      </c>
      <c r="E189" s="44" t="s">
        <v>11914</v>
      </c>
      <c r="F189" s="43" t="s">
        <v>9740</v>
      </c>
      <c r="G189" s="115" t="s">
        <v>9741</v>
      </c>
      <c r="H189" s="189" t="str">
        <f t="shared" si="6"/>
        <v>фото1</v>
      </c>
      <c r="I189" s="42" t="s">
        <v>13883</v>
      </c>
      <c r="J189" s="190"/>
      <c r="K189" s="41" t="s">
        <v>13161</v>
      </c>
      <c r="L189" s="40">
        <v>100</v>
      </c>
      <c r="M189" s="220"/>
      <c r="N189" s="143"/>
      <c r="O189" s="143"/>
      <c r="P189" s="143"/>
      <c r="Q189" s="143"/>
      <c r="R189" s="143"/>
      <c r="S189" s="143"/>
      <c r="T189" s="143"/>
    </row>
    <row r="190" spans="1:20">
      <c r="A190" s="47">
        <v>174</v>
      </c>
      <c r="B190" s="47"/>
      <c r="C190" s="382">
        <v>3121</v>
      </c>
      <c r="D190" s="201" t="s">
        <v>7900</v>
      </c>
      <c r="E190" s="44" t="s">
        <v>11914</v>
      </c>
      <c r="F190" s="43" t="s">
        <v>9742</v>
      </c>
      <c r="G190" s="115" t="s">
        <v>9743</v>
      </c>
      <c r="H190" s="189" t="str">
        <f t="shared" si="6"/>
        <v>фото1</v>
      </c>
      <c r="I190" s="42" t="s">
        <v>9744</v>
      </c>
      <c r="J190" s="190"/>
      <c r="K190" s="41" t="s">
        <v>13161</v>
      </c>
      <c r="L190" s="40">
        <v>100</v>
      </c>
      <c r="M190" s="220"/>
      <c r="N190" s="143"/>
      <c r="O190" s="143"/>
      <c r="P190" s="143"/>
      <c r="Q190" s="143"/>
      <c r="R190" s="143"/>
      <c r="S190" s="143"/>
      <c r="T190" s="143"/>
    </row>
    <row r="191" spans="1:20" ht="24">
      <c r="A191" s="47">
        <v>175</v>
      </c>
      <c r="B191" s="47"/>
      <c r="C191" s="382">
        <v>3123</v>
      </c>
      <c r="D191" s="201" t="s">
        <v>7901</v>
      </c>
      <c r="E191" s="44" t="s">
        <v>11914</v>
      </c>
      <c r="F191" s="43" t="s">
        <v>9745</v>
      </c>
      <c r="G191" s="115" t="s">
        <v>9746</v>
      </c>
      <c r="H191" s="189" t="str">
        <f t="shared" si="6"/>
        <v>фото1</v>
      </c>
      <c r="I191" s="42" t="s">
        <v>9747</v>
      </c>
      <c r="J191" s="190"/>
      <c r="K191" s="41" t="s">
        <v>13161</v>
      </c>
      <c r="L191" s="40">
        <v>100</v>
      </c>
      <c r="M191" s="220"/>
      <c r="N191" s="143"/>
      <c r="O191" s="143"/>
      <c r="P191" s="143"/>
      <c r="Q191" s="143"/>
      <c r="R191" s="143"/>
      <c r="S191" s="143"/>
      <c r="T191" s="143"/>
    </row>
    <row r="192" spans="1:20">
      <c r="A192" s="47">
        <v>176</v>
      </c>
      <c r="B192" s="47"/>
      <c r="C192" s="382">
        <v>3124</v>
      </c>
      <c r="D192" s="201" t="s">
        <v>7097</v>
      </c>
      <c r="E192" s="44" t="s">
        <v>11914</v>
      </c>
      <c r="F192" s="43" t="s">
        <v>7876</v>
      </c>
      <c r="G192" s="115" t="s">
        <v>7877</v>
      </c>
      <c r="H192" s="189" t="str">
        <f t="shared" si="6"/>
        <v>фото1</v>
      </c>
      <c r="I192" s="42" t="s">
        <v>9686</v>
      </c>
      <c r="J192" s="190"/>
      <c r="K192" s="41" t="s">
        <v>13161</v>
      </c>
      <c r="L192" s="40">
        <v>100</v>
      </c>
      <c r="M192" s="220"/>
      <c r="N192" s="143"/>
      <c r="O192" s="143"/>
      <c r="P192" s="143"/>
      <c r="Q192" s="143"/>
      <c r="R192" s="143"/>
      <c r="S192" s="143"/>
      <c r="T192" s="143"/>
    </row>
    <row r="193" spans="1:20">
      <c r="A193" s="47">
        <v>177</v>
      </c>
      <c r="B193" s="47"/>
      <c r="C193" s="382">
        <v>3125</v>
      </c>
      <c r="D193" s="201" t="s">
        <v>7902</v>
      </c>
      <c r="E193" s="44" t="s">
        <v>11914</v>
      </c>
      <c r="F193" s="43" t="s">
        <v>9748</v>
      </c>
      <c r="G193" s="115" t="s">
        <v>9749</v>
      </c>
      <c r="H193" s="189" t="str">
        <f t="shared" si="6"/>
        <v>фото1</v>
      </c>
      <c r="I193" s="42" t="s">
        <v>9750</v>
      </c>
      <c r="J193" s="190"/>
      <c r="K193" s="41" t="s">
        <v>13161</v>
      </c>
      <c r="L193" s="40">
        <v>100</v>
      </c>
      <c r="M193" s="220"/>
      <c r="N193" s="143"/>
      <c r="O193" s="143"/>
      <c r="P193" s="143"/>
      <c r="Q193" s="143"/>
      <c r="R193" s="143"/>
      <c r="S193" s="143"/>
      <c r="T193" s="143"/>
    </row>
    <row r="194" spans="1:20">
      <c r="A194" s="47">
        <v>178</v>
      </c>
      <c r="B194" s="47"/>
      <c r="C194" s="382">
        <v>3126</v>
      </c>
      <c r="D194" s="201" t="s">
        <v>7903</v>
      </c>
      <c r="E194" s="44" t="s">
        <v>11914</v>
      </c>
      <c r="F194" s="43" t="s">
        <v>9751</v>
      </c>
      <c r="G194" s="115" t="s">
        <v>9752</v>
      </c>
      <c r="H194" s="189" t="str">
        <f t="shared" si="6"/>
        <v>фото1</v>
      </c>
      <c r="I194" s="42" t="s">
        <v>9753</v>
      </c>
      <c r="J194" s="190"/>
      <c r="K194" s="41" t="s">
        <v>13161</v>
      </c>
      <c r="L194" s="40">
        <v>100</v>
      </c>
      <c r="M194" s="220"/>
      <c r="N194" s="143"/>
      <c r="O194" s="143"/>
      <c r="P194" s="143"/>
      <c r="Q194" s="143"/>
      <c r="R194" s="143"/>
      <c r="S194" s="143"/>
      <c r="T194" s="143"/>
    </row>
    <row r="195" spans="1:20">
      <c r="A195" s="47">
        <v>179</v>
      </c>
      <c r="B195" s="47"/>
      <c r="C195" s="382">
        <v>3128</v>
      </c>
      <c r="D195" s="201" t="s">
        <v>7106</v>
      </c>
      <c r="E195" s="44" t="s">
        <v>11914</v>
      </c>
      <c r="F195" s="43" t="s">
        <v>7107</v>
      </c>
      <c r="G195" s="115" t="s">
        <v>7108</v>
      </c>
      <c r="H195" s="189" t="str">
        <f t="shared" si="6"/>
        <v>фото1</v>
      </c>
      <c r="I195" s="42" t="s">
        <v>7109</v>
      </c>
      <c r="J195" s="190"/>
      <c r="K195" s="41" t="s">
        <v>13161</v>
      </c>
      <c r="L195" s="40">
        <v>100</v>
      </c>
      <c r="M195" s="220"/>
      <c r="N195" s="143"/>
      <c r="O195" s="143"/>
      <c r="P195" s="143"/>
      <c r="Q195" s="143"/>
      <c r="R195" s="143"/>
      <c r="S195" s="143"/>
      <c r="T195" s="143"/>
    </row>
    <row r="196" spans="1:20">
      <c r="A196" s="47">
        <v>180</v>
      </c>
      <c r="B196" s="47"/>
      <c r="C196" s="382">
        <v>3129</v>
      </c>
      <c r="D196" s="201" t="s">
        <v>7904</v>
      </c>
      <c r="E196" s="44" t="s">
        <v>11914</v>
      </c>
      <c r="F196" s="43" t="s">
        <v>9754</v>
      </c>
      <c r="G196" s="115" t="s">
        <v>9755</v>
      </c>
      <c r="H196" s="189" t="str">
        <f t="shared" si="6"/>
        <v>фото1</v>
      </c>
      <c r="I196" s="42" t="s">
        <v>13953</v>
      </c>
      <c r="J196" s="190"/>
      <c r="K196" s="41" t="s">
        <v>13161</v>
      </c>
      <c r="L196" s="40">
        <v>100</v>
      </c>
      <c r="M196" s="220"/>
      <c r="N196" s="143"/>
      <c r="O196" s="143"/>
      <c r="P196" s="143"/>
      <c r="Q196" s="143"/>
      <c r="R196" s="143"/>
      <c r="S196" s="143"/>
      <c r="T196" s="143"/>
    </row>
    <row r="197" spans="1:20">
      <c r="A197" s="47">
        <v>181</v>
      </c>
      <c r="B197" s="47"/>
      <c r="C197" s="382">
        <v>3130</v>
      </c>
      <c r="D197" s="201" t="s">
        <v>7905</v>
      </c>
      <c r="E197" s="44" t="s">
        <v>11914</v>
      </c>
      <c r="F197" s="43" t="s">
        <v>9759</v>
      </c>
      <c r="G197" s="115" t="s">
        <v>9760</v>
      </c>
      <c r="H197" s="189" t="str">
        <f t="shared" si="6"/>
        <v>фото1</v>
      </c>
      <c r="I197" s="42" t="s">
        <v>9761</v>
      </c>
      <c r="J197" s="190"/>
      <c r="K197" s="41" t="s">
        <v>13161</v>
      </c>
      <c r="L197" s="40">
        <v>100</v>
      </c>
      <c r="M197" s="220"/>
      <c r="N197" s="143"/>
      <c r="O197" s="143"/>
      <c r="P197" s="143"/>
      <c r="Q197" s="143"/>
      <c r="R197" s="143"/>
      <c r="S197" s="143"/>
      <c r="T197" s="143"/>
    </row>
    <row r="198" spans="1:20" ht="24">
      <c r="A198" s="47">
        <v>182</v>
      </c>
      <c r="B198" s="47"/>
      <c r="C198" s="382">
        <v>3131</v>
      </c>
      <c r="D198" s="201" t="s">
        <v>4850</v>
      </c>
      <c r="E198" s="44" t="s">
        <v>11914</v>
      </c>
      <c r="F198" s="43" t="s">
        <v>4851</v>
      </c>
      <c r="G198" s="115" t="s">
        <v>4852</v>
      </c>
      <c r="H198" s="189" t="str">
        <f t="shared" si="6"/>
        <v>фото1</v>
      </c>
      <c r="I198" s="42" t="s">
        <v>4853</v>
      </c>
      <c r="J198" s="190"/>
      <c r="K198" s="41" t="s">
        <v>13161</v>
      </c>
      <c r="L198" s="40">
        <v>100</v>
      </c>
      <c r="M198" s="220"/>
      <c r="N198" s="143"/>
      <c r="O198" s="143"/>
      <c r="P198" s="143"/>
      <c r="Q198" s="143"/>
      <c r="R198" s="143"/>
      <c r="S198" s="143"/>
      <c r="T198" s="143"/>
    </row>
    <row r="199" spans="1:20">
      <c r="A199" s="47">
        <v>183</v>
      </c>
      <c r="B199" s="47"/>
      <c r="C199" s="382">
        <v>3134</v>
      </c>
      <c r="D199" s="201" t="s">
        <v>7907</v>
      </c>
      <c r="E199" s="44" t="s">
        <v>11914</v>
      </c>
      <c r="F199" s="43" t="s">
        <v>9765</v>
      </c>
      <c r="G199" s="115" t="s">
        <v>9766</v>
      </c>
      <c r="H199" s="189" t="str">
        <f t="shared" si="6"/>
        <v>фото1</v>
      </c>
      <c r="I199" s="42" t="s">
        <v>13163</v>
      </c>
      <c r="J199" s="190"/>
      <c r="K199" s="41" t="s">
        <v>13161</v>
      </c>
      <c r="L199" s="40">
        <v>100</v>
      </c>
      <c r="M199" s="220"/>
      <c r="N199" s="143"/>
      <c r="O199" s="143"/>
      <c r="P199" s="143"/>
      <c r="Q199" s="143"/>
      <c r="R199" s="143"/>
      <c r="S199" s="143"/>
      <c r="T199" s="143"/>
    </row>
    <row r="200" spans="1:20">
      <c r="A200" s="47">
        <v>184</v>
      </c>
      <c r="B200" s="47"/>
      <c r="C200" s="382">
        <v>3135</v>
      </c>
      <c r="D200" s="201" t="s">
        <v>7908</v>
      </c>
      <c r="E200" s="44" t="s">
        <v>11914</v>
      </c>
      <c r="F200" s="43" t="s">
        <v>9767</v>
      </c>
      <c r="G200" s="115" t="s">
        <v>9768</v>
      </c>
      <c r="H200" s="189" t="str">
        <f t="shared" si="6"/>
        <v>фото1</v>
      </c>
      <c r="I200" s="42" t="s">
        <v>9769</v>
      </c>
      <c r="J200" s="190"/>
      <c r="K200" s="41" t="s">
        <v>13161</v>
      </c>
      <c r="L200" s="40">
        <v>100</v>
      </c>
      <c r="M200" s="220"/>
      <c r="N200" s="143"/>
      <c r="O200" s="143"/>
      <c r="P200" s="143"/>
      <c r="Q200" s="143"/>
      <c r="R200" s="143"/>
      <c r="S200" s="143"/>
      <c r="T200" s="143"/>
    </row>
    <row r="201" spans="1:20">
      <c r="A201" s="47">
        <v>185</v>
      </c>
      <c r="B201" s="47"/>
      <c r="C201" s="382">
        <v>3136</v>
      </c>
      <c r="D201" s="201" t="s">
        <v>7909</v>
      </c>
      <c r="E201" s="44" t="s">
        <v>11914</v>
      </c>
      <c r="F201" s="43" t="s">
        <v>11896</v>
      </c>
      <c r="G201" s="115" t="s">
        <v>11897</v>
      </c>
      <c r="H201" s="189" t="str">
        <f t="shared" si="6"/>
        <v>фото1</v>
      </c>
      <c r="I201" s="42" t="s">
        <v>9770</v>
      </c>
      <c r="J201" s="190"/>
      <c r="K201" s="41" t="s">
        <v>13161</v>
      </c>
      <c r="L201" s="40">
        <v>100</v>
      </c>
      <c r="M201" s="220"/>
      <c r="N201" s="143"/>
      <c r="O201" s="143"/>
      <c r="P201" s="143"/>
      <c r="Q201" s="143"/>
      <c r="R201" s="143"/>
      <c r="S201" s="143"/>
      <c r="T201" s="143"/>
    </row>
    <row r="202" spans="1:20" ht="36">
      <c r="A202" s="47">
        <v>186</v>
      </c>
      <c r="B202" s="47"/>
      <c r="C202" s="382">
        <v>3137</v>
      </c>
      <c r="D202" s="201" t="s">
        <v>7910</v>
      </c>
      <c r="E202" s="44" t="s">
        <v>11914</v>
      </c>
      <c r="F202" s="43" t="s">
        <v>9771</v>
      </c>
      <c r="G202" s="115" t="s">
        <v>9772</v>
      </c>
      <c r="H202" s="189" t="str">
        <f t="shared" ref="H202:H233" si="7">HYPERLINK("http://www.gardenbulbs.ru/images/Gladiolus_CL/thumbnails/"&amp;D202&amp;".jpg","фото1")</f>
        <v>фото1</v>
      </c>
      <c r="I202" s="42" t="s">
        <v>9773</v>
      </c>
      <c r="J202" s="190"/>
      <c r="K202" s="41" t="s">
        <v>13161</v>
      </c>
      <c r="L202" s="40">
        <v>100</v>
      </c>
      <c r="M202" s="220"/>
      <c r="N202" s="143"/>
      <c r="O202" s="143"/>
      <c r="P202" s="143"/>
      <c r="Q202" s="143"/>
      <c r="R202" s="143"/>
      <c r="S202" s="143"/>
      <c r="T202" s="143"/>
    </row>
    <row r="203" spans="1:20">
      <c r="A203" s="47">
        <v>187</v>
      </c>
      <c r="B203" s="47"/>
      <c r="C203" s="382">
        <v>3139</v>
      </c>
      <c r="D203" s="201" t="s">
        <v>7911</v>
      </c>
      <c r="E203" s="44" t="s">
        <v>11914</v>
      </c>
      <c r="F203" s="43" t="s">
        <v>9775</v>
      </c>
      <c r="G203" s="115" t="s">
        <v>9776</v>
      </c>
      <c r="H203" s="189" t="str">
        <f t="shared" si="7"/>
        <v>фото1</v>
      </c>
      <c r="I203" s="42" t="s">
        <v>9777</v>
      </c>
      <c r="J203" s="190"/>
      <c r="K203" s="41" t="s">
        <v>13161</v>
      </c>
      <c r="L203" s="40">
        <v>100</v>
      </c>
      <c r="M203" s="220"/>
      <c r="N203" s="143"/>
      <c r="O203" s="143"/>
      <c r="P203" s="143"/>
      <c r="Q203" s="143"/>
      <c r="R203" s="143"/>
      <c r="S203" s="143"/>
      <c r="T203" s="143"/>
    </row>
    <row r="204" spans="1:20">
      <c r="A204" s="47">
        <v>188</v>
      </c>
      <c r="B204" s="47"/>
      <c r="C204" s="382">
        <v>3140</v>
      </c>
      <c r="D204" s="201" t="s">
        <v>7912</v>
      </c>
      <c r="E204" s="44" t="s">
        <v>11914</v>
      </c>
      <c r="F204" s="43" t="s">
        <v>9778</v>
      </c>
      <c r="G204" s="115" t="s">
        <v>9779</v>
      </c>
      <c r="H204" s="189" t="str">
        <f t="shared" si="7"/>
        <v>фото1</v>
      </c>
      <c r="I204" s="42" t="s">
        <v>9780</v>
      </c>
      <c r="J204" s="190"/>
      <c r="K204" s="41" t="s">
        <v>13161</v>
      </c>
      <c r="L204" s="40">
        <v>100</v>
      </c>
      <c r="M204" s="220"/>
      <c r="N204" s="143"/>
      <c r="O204" s="143"/>
      <c r="P204" s="143"/>
      <c r="Q204" s="143"/>
      <c r="R204" s="143"/>
      <c r="S204" s="143"/>
      <c r="T204" s="143"/>
    </row>
    <row r="205" spans="1:20" ht="24">
      <c r="A205" s="47">
        <v>189</v>
      </c>
      <c r="B205" s="47"/>
      <c r="C205" s="382">
        <v>3141</v>
      </c>
      <c r="D205" s="201" t="s">
        <v>7913</v>
      </c>
      <c r="E205" s="44" t="s">
        <v>11914</v>
      </c>
      <c r="F205" s="43" t="s">
        <v>9353</v>
      </c>
      <c r="G205" s="115" t="s">
        <v>9354</v>
      </c>
      <c r="H205" s="189" t="str">
        <f t="shared" si="7"/>
        <v>фото1</v>
      </c>
      <c r="I205" s="42" t="s">
        <v>9355</v>
      </c>
      <c r="J205" s="190"/>
      <c r="K205" s="41" t="s">
        <v>13161</v>
      </c>
      <c r="L205" s="40">
        <v>100</v>
      </c>
      <c r="M205" s="220"/>
      <c r="N205" s="143"/>
      <c r="O205" s="143"/>
      <c r="P205" s="143"/>
      <c r="Q205" s="143"/>
      <c r="R205" s="143"/>
      <c r="S205" s="143"/>
      <c r="T205" s="143"/>
    </row>
    <row r="206" spans="1:20">
      <c r="A206" s="47">
        <v>190</v>
      </c>
      <c r="B206" s="47"/>
      <c r="C206" s="382">
        <v>3145</v>
      </c>
      <c r="D206" s="201" t="s">
        <v>7915</v>
      </c>
      <c r="E206" s="44" t="s">
        <v>11914</v>
      </c>
      <c r="F206" s="43" t="s">
        <v>9783</v>
      </c>
      <c r="G206" s="115" t="s">
        <v>9784</v>
      </c>
      <c r="H206" s="189" t="str">
        <f t="shared" si="7"/>
        <v>фото1</v>
      </c>
      <c r="I206" s="42" t="s">
        <v>9785</v>
      </c>
      <c r="J206" s="190"/>
      <c r="K206" s="41" t="s">
        <v>13161</v>
      </c>
      <c r="L206" s="40">
        <v>100</v>
      </c>
      <c r="M206" s="220"/>
      <c r="N206" s="143"/>
      <c r="O206" s="143"/>
      <c r="P206" s="143"/>
      <c r="Q206" s="143"/>
      <c r="R206" s="143"/>
      <c r="S206" s="143"/>
      <c r="T206" s="143"/>
    </row>
    <row r="207" spans="1:20">
      <c r="A207" s="47">
        <v>191</v>
      </c>
      <c r="B207" s="47"/>
      <c r="C207" s="382">
        <v>3146</v>
      </c>
      <c r="D207" s="201" t="s">
        <v>7110</v>
      </c>
      <c r="E207" s="44" t="s">
        <v>11914</v>
      </c>
      <c r="F207" s="43" t="s">
        <v>7111</v>
      </c>
      <c r="G207" s="115" t="s">
        <v>7112</v>
      </c>
      <c r="H207" s="189" t="str">
        <f t="shared" si="7"/>
        <v>фото1</v>
      </c>
      <c r="I207" s="42" t="s">
        <v>7113</v>
      </c>
      <c r="J207" s="190"/>
      <c r="K207" s="41" t="s">
        <v>13161</v>
      </c>
      <c r="L207" s="40">
        <v>100</v>
      </c>
      <c r="M207" s="220"/>
      <c r="N207" s="143"/>
      <c r="O207" s="143"/>
      <c r="P207" s="143"/>
      <c r="Q207" s="143"/>
      <c r="R207" s="143"/>
      <c r="S207" s="143"/>
      <c r="T207" s="143"/>
    </row>
    <row r="208" spans="1:20" ht="24">
      <c r="A208" s="47">
        <v>192</v>
      </c>
      <c r="B208" s="47"/>
      <c r="C208" s="382">
        <v>3148</v>
      </c>
      <c r="D208" s="201" t="s">
        <v>4854</v>
      </c>
      <c r="E208" s="44" t="s">
        <v>11914</v>
      </c>
      <c r="F208" s="43" t="s">
        <v>4855</v>
      </c>
      <c r="G208" s="115" t="s">
        <v>4856</v>
      </c>
      <c r="H208" s="189" t="str">
        <f t="shared" si="7"/>
        <v>фото1</v>
      </c>
      <c r="I208" s="42" t="s">
        <v>4857</v>
      </c>
      <c r="J208" s="190"/>
      <c r="K208" s="41" t="s">
        <v>13161</v>
      </c>
      <c r="L208" s="40">
        <v>100</v>
      </c>
      <c r="M208" s="220"/>
      <c r="N208" s="143"/>
      <c r="O208" s="143"/>
      <c r="P208" s="143"/>
      <c r="Q208" s="143"/>
      <c r="R208" s="143"/>
      <c r="S208" s="143"/>
      <c r="T208" s="143"/>
    </row>
    <row r="209" spans="1:20">
      <c r="A209" s="47">
        <v>193</v>
      </c>
      <c r="B209" s="47"/>
      <c r="C209" s="382">
        <v>3428</v>
      </c>
      <c r="D209" s="201" t="s">
        <v>7916</v>
      </c>
      <c r="E209" s="44" t="s">
        <v>11914</v>
      </c>
      <c r="F209" s="43" t="s">
        <v>9786</v>
      </c>
      <c r="G209" s="115" t="s">
        <v>9787</v>
      </c>
      <c r="H209" s="189" t="str">
        <f t="shared" si="7"/>
        <v>фото1</v>
      </c>
      <c r="I209" s="42" t="s">
        <v>9788</v>
      </c>
      <c r="J209" s="190"/>
      <c r="K209" s="41" t="s">
        <v>13161</v>
      </c>
      <c r="L209" s="40">
        <v>75</v>
      </c>
      <c r="M209" s="220"/>
      <c r="N209" s="143"/>
      <c r="O209" s="143"/>
      <c r="P209" s="143"/>
      <c r="Q209" s="143"/>
      <c r="R209" s="143"/>
      <c r="S209" s="143"/>
      <c r="T209" s="143"/>
    </row>
    <row r="210" spans="1:20" ht="24">
      <c r="A210" s="47">
        <v>194</v>
      </c>
      <c r="B210" s="47"/>
      <c r="C210" s="382">
        <v>3149</v>
      </c>
      <c r="D210" s="201" t="s">
        <v>7917</v>
      </c>
      <c r="E210" s="44" t="s">
        <v>11914</v>
      </c>
      <c r="F210" s="43" t="s">
        <v>9789</v>
      </c>
      <c r="G210" s="115" t="s">
        <v>9790</v>
      </c>
      <c r="H210" s="189" t="str">
        <f t="shared" si="7"/>
        <v>фото1</v>
      </c>
      <c r="I210" s="42" t="s">
        <v>9791</v>
      </c>
      <c r="J210" s="190"/>
      <c r="K210" s="41" t="s">
        <v>13161</v>
      </c>
      <c r="L210" s="40">
        <v>100</v>
      </c>
      <c r="M210" s="220"/>
      <c r="N210" s="143"/>
      <c r="O210" s="143"/>
      <c r="P210" s="143"/>
      <c r="Q210" s="143"/>
      <c r="R210" s="143"/>
      <c r="S210" s="143"/>
      <c r="T210" s="143"/>
    </row>
    <row r="211" spans="1:20">
      <c r="A211" s="47">
        <v>195</v>
      </c>
      <c r="B211" s="47"/>
      <c r="C211" s="382">
        <v>3150</v>
      </c>
      <c r="D211" s="201" t="s">
        <v>7918</v>
      </c>
      <c r="E211" s="44" t="s">
        <v>11914</v>
      </c>
      <c r="F211" s="43" t="s">
        <v>9792</v>
      </c>
      <c r="G211" s="115" t="s">
        <v>9793</v>
      </c>
      <c r="H211" s="189" t="str">
        <f t="shared" si="7"/>
        <v>фото1</v>
      </c>
      <c r="I211" s="42" t="s">
        <v>9794</v>
      </c>
      <c r="J211" s="190"/>
      <c r="K211" s="41" t="s">
        <v>13161</v>
      </c>
      <c r="L211" s="40">
        <v>100</v>
      </c>
      <c r="M211" s="220"/>
      <c r="N211" s="143"/>
      <c r="O211" s="143"/>
      <c r="P211" s="143"/>
      <c r="Q211" s="143"/>
      <c r="R211" s="143"/>
      <c r="S211" s="143"/>
      <c r="T211" s="143"/>
    </row>
    <row r="212" spans="1:20">
      <c r="A212" s="47">
        <v>196</v>
      </c>
      <c r="B212" s="47"/>
      <c r="C212" s="382">
        <v>3151</v>
      </c>
      <c r="D212" s="201" t="s">
        <v>7919</v>
      </c>
      <c r="E212" s="44" t="s">
        <v>11914</v>
      </c>
      <c r="F212" s="43" t="s">
        <v>9795</v>
      </c>
      <c r="G212" s="115" t="s">
        <v>9796</v>
      </c>
      <c r="H212" s="189" t="str">
        <f t="shared" si="7"/>
        <v>фото1</v>
      </c>
      <c r="I212" s="42" t="s">
        <v>9797</v>
      </c>
      <c r="J212" s="190"/>
      <c r="K212" s="41" t="s">
        <v>13161</v>
      </c>
      <c r="L212" s="40">
        <v>100</v>
      </c>
      <c r="M212" s="220"/>
      <c r="N212" s="143"/>
      <c r="O212" s="143"/>
      <c r="P212" s="143"/>
      <c r="Q212" s="143"/>
      <c r="R212" s="143"/>
      <c r="S212" s="143"/>
      <c r="T212" s="143"/>
    </row>
    <row r="213" spans="1:20" ht="24">
      <c r="A213" s="47">
        <v>197</v>
      </c>
      <c r="B213" s="47"/>
      <c r="C213" s="382">
        <v>3152</v>
      </c>
      <c r="D213" s="201" t="s">
        <v>7920</v>
      </c>
      <c r="E213" s="44" t="s">
        <v>11914</v>
      </c>
      <c r="F213" s="43" t="s">
        <v>9798</v>
      </c>
      <c r="G213" s="115" t="s">
        <v>9799</v>
      </c>
      <c r="H213" s="189" t="str">
        <f t="shared" si="7"/>
        <v>фото1</v>
      </c>
      <c r="I213" s="42" t="s">
        <v>9800</v>
      </c>
      <c r="J213" s="190"/>
      <c r="K213" s="41" t="s">
        <v>13161</v>
      </c>
      <c r="L213" s="40">
        <v>100</v>
      </c>
      <c r="M213" s="220"/>
      <c r="N213" s="143"/>
      <c r="O213" s="143"/>
      <c r="P213" s="143"/>
      <c r="Q213" s="143"/>
      <c r="R213" s="143"/>
      <c r="S213" s="143"/>
      <c r="T213" s="143"/>
    </row>
    <row r="214" spans="1:20" ht="24">
      <c r="A214" s="47">
        <v>198</v>
      </c>
      <c r="B214" s="47"/>
      <c r="C214" s="382">
        <v>3153</v>
      </c>
      <c r="D214" s="201" t="s">
        <v>7921</v>
      </c>
      <c r="E214" s="44" t="s">
        <v>11914</v>
      </c>
      <c r="F214" s="43" t="s">
        <v>9801</v>
      </c>
      <c r="G214" s="115" t="s">
        <v>9802</v>
      </c>
      <c r="H214" s="189" t="str">
        <f t="shared" si="7"/>
        <v>фото1</v>
      </c>
      <c r="I214" s="42" t="s">
        <v>9803</v>
      </c>
      <c r="J214" s="190"/>
      <c r="K214" s="41" t="s">
        <v>13161</v>
      </c>
      <c r="L214" s="40">
        <v>100</v>
      </c>
      <c r="M214" s="220"/>
      <c r="N214" s="143"/>
      <c r="O214" s="143"/>
      <c r="P214" s="143"/>
      <c r="Q214" s="143"/>
      <c r="R214" s="143"/>
      <c r="S214" s="143"/>
      <c r="T214" s="143"/>
    </row>
    <row r="215" spans="1:20" ht="24">
      <c r="A215" s="47">
        <v>199</v>
      </c>
      <c r="B215" s="47"/>
      <c r="C215" s="382">
        <v>3155</v>
      </c>
      <c r="D215" s="201" t="s">
        <v>7922</v>
      </c>
      <c r="E215" s="44" t="s">
        <v>11914</v>
      </c>
      <c r="F215" s="43" t="s">
        <v>9804</v>
      </c>
      <c r="G215" s="115" t="s">
        <v>9805</v>
      </c>
      <c r="H215" s="189" t="str">
        <f t="shared" si="7"/>
        <v>фото1</v>
      </c>
      <c r="I215" s="42" t="s">
        <v>9806</v>
      </c>
      <c r="J215" s="190"/>
      <c r="K215" s="41" t="s">
        <v>13161</v>
      </c>
      <c r="L215" s="40">
        <v>100</v>
      </c>
      <c r="M215" s="220"/>
      <c r="N215" s="143"/>
      <c r="O215" s="143"/>
      <c r="P215" s="143"/>
      <c r="Q215" s="143"/>
      <c r="R215" s="143"/>
      <c r="S215" s="143"/>
      <c r="T215" s="143"/>
    </row>
    <row r="216" spans="1:20">
      <c r="A216" s="47">
        <v>200</v>
      </c>
      <c r="B216" s="47"/>
      <c r="C216" s="382">
        <v>3156</v>
      </c>
      <c r="D216" s="201" t="s">
        <v>7923</v>
      </c>
      <c r="E216" s="44" t="s">
        <v>11914</v>
      </c>
      <c r="F216" s="43" t="s">
        <v>9807</v>
      </c>
      <c r="G216" s="115" t="s">
        <v>9808</v>
      </c>
      <c r="H216" s="189" t="str">
        <f t="shared" si="7"/>
        <v>фото1</v>
      </c>
      <c r="I216" s="42" t="s">
        <v>9661</v>
      </c>
      <c r="J216" s="190"/>
      <c r="K216" s="41" t="s">
        <v>13161</v>
      </c>
      <c r="L216" s="40">
        <v>100</v>
      </c>
      <c r="M216" s="220"/>
      <c r="N216" s="143"/>
      <c r="O216" s="143"/>
      <c r="P216" s="143"/>
      <c r="Q216" s="143"/>
      <c r="R216" s="143"/>
      <c r="S216" s="143"/>
      <c r="T216" s="143"/>
    </row>
    <row r="217" spans="1:20" ht="24">
      <c r="A217" s="47">
        <v>201</v>
      </c>
      <c r="B217" s="47"/>
      <c r="C217" s="382">
        <v>3157</v>
      </c>
      <c r="D217" s="201" t="s">
        <v>4858</v>
      </c>
      <c r="E217" s="44" t="s">
        <v>11914</v>
      </c>
      <c r="F217" s="43" t="s">
        <v>4859</v>
      </c>
      <c r="G217" s="115" t="s">
        <v>4860</v>
      </c>
      <c r="H217" s="189" t="str">
        <f t="shared" si="7"/>
        <v>фото1</v>
      </c>
      <c r="I217" s="42" t="s">
        <v>4861</v>
      </c>
      <c r="J217" s="190"/>
      <c r="K217" s="41" t="s">
        <v>13161</v>
      </c>
      <c r="L217" s="40">
        <v>100</v>
      </c>
      <c r="M217" s="220"/>
      <c r="N217" s="143"/>
      <c r="O217" s="143"/>
      <c r="P217" s="143"/>
      <c r="Q217" s="143"/>
      <c r="R217" s="143"/>
      <c r="S217" s="143"/>
      <c r="T217" s="143"/>
    </row>
    <row r="218" spans="1:20" ht="24">
      <c r="A218" s="47">
        <v>202</v>
      </c>
      <c r="B218" s="47"/>
      <c r="C218" s="382">
        <v>3160</v>
      </c>
      <c r="D218" s="201" t="s">
        <v>7924</v>
      </c>
      <c r="E218" s="44" t="s">
        <v>11914</v>
      </c>
      <c r="F218" s="43" t="s">
        <v>9809</v>
      </c>
      <c r="G218" s="115" t="s">
        <v>9810</v>
      </c>
      <c r="H218" s="189" t="str">
        <f t="shared" si="7"/>
        <v>фото1</v>
      </c>
      <c r="I218" s="42" t="s">
        <v>9811</v>
      </c>
      <c r="J218" s="190"/>
      <c r="K218" s="41" t="s">
        <v>13161</v>
      </c>
      <c r="L218" s="40">
        <v>100</v>
      </c>
      <c r="M218" s="220"/>
      <c r="N218" s="143"/>
      <c r="O218" s="143"/>
      <c r="P218" s="143"/>
      <c r="Q218" s="143"/>
      <c r="R218" s="143"/>
      <c r="S218" s="143"/>
      <c r="T218" s="143"/>
    </row>
    <row r="219" spans="1:20">
      <c r="A219" s="47">
        <v>203</v>
      </c>
      <c r="B219" s="47"/>
      <c r="C219" s="382">
        <v>3161</v>
      </c>
      <c r="D219" s="201" t="s">
        <v>7925</v>
      </c>
      <c r="E219" s="44" t="s">
        <v>11914</v>
      </c>
      <c r="F219" s="43" t="s">
        <v>9812</v>
      </c>
      <c r="G219" s="115" t="s">
        <v>9813</v>
      </c>
      <c r="H219" s="189" t="str">
        <f t="shared" si="7"/>
        <v>фото1</v>
      </c>
      <c r="I219" s="42" t="s">
        <v>9814</v>
      </c>
      <c r="J219" s="190"/>
      <c r="K219" s="41" t="s">
        <v>13161</v>
      </c>
      <c r="L219" s="40">
        <v>100</v>
      </c>
      <c r="M219" s="220"/>
      <c r="N219" s="143"/>
      <c r="O219" s="143"/>
      <c r="P219" s="143"/>
      <c r="Q219" s="143"/>
      <c r="R219" s="143"/>
      <c r="S219" s="143"/>
      <c r="T219" s="143"/>
    </row>
    <row r="220" spans="1:20">
      <c r="A220" s="47">
        <v>204</v>
      </c>
      <c r="B220" s="47"/>
      <c r="C220" s="382">
        <v>3163</v>
      </c>
      <c r="D220" s="201" t="s">
        <v>7926</v>
      </c>
      <c r="E220" s="44" t="s">
        <v>11914</v>
      </c>
      <c r="F220" s="43" t="s">
        <v>9815</v>
      </c>
      <c r="G220" s="115" t="s">
        <v>9816</v>
      </c>
      <c r="H220" s="189" t="str">
        <f t="shared" si="7"/>
        <v>фото1</v>
      </c>
      <c r="I220" s="42" t="s">
        <v>9817</v>
      </c>
      <c r="J220" s="190"/>
      <c r="K220" s="41" t="s">
        <v>13161</v>
      </c>
      <c r="L220" s="40">
        <v>100</v>
      </c>
      <c r="M220" s="220"/>
      <c r="N220" s="143"/>
      <c r="O220" s="143"/>
      <c r="P220" s="143"/>
      <c r="Q220" s="143"/>
      <c r="R220" s="143"/>
      <c r="S220" s="143"/>
      <c r="T220" s="143"/>
    </row>
    <row r="221" spans="1:20">
      <c r="A221" s="47">
        <v>205</v>
      </c>
      <c r="B221" s="47"/>
      <c r="C221" s="382">
        <v>3164</v>
      </c>
      <c r="D221" s="201" t="s">
        <v>7927</v>
      </c>
      <c r="E221" s="44" t="s">
        <v>11914</v>
      </c>
      <c r="F221" s="43" t="s">
        <v>9818</v>
      </c>
      <c r="G221" s="115" t="s">
        <v>9819</v>
      </c>
      <c r="H221" s="189" t="str">
        <f t="shared" si="7"/>
        <v>фото1</v>
      </c>
      <c r="I221" s="42" t="s">
        <v>9820</v>
      </c>
      <c r="J221" s="190"/>
      <c r="K221" s="41" t="s">
        <v>13161</v>
      </c>
      <c r="L221" s="40">
        <v>100</v>
      </c>
      <c r="M221" s="220"/>
      <c r="N221" s="143"/>
      <c r="O221" s="143"/>
      <c r="P221" s="143"/>
      <c r="Q221" s="143"/>
      <c r="R221" s="143"/>
      <c r="S221" s="143"/>
      <c r="T221" s="143"/>
    </row>
    <row r="222" spans="1:20">
      <c r="A222" s="47">
        <v>206</v>
      </c>
      <c r="B222" s="47"/>
      <c r="C222" s="382">
        <v>3165</v>
      </c>
      <c r="D222" s="201" t="s">
        <v>572</v>
      </c>
      <c r="E222" s="44" t="s">
        <v>11914</v>
      </c>
      <c r="F222" s="43" t="s">
        <v>4862</v>
      </c>
      <c r="G222" s="115" t="s">
        <v>573</v>
      </c>
      <c r="H222" s="189" t="str">
        <f t="shared" si="7"/>
        <v>фото1</v>
      </c>
      <c r="I222" s="42" t="s">
        <v>4863</v>
      </c>
      <c r="J222" s="190"/>
      <c r="K222" s="41" t="s">
        <v>13161</v>
      </c>
      <c r="L222" s="40">
        <v>100</v>
      </c>
      <c r="M222" s="220"/>
      <c r="N222" s="143"/>
      <c r="O222" s="143"/>
      <c r="P222" s="143"/>
      <c r="Q222" s="143"/>
      <c r="R222" s="143"/>
      <c r="S222" s="143"/>
      <c r="T222" s="143"/>
    </row>
    <row r="223" spans="1:20" ht="24">
      <c r="A223" s="47">
        <v>207</v>
      </c>
      <c r="B223" s="47"/>
      <c r="C223" s="382">
        <v>3166</v>
      </c>
      <c r="D223" s="201" t="s">
        <v>7928</v>
      </c>
      <c r="E223" s="44" t="s">
        <v>11914</v>
      </c>
      <c r="F223" s="43" t="s">
        <v>9821</v>
      </c>
      <c r="G223" s="115" t="s">
        <v>9822</v>
      </c>
      <c r="H223" s="189" t="str">
        <f t="shared" si="7"/>
        <v>фото1</v>
      </c>
      <c r="I223" s="42" t="s">
        <v>9823</v>
      </c>
      <c r="J223" s="190"/>
      <c r="K223" s="41" t="s">
        <v>13161</v>
      </c>
      <c r="L223" s="40">
        <v>100</v>
      </c>
      <c r="M223" s="220"/>
      <c r="N223" s="143"/>
      <c r="O223" s="143"/>
      <c r="P223" s="143"/>
      <c r="Q223" s="143"/>
      <c r="R223" s="143"/>
      <c r="S223" s="143"/>
      <c r="T223" s="143"/>
    </row>
    <row r="224" spans="1:20" ht="36">
      <c r="A224" s="47">
        <v>208</v>
      </c>
      <c r="B224" s="47"/>
      <c r="C224" s="382">
        <v>3170</v>
      </c>
      <c r="D224" s="201" t="s">
        <v>4864</v>
      </c>
      <c r="E224" s="44" t="s">
        <v>11914</v>
      </c>
      <c r="F224" s="43" t="s">
        <v>4865</v>
      </c>
      <c r="G224" s="115" t="s">
        <v>4866</v>
      </c>
      <c r="H224" s="189" t="str">
        <f t="shared" si="7"/>
        <v>фото1</v>
      </c>
      <c r="I224" s="42" t="s">
        <v>4867</v>
      </c>
      <c r="J224" s="190"/>
      <c r="K224" s="41" t="s">
        <v>13161</v>
      </c>
      <c r="L224" s="40">
        <v>100</v>
      </c>
      <c r="M224" s="220"/>
      <c r="N224" s="143"/>
      <c r="O224" s="143"/>
      <c r="P224" s="143"/>
      <c r="Q224" s="143"/>
      <c r="R224" s="143"/>
      <c r="S224" s="143"/>
      <c r="T224" s="143"/>
    </row>
    <row r="225" spans="1:20">
      <c r="A225" s="47">
        <v>209</v>
      </c>
      <c r="B225" s="47"/>
      <c r="C225" s="382">
        <v>3171</v>
      </c>
      <c r="D225" s="201" t="s">
        <v>7931</v>
      </c>
      <c r="E225" s="44" t="s">
        <v>11914</v>
      </c>
      <c r="F225" s="43" t="s">
        <v>9833</v>
      </c>
      <c r="G225" s="115" t="s">
        <v>9834</v>
      </c>
      <c r="H225" s="189" t="str">
        <f t="shared" si="7"/>
        <v>фото1</v>
      </c>
      <c r="I225" s="42" t="s">
        <v>9835</v>
      </c>
      <c r="J225" s="190"/>
      <c r="K225" s="41" t="s">
        <v>13161</v>
      </c>
      <c r="L225" s="40">
        <v>100</v>
      </c>
      <c r="M225" s="220"/>
      <c r="N225" s="143"/>
      <c r="O225" s="143"/>
      <c r="P225" s="143"/>
      <c r="Q225" s="143"/>
      <c r="R225" s="143"/>
      <c r="S225" s="143"/>
      <c r="T225" s="143"/>
    </row>
    <row r="226" spans="1:20" ht="36">
      <c r="A226" s="47">
        <v>210</v>
      </c>
      <c r="B226" s="47"/>
      <c r="C226" s="382">
        <v>3173</v>
      </c>
      <c r="D226" s="201" t="s">
        <v>7932</v>
      </c>
      <c r="E226" s="44" t="s">
        <v>11914</v>
      </c>
      <c r="F226" s="43" t="s">
        <v>9836</v>
      </c>
      <c r="G226" s="115" t="s">
        <v>9837</v>
      </c>
      <c r="H226" s="189" t="str">
        <f t="shared" si="7"/>
        <v>фото1</v>
      </c>
      <c r="I226" s="42" t="s">
        <v>9838</v>
      </c>
      <c r="J226" s="190"/>
      <c r="K226" s="41" t="s">
        <v>13161</v>
      </c>
      <c r="L226" s="40">
        <v>100</v>
      </c>
      <c r="M226" s="220"/>
      <c r="N226" s="143"/>
      <c r="O226" s="143"/>
      <c r="P226" s="143"/>
      <c r="Q226" s="143"/>
      <c r="R226" s="143"/>
      <c r="S226" s="143"/>
      <c r="T226" s="143"/>
    </row>
    <row r="227" spans="1:20" ht="24">
      <c r="A227" s="47">
        <v>211</v>
      </c>
      <c r="B227" s="47"/>
      <c r="C227" s="382">
        <v>3174</v>
      </c>
      <c r="D227" s="201" t="s">
        <v>7933</v>
      </c>
      <c r="E227" s="44" t="s">
        <v>11914</v>
      </c>
      <c r="F227" s="43" t="s">
        <v>9839</v>
      </c>
      <c r="G227" s="115" t="s">
        <v>9840</v>
      </c>
      <c r="H227" s="189" t="str">
        <f t="shared" si="7"/>
        <v>фото1</v>
      </c>
      <c r="I227" s="42" t="s">
        <v>9841</v>
      </c>
      <c r="J227" s="190"/>
      <c r="K227" s="41" t="s">
        <v>13161</v>
      </c>
      <c r="L227" s="40">
        <v>100</v>
      </c>
      <c r="M227" s="220"/>
      <c r="N227" s="143"/>
      <c r="O227" s="143"/>
      <c r="P227" s="143"/>
      <c r="Q227" s="143"/>
      <c r="R227" s="143"/>
      <c r="S227" s="143"/>
      <c r="T227" s="143"/>
    </row>
    <row r="228" spans="1:20" ht="24">
      <c r="A228" s="47">
        <v>212</v>
      </c>
      <c r="B228" s="47"/>
      <c r="C228" s="382">
        <v>3175</v>
      </c>
      <c r="D228" s="201" t="s">
        <v>7934</v>
      </c>
      <c r="E228" s="44" t="s">
        <v>11914</v>
      </c>
      <c r="F228" s="43" t="s">
        <v>9842</v>
      </c>
      <c r="G228" s="115" t="s">
        <v>9843</v>
      </c>
      <c r="H228" s="189" t="str">
        <f t="shared" si="7"/>
        <v>фото1</v>
      </c>
      <c r="I228" s="42" t="s">
        <v>9844</v>
      </c>
      <c r="J228" s="190"/>
      <c r="K228" s="41" t="s">
        <v>13161</v>
      </c>
      <c r="L228" s="40">
        <v>100</v>
      </c>
      <c r="M228" s="220"/>
      <c r="N228" s="143"/>
      <c r="O228" s="143"/>
      <c r="P228" s="143"/>
      <c r="Q228" s="143"/>
      <c r="R228" s="143"/>
      <c r="S228" s="143"/>
      <c r="T228" s="143"/>
    </row>
    <row r="229" spans="1:20" ht="24">
      <c r="A229" s="47">
        <v>213</v>
      </c>
      <c r="B229" s="47"/>
      <c r="C229" s="382">
        <v>3429</v>
      </c>
      <c r="D229" s="201" t="s">
        <v>2471</v>
      </c>
      <c r="E229" s="44" t="s">
        <v>11914</v>
      </c>
      <c r="F229" s="43" t="s">
        <v>2472</v>
      </c>
      <c r="G229" s="115" t="s">
        <v>2473</v>
      </c>
      <c r="H229" s="189" t="str">
        <f t="shared" si="7"/>
        <v>фото1</v>
      </c>
      <c r="I229" s="42" t="s">
        <v>2474</v>
      </c>
      <c r="J229" s="190"/>
      <c r="K229" s="41" t="s">
        <v>13161</v>
      </c>
      <c r="L229" s="40">
        <v>100</v>
      </c>
      <c r="M229" s="220"/>
      <c r="N229" s="143"/>
      <c r="O229" s="143"/>
      <c r="P229" s="143"/>
      <c r="Q229" s="143"/>
      <c r="R229" s="143"/>
      <c r="S229" s="143"/>
      <c r="T229" s="143"/>
    </row>
    <row r="230" spans="1:20">
      <c r="A230" s="47">
        <v>214</v>
      </c>
      <c r="B230" s="47"/>
      <c r="C230" s="382">
        <v>3430</v>
      </c>
      <c r="D230" s="201" t="s">
        <v>7935</v>
      </c>
      <c r="E230" s="44" t="s">
        <v>11914</v>
      </c>
      <c r="F230" s="43" t="s">
        <v>9845</v>
      </c>
      <c r="G230" s="115" t="s">
        <v>9846</v>
      </c>
      <c r="H230" s="189" t="str">
        <f t="shared" si="7"/>
        <v>фото1</v>
      </c>
      <c r="I230" s="42" t="s">
        <v>9847</v>
      </c>
      <c r="J230" s="190"/>
      <c r="K230" s="41" t="s">
        <v>13161</v>
      </c>
      <c r="L230" s="40">
        <v>75</v>
      </c>
      <c r="M230" s="220"/>
      <c r="N230" s="143"/>
      <c r="O230" s="143"/>
      <c r="P230" s="143"/>
      <c r="Q230" s="143"/>
      <c r="R230" s="143"/>
      <c r="S230" s="143"/>
      <c r="T230" s="143"/>
    </row>
    <row r="231" spans="1:20" ht="24">
      <c r="A231" s="47">
        <v>215</v>
      </c>
      <c r="B231" s="47"/>
      <c r="C231" s="382">
        <v>3176</v>
      </c>
      <c r="D231" s="201" t="s">
        <v>7936</v>
      </c>
      <c r="E231" s="44" t="s">
        <v>11914</v>
      </c>
      <c r="F231" s="43" t="s">
        <v>9848</v>
      </c>
      <c r="G231" s="115" t="s">
        <v>9849</v>
      </c>
      <c r="H231" s="189" t="str">
        <f t="shared" si="7"/>
        <v>фото1</v>
      </c>
      <c r="I231" s="42" t="s">
        <v>9850</v>
      </c>
      <c r="J231" s="190"/>
      <c r="K231" s="41" t="s">
        <v>13161</v>
      </c>
      <c r="L231" s="40">
        <v>100</v>
      </c>
      <c r="M231" s="220"/>
      <c r="N231" s="149"/>
      <c r="O231" s="149"/>
      <c r="P231" s="149"/>
      <c r="Q231" s="149"/>
      <c r="R231" s="149"/>
      <c r="S231" s="149"/>
      <c r="T231" s="149"/>
    </row>
    <row r="232" spans="1:20" ht="24">
      <c r="A232" s="47">
        <v>216</v>
      </c>
      <c r="B232" s="47"/>
      <c r="C232" s="382">
        <v>3177</v>
      </c>
      <c r="D232" s="201" t="s">
        <v>7114</v>
      </c>
      <c r="E232" s="44" t="s">
        <v>11914</v>
      </c>
      <c r="F232" s="43" t="s">
        <v>7115</v>
      </c>
      <c r="G232" s="115" t="s">
        <v>7116</v>
      </c>
      <c r="H232" s="189" t="str">
        <f t="shared" si="7"/>
        <v>фото1</v>
      </c>
      <c r="I232" s="42" t="s">
        <v>7117</v>
      </c>
      <c r="J232" s="190"/>
      <c r="K232" s="41" t="s">
        <v>13161</v>
      </c>
      <c r="L232" s="40">
        <v>100</v>
      </c>
      <c r="M232" s="220"/>
      <c r="N232" s="143"/>
      <c r="O232" s="143"/>
      <c r="P232" s="143"/>
      <c r="Q232" s="143"/>
      <c r="R232" s="143"/>
      <c r="S232" s="143"/>
      <c r="T232" s="143"/>
    </row>
    <row r="233" spans="1:20">
      <c r="A233" s="47">
        <v>217</v>
      </c>
      <c r="B233" s="47"/>
      <c r="C233" s="382">
        <v>3178</v>
      </c>
      <c r="D233" s="201" t="s">
        <v>7937</v>
      </c>
      <c r="E233" s="44" t="s">
        <v>11914</v>
      </c>
      <c r="F233" s="43" t="s">
        <v>9853</v>
      </c>
      <c r="G233" s="115" t="s">
        <v>9854</v>
      </c>
      <c r="H233" s="189" t="str">
        <f t="shared" si="7"/>
        <v>фото1</v>
      </c>
      <c r="I233" s="42" t="s">
        <v>9855</v>
      </c>
      <c r="J233" s="190"/>
      <c r="K233" s="41" t="s">
        <v>13161</v>
      </c>
      <c r="L233" s="40">
        <v>100</v>
      </c>
      <c r="M233" s="220"/>
      <c r="N233" s="143"/>
      <c r="O233" s="143"/>
      <c r="P233" s="143"/>
      <c r="Q233" s="143"/>
      <c r="R233" s="143"/>
      <c r="S233" s="143"/>
      <c r="T233" s="143"/>
    </row>
    <row r="234" spans="1:20" ht="24">
      <c r="A234" s="47">
        <v>218</v>
      </c>
      <c r="B234" s="47"/>
      <c r="C234" s="382">
        <v>3179</v>
      </c>
      <c r="D234" s="201" t="s">
        <v>7938</v>
      </c>
      <c r="E234" s="44" t="s">
        <v>11914</v>
      </c>
      <c r="F234" s="43" t="s">
        <v>9856</v>
      </c>
      <c r="G234" s="115" t="s">
        <v>9857</v>
      </c>
      <c r="H234" s="189" t="str">
        <f t="shared" ref="H234:H265" si="8">HYPERLINK("http://www.gardenbulbs.ru/images/Gladiolus_CL/thumbnails/"&amp;D234&amp;".jpg","фото1")</f>
        <v>фото1</v>
      </c>
      <c r="I234" s="42" t="s">
        <v>9858</v>
      </c>
      <c r="J234" s="190"/>
      <c r="K234" s="41" t="s">
        <v>13161</v>
      </c>
      <c r="L234" s="40">
        <v>100</v>
      </c>
      <c r="M234" s="220"/>
      <c r="N234" s="143"/>
      <c r="O234" s="143"/>
      <c r="P234" s="143"/>
      <c r="Q234" s="143"/>
      <c r="R234" s="143"/>
      <c r="S234" s="143"/>
      <c r="T234" s="143"/>
    </row>
    <row r="235" spans="1:20">
      <c r="A235" s="47">
        <v>219</v>
      </c>
      <c r="B235" s="47"/>
      <c r="C235" s="382">
        <v>3181</v>
      </c>
      <c r="D235" s="201" t="s">
        <v>7940</v>
      </c>
      <c r="E235" s="44" t="s">
        <v>11914</v>
      </c>
      <c r="F235" s="43" t="s">
        <v>9861</v>
      </c>
      <c r="G235" s="115" t="s">
        <v>9862</v>
      </c>
      <c r="H235" s="189" t="str">
        <f t="shared" si="8"/>
        <v>фото1</v>
      </c>
      <c r="I235" s="42" t="s">
        <v>13181</v>
      </c>
      <c r="J235" s="190"/>
      <c r="K235" s="41" t="s">
        <v>13161</v>
      </c>
      <c r="L235" s="40">
        <v>100</v>
      </c>
      <c r="M235" s="220"/>
      <c r="N235" s="143"/>
      <c r="O235" s="143"/>
      <c r="P235" s="143"/>
      <c r="Q235" s="143"/>
      <c r="R235" s="143"/>
      <c r="S235" s="143"/>
      <c r="T235" s="143"/>
    </row>
    <row r="236" spans="1:20">
      <c r="A236" s="47">
        <v>220</v>
      </c>
      <c r="B236" s="47"/>
      <c r="C236" s="382">
        <v>3182</v>
      </c>
      <c r="D236" s="201" t="s">
        <v>4868</v>
      </c>
      <c r="E236" s="44" t="s">
        <v>11914</v>
      </c>
      <c r="F236" s="43" t="s">
        <v>4869</v>
      </c>
      <c r="G236" s="115" t="s">
        <v>4870</v>
      </c>
      <c r="H236" s="189" t="str">
        <f t="shared" si="8"/>
        <v>фото1</v>
      </c>
      <c r="I236" s="42" t="s">
        <v>4871</v>
      </c>
      <c r="J236" s="190"/>
      <c r="K236" s="41" t="s">
        <v>13161</v>
      </c>
      <c r="L236" s="40">
        <v>100</v>
      </c>
      <c r="M236" s="220"/>
      <c r="N236" s="143"/>
      <c r="O236" s="143"/>
      <c r="P236" s="143"/>
      <c r="Q236" s="143"/>
      <c r="R236" s="143"/>
      <c r="S236" s="143"/>
      <c r="T236" s="143"/>
    </row>
    <row r="237" spans="1:20" ht="24">
      <c r="A237" s="47">
        <v>221</v>
      </c>
      <c r="B237" s="47"/>
      <c r="C237" s="382">
        <v>3183</v>
      </c>
      <c r="D237" s="201" t="s">
        <v>7941</v>
      </c>
      <c r="E237" s="44" t="s">
        <v>11914</v>
      </c>
      <c r="F237" s="43" t="s">
        <v>9863</v>
      </c>
      <c r="G237" s="115" t="s">
        <v>9864</v>
      </c>
      <c r="H237" s="189" t="str">
        <f t="shared" si="8"/>
        <v>фото1</v>
      </c>
      <c r="I237" s="42" t="s">
        <v>9865</v>
      </c>
      <c r="J237" s="190"/>
      <c r="K237" s="41" t="s">
        <v>13161</v>
      </c>
      <c r="L237" s="40">
        <v>100</v>
      </c>
      <c r="M237" s="220"/>
      <c r="N237" s="143"/>
      <c r="O237" s="143"/>
      <c r="P237" s="143"/>
      <c r="Q237" s="143"/>
      <c r="R237" s="143"/>
      <c r="S237" s="143"/>
      <c r="T237" s="143"/>
    </row>
    <row r="238" spans="1:20" ht="24">
      <c r="A238" s="47">
        <v>222</v>
      </c>
      <c r="B238" s="47"/>
      <c r="C238" s="382">
        <v>3184</v>
      </c>
      <c r="D238" s="201" t="s">
        <v>4872</v>
      </c>
      <c r="E238" s="44" t="s">
        <v>11914</v>
      </c>
      <c r="F238" s="43" t="s">
        <v>4873</v>
      </c>
      <c r="G238" s="115" t="s">
        <v>4874</v>
      </c>
      <c r="H238" s="189" t="str">
        <f t="shared" si="8"/>
        <v>фото1</v>
      </c>
      <c r="I238" s="42" t="s">
        <v>4875</v>
      </c>
      <c r="J238" s="190"/>
      <c r="K238" s="41" t="s">
        <v>13161</v>
      </c>
      <c r="L238" s="40">
        <v>100</v>
      </c>
      <c r="M238" s="220"/>
      <c r="N238" s="143"/>
      <c r="O238" s="143"/>
      <c r="P238" s="143"/>
      <c r="Q238" s="143"/>
      <c r="R238" s="143"/>
      <c r="S238" s="143"/>
      <c r="T238" s="143"/>
    </row>
    <row r="239" spans="1:20" ht="24">
      <c r="A239" s="47">
        <v>223</v>
      </c>
      <c r="B239" s="47"/>
      <c r="C239" s="382">
        <v>3186</v>
      </c>
      <c r="D239" s="201" t="s">
        <v>7118</v>
      </c>
      <c r="E239" s="44" t="s">
        <v>11914</v>
      </c>
      <c r="F239" s="43" t="s">
        <v>7119</v>
      </c>
      <c r="G239" s="115" t="s">
        <v>7120</v>
      </c>
      <c r="H239" s="189" t="str">
        <f t="shared" si="8"/>
        <v>фото1</v>
      </c>
      <c r="I239" s="42" t="s">
        <v>7121</v>
      </c>
      <c r="J239" s="190"/>
      <c r="K239" s="41" t="s">
        <v>13161</v>
      </c>
      <c r="L239" s="40">
        <v>100</v>
      </c>
      <c r="M239" s="220"/>
      <c r="N239" s="143"/>
      <c r="O239" s="143"/>
      <c r="P239" s="143"/>
      <c r="Q239" s="143"/>
      <c r="R239" s="143"/>
      <c r="S239" s="143"/>
      <c r="T239" s="143"/>
    </row>
    <row r="240" spans="1:20" ht="24">
      <c r="A240" s="47">
        <v>224</v>
      </c>
      <c r="B240" s="47"/>
      <c r="C240" s="382">
        <v>3187</v>
      </c>
      <c r="D240" s="201" t="s">
        <v>7942</v>
      </c>
      <c r="E240" s="44" t="s">
        <v>11914</v>
      </c>
      <c r="F240" s="43" t="s">
        <v>9867</v>
      </c>
      <c r="G240" s="115" t="s">
        <v>9868</v>
      </c>
      <c r="H240" s="189" t="str">
        <f t="shared" si="8"/>
        <v>фото1</v>
      </c>
      <c r="I240" s="42" t="s">
        <v>9869</v>
      </c>
      <c r="J240" s="190"/>
      <c r="K240" s="41" t="s">
        <v>13161</v>
      </c>
      <c r="L240" s="40">
        <v>100</v>
      </c>
      <c r="M240" s="220"/>
      <c r="N240" s="143"/>
      <c r="O240" s="143"/>
      <c r="P240" s="143"/>
      <c r="Q240" s="143"/>
      <c r="R240" s="143"/>
      <c r="S240" s="143"/>
      <c r="T240" s="143"/>
    </row>
    <row r="241" spans="1:20">
      <c r="A241" s="47">
        <v>225</v>
      </c>
      <c r="B241" s="47"/>
      <c r="C241" s="382">
        <v>3188</v>
      </c>
      <c r="D241" s="201" t="s">
        <v>7122</v>
      </c>
      <c r="E241" s="44" t="s">
        <v>11914</v>
      </c>
      <c r="F241" s="43" t="s">
        <v>7123</v>
      </c>
      <c r="G241" s="115" t="s">
        <v>7124</v>
      </c>
      <c r="H241" s="189" t="str">
        <f t="shared" si="8"/>
        <v>фото1</v>
      </c>
      <c r="I241" s="42" t="s">
        <v>7125</v>
      </c>
      <c r="J241" s="190"/>
      <c r="K241" s="41" t="s">
        <v>13161</v>
      </c>
      <c r="L241" s="40">
        <v>100</v>
      </c>
      <c r="M241" s="220"/>
      <c r="N241" s="143"/>
      <c r="O241" s="143"/>
      <c r="P241" s="143"/>
      <c r="Q241" s="143"/>
      <c r="R241" s="143"/>
      <c r="S241" s="143"/>
      <c r="T241" s="143"/>
    </row>
    <row r="242" spans="1:20">
      <c r="A242" s="47">
        <v>226</v>
      </c>
      <c r="B242" s="47"/>
      <c r="C242" s="382">
        <v>3190</v>
      </c>
      <c r="D242" s="201" t="s">
        <v>7943</v>
      </c>
      <c r="E242" s="44" t="s">
        <v>11914</v>
      </c>
      <c r="F242" s="43" t="s">
        <v>13660</v>
      </c>
      <c r="G242" s="115" t="s">
        <v>13661</v>
      </c>
      <c r="H242" s="189" t="str">
        <f t="shared" si="8"/>
        <v>фото1</v>
      </c>
      <c r="I242" s="42" t="s">
        <v>9870</v>
      </c>
      <c r="J242" s="190"/>
      <c r="K242" s="41" t="s">
        <v>13161</v>
      </c>
      <c r="L242" s="40">
        <v>100</v>
      </c>
      <c r="M242" s="220"/>
      <c r="N242" s="143"/>
      <c r="O242" s="143"/>
      <c r="P242" s="143"/>
      <c r="Q242" s="143"/>
      <c r="R242" s="143"/>
      <c r="S242" s="143"/>
      <c r="T242" s="143"/>
    </row>
    <row r="243" spans="1:20">
      <c r="A243" s="47">
        <v>227</v>
      </c>
      <c r="B243" s="47"/>
      <c r="C243" s="382">
        <v>3191</v>
      </c>
      <c r="D243" s="201" t="s">
        <v>7944</v>
      </c>
      <c r="E243" s="44" t="s">
        <v>11914</v>
      </c>
      <c r="F243" s="43" t="s">
        <v>9871</v>
      </c>
      <c r="G243" s="115" t="s">
        <v>9872</v>
      </c>
      <c r="H243" s="189" t="str">
        <f t="shared" si="8"/>
        <v>фото1</v>
      </c>
      <c r="I243" s="42" t="s">
        <v>9873</v>
      </c>
      <c r="J243" s="190"/>
      <c r="K243" s="41" t="s">
        <v>13161</v>
      </c>
      <c r="L243" s="40">
        <v>100</v>
      </c>
      <c r="M243" s="220"/>
      <c r="N243" s="143"/>
      <c r="O243" s="143"/>
      <c r="P243" s="143"/>
      <c r="Q243" s="143"/>
      <c r="R243" s="143"/>
      <c r="S243" s="143"/>
      <c r="T243" s="143"/>
    </row>
    <row r="244" spans="1:20" ht="24">
      <c r="A244" s="47">
        <v>228</v>
      </c>
      <c r="B244" s="47"/>
      <c r="C244" s="382">
        <v>3192</v>
      </c>
      <c r="D244" s="201" t="s">
        <v>7126</v>
      </c>
      <c r="E244" s="44" t="s">
        <v>11914</v>
      </c>
      <c r="F244" s="43" t="s">
        <v>7127</v>
      </c>
      <c r="G244" s="115" t="s">
        <v>7128</v>
      </c>
      <c r="H244" s="189" t="str">
        <f t="shared" si="8"/>
        <v>фото1</v>
      </c>
      <c r="I244" s="42" t="s">
        <v>7129</v>
      </c>
      <c r="J244" s="190"/>
      <c r="K244" s="41" t="s">
        <v>13161</v>
      </c>
      <c r="L244" s="40">
        <v>100</v>
      </c>
      <c r="M244" s="220"/>
      <c r="N244" s="143"/>
      <c r="O244" s="143"/>
      <c r="P244" s="143"/>
      <c r="Q244" s="143"/>
      <c r="R244" s="143"/>
      <c r="S244" s="143"/>
      <c r="T244" s="143"/>
    </row>
    <row r="245" spans="1:20" ht="24">
      <c r="A245" s="47">
        <v>229</v>
      </c>
      <c r="B245" s="47"/>
      <c r="C245" s="382">
        <v>3432</v>
      </c>
      <c r="D245" s="201" t="s">
        <v>2475</v>
      </c>
      <c r="E245" s="44" t="s">
        <v>11914</v>
      </c>
      <c r="F245" s="43" t="s">
        <v>2476</v>
      </c>
      <c r="G245" s="115" t="s">
        <v>2477</v>
      </c>
      <c r="H245" s="189" t="str">
        <f t="shared" si="8"/>
        <v>фото1</v>
      </c>
      <c r="I245" s="42" t="s">
        <v>2478</v>
      </c>
      <c r="J245" s="190"/>
      <c r="K245" s="41" t="s">
        <v>13161</v>
      </c>
      <c r="L245" s="40">
        <v>100</v>
      </c>
      <c r="M245" s="220"/>
      <c r="N245" s="143"/>
      <c r="O245" s="143"/>
      <c r="P245" s="143"/>
      <c r="Q245" s="143"/>
      <c r="R245" s="143"/>
      <c r="S245" s="143"/>
      <c r="T245" s="143"/>
    </row>
    <row r="246" spans="1:20" ht="24">
      <c r="A246" s="47">
        <v>230</v>
      </c>
      <c r="B246" s="47"/>
      <c r="C246" s="382">
        <v>3194</v>
      </c>
      <c r="D246" s="201" t="s">
        <v>7945</v>
      </c>
      <c r="E246" s="44" t="s">
        <v>11914</v>
      </c>
      <c r="F246" s="43" t="s">
        <v>9874</v>
      </c>
      <c r="G246" s="115" t="s">
        <v>9875</v>
      </c>
      <c r="H246" s="189" t="str">
        <f t="shared" si="8"/>
        <v>фото1</v>
      </c>
      <c r="I246" s="42" t="s">
        <v>9876</v>
      </c>
      <c r="J246" s="190"/>
      <c r="K246" s="41" t="s">
        <v>13161</v>
      </c>
      <c r="L246" s="40">
        <v>100</v>
      </c>
      <c r="M246" s="220"/>
      <c r="N246" s="143"/>
      <c r="O246" s="143"/>
      <c r="P246" s="143"/>
      <c r="Q246" s="143"/>
      <c r="R246" s="143"/>
      <c r="S246" s="143"/>
      <c r="T246" s="143"/>
    </row>
    <row r="247" spans="1:20" ht="24">
      <c r="A247" s="47">
        <v>231</v>
      </c>
      <c r="B247" s="47"/>
      <c r="C247" s="382">
        <v>3195</v>
      </c>
      <c r="D247" s="201" t="s">
        <v>7946</v>
      </c>
      <c r="E247" s="44" t="s">
        <v>11914</v>
      </c>
      <c r="F247" s="43" t="s">
        <v>9877</v>
      </c>
      <c r="G247" s="115" t="s">
        <v>9878</v>
      </c>
      <c r="H247" s="189" t="str">
        <f t="shared" si="8"/>
        <v>фото1</v>
      </c>
      <c r="I247" s="42" t="s">
        <v>9879</v>
      </c>
      <c r="J247" s="190"/>
      <c r="K247" s="41" t="s">
        <v>13161</v>
      </c>
      <c r="L247" s="40">
        <v>100</v>
      </c>
      <c r="M247" s="220"/>
      <c r="N247" s="143"/>
      <c r="O247" s="143"/>
      <c r="P247" s="143"/>
      <c r="Q247" s="143"/>
      <c r="R247" s="143"/>
      <c r="S247" s="143"/>
      <c r="T247" s="143"/>
    </row>
    <row r="248" spans="1:20" ht="24">
      <c r="A248" s="47">
        <v>232</v>
      </c>
      <c r="B248" s="47"/>
      <c r="C248" s="382">
        <v>3196</v>
      </c>
      <c r="D248" s="201" t="s">
        <v>4876</v>
      </c>
      <c r="E248" s="44" t="s">
        <v>11914</v>
      </c>
      <c r="F248" s="43" t="s">
        <v>4877</v>
      </c>
      <c r="G248" s="115" t="s">
        <v>4878</v>
      </c>
      <c r="H248" s="189" t="str">
        <f t="shared" si="8"/>
        <v>фото1</v>
      </c>
      <c r="I248" s="42" t="s">
        <v>4879</v>
      </c>
      <c r="J248" s="190"/>
      <c r="K248" s="41" t="s">
        <v>13161</v>
      </c>
      <c r="L248" s="40">
        <v>100</v>
      </c>
      <c r="M248" s="220"/>
      <c r="N248" s="143"/>
      <c r="O248" s="143"/>
      <c r="P248" s="143"/>
      <c r="Q248" s="143"/>
      <c r="R248" s="143"/>
      <c r="S248" s="143"/>
      <c r="T248" s="143"/>
    </row>
    <row r="249" spans="1:20" ht="24">
      <c r="A249" s="47">
        <v>233</v>
      </c>
      <c r="B249" s="47"/>
      <c r="C249" s="382">
        <v>3198</v>
      </c>
      <c r="D249" s="201" t="s">
        <v>4880</v>
      </c>
      <c r="E249" s="44" t="s">
        <v>11914</v>
      </c>
      <c r="F249" s="43" t="s">
        <v>4881</v>
      </c>
      <c r="G249" s="115" t="s">
        <v>4882</v>
      </c>
      <c r="H249" s="189" t="str">
        <f t="shared" si="8"/>
        <v>фото1</v>
      </c>
      <c r="I249" s="42" t="s">
        <v>4883</v>
      </c>
      <c r="J249" s="190"/>
      <c r="K249" s="41" t="s">
        <v>13161</v>
      </c>
      <c r="L249" s="40">
        <v>100</v>
      </c>
      <c r="M249" s="220"/>
      <c r="N249" s="143"/>
      <c r="O249" s="143"/>
      <c r="P249" s="143"/>
      <c r="Q249" s="143"/>
      <c r="R249" s="143"/>
      <c r="S249" s="143"/>
      <c r="T249" s="143"/>
    </row>
    <row r="250" spans="1:20">
      <c r="A250" s="47">
        <v>234</v>
      </c>
      <c r="B250" s="47"/>
      <c r="C250" s="382">
        <v>3433</v>
      </c>
      <c r="D250" s="201" t="s">
        <v>2479</v>
      </c>
      <c r="E250" s="44" t="s">
        <v>11914</v>
      </c>
      <c r="F250" s="43" t="s">
        <v>2480</v>
      </c>
      <c r="G250" s="115" t="s">
        <v>2481</v>
      </c>
      <c r="H250" s="189" t="str">
        <f t="shared" si="8"/>
        <v>фото1</v>
      </c>
      <c r="I250" s="42" t="s">
        <v>2482</v>
      </c>
      <c r="J250" s="190"/>
      <c r="K250" s="41" t="s">
        <v>13161</v>
      </c>
      <c r="L250" s="40">
        <v>100</v>
      </c>
      <c r="M250" s="220"/>
      <c r="N250" s="143"/>
      <c r="O250" s="143"/>
      <c r="P250" s="143"/>
      <c r="Q250" s="143"/>
      <c r="R250" s="143"/>
      <c r="S250" s="143"/>
      <c r="T250" s="143"/>
    </row>
    <row r="251" spans="1:20" ht="24">
      <c r="A251" s="47">
        <v>235</v>
      </c>
      <c r="B251" s="47"/>
      <c r="C251" s="382">
        <v>3434</v>
      </c>
      <c r="D251" s="201" t="s">
        <v>7947</v>
      </c>
      <c r="E251" s="44" t="s">
        <v>11914</v>
      </c>
      <c r="F251" s="43" t="s">
        <v>9880</v>
      </c>
      <c r="G251" s="115" t="s">
        <v>9881</v>
      </c>
      <c r="H251" s="189" t="str">
        <f t="shared" si="8"/>
        <v>фото1</v>
      </c>
      <c r="I251" s="42" t="s">
        <v>2483</v>
      </c>
      <c r="J251" s="190"/>
      <c r="K251" s="41" t="s">
        <v>13161</v>
      </c>
      <c r="L251" s="40">
        <v>100</v>
      </c>
      <c r="M251" s="220"/>
      <c r="N251" s="143"/>
      <c r="O251" s="143"/>
      <c r="P251" s="143"/>
      <c r="Q251" s="143"/>
      <c r="R251" s="143"/>
      <c r="S251" s="143"/>
      <c r="T251" s="143"/>
    </row>
    <row r="252" spans="1:20" ht="36">
      <c r="A252" s="47">
        <v>236</v>
      </c>
      <c r="B252" s="47"/>
      <c r="C252" s="382">
        <v>3201</v>
      </c>
      <c r="D252" s="201" t="s">
        <v>7948</v>
      </c>
      <c r="E252" s="44" t="s">
        <v>11914</v>
      </c>
      <c r="F252" s="43" t="s">
        <v>9882</v>
      </c>
      <c r="G252" s="115" t="s">
        <v>9883</v>
      </c>
      <c r="H252" s="189" t="str">
        <f t="shared" si="8"/>
        <v>фото1</v>
      </c>
      <c r="I252" s="42" t="s">
        <v>9884</v>
      </c>
      <c r="J252" s="190"/>
      <c r="K252" s="41" t="s">
        <v>13161</v>
      </c>
      <c r="L252" s="40">
        <v>100</v>
      </c>
      <c r="M252" s="220"/>
      <c r="N252" s="143"/>
      <c r="O252" s="143"/>
      <c r="P252" s="143"/>
      <c r="Q252" s="143"/>
      <c r="R252" s="143"/>
      <c r="S252" s="143"/>
      <c r="T252" s="143"/>
    </row>
    <row r="253" spans="1:20" ht="24">
      <c r="A253" s="47">
        <v>237</v>
      </c>
      <c r="B253" s="47"/>
      <c r="C253" s="382">
        <v>3435</v>
      </c>
      <c r="D253" s="201" t="s">
        <v>410</v>
      </c>
      <c r="E253" s="44" t="s">
        <v>11914</v>
      </c>
      <c r="F253" s="43" t="s">
        <v>574</v>
      </c>
      <c r="G253" s="115" t="s">
        <v>409</v>
      </c>
      <c r="H253" s="189" t="str">
        <f t="shared" si="8"/>
        <v>фото1</v>
      </c>
      <c r="I253" s="42" t="s">
        <v>2484</v>
      </c>
      <c r="J253" s="190"/>
      <c r="K253" s="41" t="s">
        <v>13161</v>
      </c>
      <c r="L253" s="40">
        <v>100</v>
      </c>
      <c r="M253" s="220"/>
      <c r="N253" s="143"/>
      <c r="O253" s="143"/>
      <c r="P253" s="143"/>
      <c r="Q253" s="143"/>
      <c r="R253" s="143"/>
      <c r="S253" s="143"/>
      <c r="T253" s="143"/>
    </row>
    <row r="254" spans="1:20">
      <c r="A254" s="47">
        <v>238</v>
      </c>
      <c r="B254" s="47"/>
      <c r="C254" s="382">
        <v>3202</v>
      </c>
      <c r="D254" s="201" t="s">
        <v>7949</v>
      </c>
      <c r="E254" s="44" t="s">
        <v>11914</v>
      </c>
      <c r="F254" s="32" t="s">
        <v>7130</v>
      </c>
      <c r="G254" s="31" t="s">
        <v>7950</v>
      </c>
      <c r="H254" s="189" t="str">
        <f t="shared" si="8"/>
        <v>фото1</v>
      </c>
      <c r="I254" s="42" t="s">
        <v>13883</v>
      </c>
      <c r="J254" s="190"/>
      <c r="K254" s="41" t="s">
        <v>13161</v>
      </c>
      <c r="L254" s="40">
        <v>100</v>
      </c>
      <c r="M254" s="220"/>
      <c r="N254" s="143"/>
      <c r="O254" s="143"/>
      <c r="P254" s="143"/>
      <c r="Q254" s="143"/>
      <c r="R254" s="143"/>
      <c r="S254" s="143"/>
      <c r="T254" s="143"/>
    </row>
    <row r="255" spans="1:20" ht="24">
      <c r="A255" s="47">
        <v>239</v>
      </c>
      <c r="B255" s="47"/>
      <c r="C255" s="382">
        <v>3204</v>
      </c>
      <c r="D255" s="201" t="s">
        <v>4884</v>
      </c>
      <c r="E255" s="44" t="s">
        <v>11914</v>
      </c>
      <c r="F255" s="43" t="s">
        <v>4885</v>
      </c>
      <c r="G255" s="115" t="s">
        <v>7081</v>
      </c>
      <c r="H255" s="189" t="str">
        <f t="shared" si="8"/>
        <v>фото1</v>
      </c>
      <c r="I255" s="42" t="s">
        <v>4886</v>
      </c>
      <c r="J255" s="190"/>
      <c r="K255" s="41" t="s">
        <v>13161</v>
      </c>
      <c r="L255" s="40">
        <v>100</v>
      </c>
      <c r="M255" s="220"/>
      <c r="N255" s="143"/>
      <c r="O255" s="143"/>
      <c r="P255" s="143"/>
      <c r="Q255" s="143"/>
      <c r="R255" s="143"/>
      <c r="S255" s="143"/>
      <c r="T255" s="143"/>
    </row>
    <row r="256" spans="1:20" ht="24">
      <c r="A256" s="47">
        <v>240</v>
      </c>
      <c r="B256" s="47"/>
      <c r="C256" s="382">
        <v>3205</v>
      </c>
      <c r="D256" s="201" t="s">
        <v>7952</v>
      </c>
      <c r="E256" s="44" t="s">
        <v>11914</v>
      </c>
      <c r="F256" s="43" t="s">
        <v>9888</v>
      </c>
      <c r="G256" s="115" t="s">
        <v>9889</v>
      </c>
      <c r="H256" s="189" t="str">
        <f t="shared" si="8"/>
        <v>фото1</v>
      </c>
      <c r="I256" s="42" t="s">
        <v>9890</v>
      </c>
      <c r="J256" s="190"/>
      <c r="K256" s="41" t="s">
        <v>13161</v>
      </c>
      <c r="L256" s="40">
        <v>100</v>
      </c>
      <c r="M256" s="220"/>
      <c r="N256" s="143"/>
      <c r="O256" s="143"/>
      <c r="P256" s="143"/>
      <c r="Q256" s="143"/>
      <c r="R256" s="143"/>
      <c r="S256" s="143"/>
      <c r="T256" s="143"/>
    </row>
    <row r="257" spans="1:20">
      <c r="A257" s="47">
        <v>241</v>
      </c>
      <c r="B257" s="47"/>
      <c r="C257" s="382">
        <v>3207</v>
      </c>
      <c r="D257" s="201" t="s">
        <v>7954</v>
      </c>
      <c r="E257" s="44" t="s">
        <v>11914</v>
      </c>
      <c r="F257" s="43" t="s">
        <v>9894</v>
      </c>
      <c r="G257" s="115" t="s">
        <v>9895</v>
      </c>
      <c r="H257" s="189" t="str">
        <f t="shared" si="8"/>
        <v>фото1</v>
      </c>
      <c r="I257" s="42" t="s">
        <v>9896</v>
      </c>
      <c r="J257" s="190"/>
      <c r="K257" s="41" t="s">
        <v>13161</v>
      </c>
      <c r="L257" s="40">
        <v>100</v>
      </c>
      <c r="M257" s="220"/>
      <c r="N257" s="143"/>
      <c r="O257" s="143"/>
      <c r="P257" s="143"/>
      <c r="Q257" s="143"/>
      <c r="R257" s="143"/>
      <c r="S257" s="143"/>
      <c r="T257" s="143"/>
    </row>
    <row r="258" spans="1:20" ht="24">
      <c r="A258" s="47">
        <v>242</v>
      </c>
      <c r="B258" s="47"/>
      <c r="C258" s="382">
        <v>3208</v>
      </c>
      <c r="D258" s="201" t="s">
        <v>7955</v>
      </c>
      <c r="E258" s="44" t="s">
        <v>11914</v>
      </c>
      <c r="F258" s="43" t="s">
        <v>9897</v>
      </c>
      <c r="G258" s="115" t="s">
        <v>9898</v>
      </c>
      <c r="H258" s="189" t="str">
        <f t="shared" si="8"/>
        <v>фото1</v>
      </c>
      <c r="I258" s="42" t="s">
        <v>9899</v>
      </c>
      <c r="J258" s="190"/>
      <c r="K258" s="41" t="s">
        <v>13161</v>
      </c>
      <c r="L258" s="40">
        <v>100</v>
      </c>
      <c r="M258" s="220"/>
      <c r="N258" s="143"/>
      <c r="O258" s="143"/>
      <c r="P258" s="143"/>
      <c r="Q258" s="143"/>
      <c r="R258" s="143"/>
      <c r="S258" s="143"/>
      <c r="T258" s="143"/>
    </row>
    <row r="259" spans="1:20" ht="24">
      <c r="A259" s="47">
        <v>243</v>
      </c>
      <c r="B259" s="47"/>
      <c r="C259" s="382">
        <v>3436</v>
      </c>
      <c r="D259" s="201" t="s">
        <v>2485</v>
      </c>
      <c r="E259" s="44" t="s">
        <v>11914</v>
      </c>
      <c r="F259" s="43" t="s">
        <v>2486</v>
      </c>
      <c r="G259" s="115" t="s">
        <v>2487</v>
      </c>
      <c r="H259" s="189" t="str">
        <f t="shared" si="8"/>
        <v>фото1</v>
      </c>
      <c r="I259" s="42" t="s">
        <v>2488</v>
      </c>
      <c r="J259" s="190"/>
      <c r="K259" s="41" t="s">
        <v>13161</v>
      </c>
      <c r="L259" s="40">
        <v>100</v>
      </c>
      <c r="M259" s="220"/>
      <c r="N259" s="143"/>
      <c r="O259" s="143"/>
      <c r="P259" s="143"/>
      <c r="Q259" s="143"/>
      <c r="R259" s="143"/>
      <c r="S259" s="143"/>
      <c r="T259" s="143"/>
    </row>
    <row r="260" spans="1:20">
      <c r="A260" s="47">
        <v>244</v>
      </c>
      <c r="B260" s="47"/>
      <c r="C260" s="382">
        <v>3210</v>
      </c>
      <c r="D260" s="201" t="s">
        <v>7956</v>
      </c>
      <c r="E260" s="44" t="s">
        <v>11914</v>
      </c>
      <c r="F260" s="43" t="s">
        <v>9900</v>
      </c>
      <c r="G260" s="115" t="s">
        <v>9901</v>
      </c>
      <c r="H260" s="189" t="str">
        <f t="shared" si="8"/>
        <v>фото1</v>
      </c>
      <c r="I260" s="42" t="s">
        <v>9902</v>
      </c>
      <c r="J260" s="190"/>
      <c r="K260" s="41" t="s">
        <v>13161</v>
      </c>
      <c r="L260" s="40">
        <v>100</v>
      </c>
      <c r="M260" s="220"/>
      <c r="N260" s="143"/>
      <c r="O260" s="143"/>
      <c r="P260" s="143"/>
      <c r="Q260" s="143"/>
      <c r="R260" s="143"/>
      <c r="S260" s="143"/>
      <c r="T260" s="143"/>
    </row>
    <row r="261" spans="1:20" ht="36">
      <c r="A261" s="47">
        <v>245</v>
      </c>
      <c r="B261" s="47"/>
      <c r="C261" s="382">
        <v>3212</v>
      </c>
      <c r="D261" s="201" t="s">
        <v>7957</v>
      </c>
      <c r="E261" s="44" t="s">
        <v>11914</v>
      </c>
      <c r="F261" s="43" t="s">
        <v>11342</v>
      </c>
      <c r="G261" s="115" t="s">
        <v>10439</v>
      </c>
      <c r="H261" s="189" t="str">
        <f t="shared" si="8"/>
        <v>фото1</v>
      </c>
      <c r="I261" s="42" t="s">
        <v>4887</v>
      </c>
      <c r="J261" s="190"/>
      <c r="K261" s="41" t="s">
        <v>13161</v>
      </c>
      <c r="L261" s="40">
        <v>100</v>
      </c>
      <c r="M261" s="220"/>
      <c r="N261" s="143"/>
      <c r="O261" s="143"/>
      <c r="P261" s="143"/>
      <c r="Q261" s="143"/>
      <c r="R261" s="143"/>
      <c r="S261" s="143"/>
      <c r="T261" s="143"/>
    </row>
    <row r="262" spans="1:20" ht="24">
      <c r="A262" s="47">
        <v>246</v>
      </c>
      <c r="B262" s="47"/>
      <c r="C262" s="382">
        <v>3214</v>
      </c>
      <c r="D262" s="201" t="s">
        <v>7958</v>
      </c>
      <c r="E262" s="44" t="s">
        <v>11914</v>
      </c>
      <c r="F262" s="43" t="s">
        <v>9903</v>
      </c>
      <c r="G262" s="115" t="s">
        <v>9904</v>
      </c>
      <c r="H262" s="189" t="str">
        <f t="shared" si="8"/>
        <v>фото1</v>
      </c>
      <c r="I262" s="42" t="s">
        <v>9905</v>
      </c>
      <c r="J262" s="190"/>
      <c r="K262" s="41" t="s">
        <v>13161</v>
      </c>
      <c r="L262" s="40">
        <v>100</v>
      </c>
      <c r="M262" s="220"/>
      <c r="N262" s="143"/>
      <c r="O262" s="143"/>
      <c r="P262" s="143"/>
      <c r="Q262" s="143"/>
      <c r="R262" s="143"/>
      <c r="S262" s="143"/>
      <c r="T262" s="143"/>
    </row>
    <row r="263" spans="1:20">
      <c r="A263" s="47">
        <v>247</v>
      </c>
      <c r="B263" s="47"/>
      <c r="C263" s="382">
        <v>3437</v>
      </c>
      <c r="D263" s="201" t="s">
        <v>2490</v>
      </c>
      <c r="E263" s="44" t="s">
        <v>11914</v>
      </c>
      <c r="F263" s="43" t="s">
        <v>2491</v>
      </c>
      <c r="G263" s="115" t="s">
        <v>2492</v>
      </c>
      <c r="H263" s="189" t="str">
        <f t="shared" si="8"/>
        <v>фото1</v>
      </c>
      <c r="I263" s="42" t="s">
        <v>9647</v>
      </c>
      <c r="J263" s="190"/>
      <c r="K263" s="41" t="s">
        <v>13161</v>
      </c>
      <c r="L263" s="40">
        <v>100</v>
      </c>
      <c r="M263" s="220"/>
      <c r="N263" s="143"/>
      <c r="O263" s="143"/>
      <c r="P263" s="143"/>
      <c r="Q263" s="143"/>
      <c r="R263" s="143"/>
      <c r="S263" s="143"/>
      <c r="T263" s="143"/>
    </row>
    <row r="264" spans="1:20">
      <c r="A264" s="47">
        <v>248</v>
      </c>
      <c r="B264" s="47"/>
      <c r="C264" s="382">
        <v>3215</v>
      </c>
      <c r="D264" s="201" t="s">
        <v>7131</v>
      </c>
      <c r="E264" s="44" t="s">
        <v>11914</v>
      </c>
      <c r="F264" s="43" t="s">
        <v>7132</v>
      </c>
      <c r="G264" s="115" t="s">
        <v>7133</v>
      </c>
      <c r="H264" s="189" t="str">
        <f t="shared" si="8"/>
        <v>фото1</v>
      </c>
      <c r="I264" s="42" t="s">
        <v>12395</v>
      </c>
      <c r="J264" s="190"/>
      <c r="K264" s="41" t="s">
        <v>13161</v>
      </c>
      <c r="L264" s="40">
        <v>100</v>
      </c>
      <c r="M264" s="220"/>
      <c r="N264" s="143"/>
      <c r="O264" s="143"/>
      <c r="P264" s="143"/>
      <c r="Q264" s="143"/>
      <c r="R264" s="143"/>
      <c r="S264" s="143"/>
      <c r="T264" s="143"/>
    </row>
    <row r="265" spans="1:20" ht="24">
      <c r="A265" s="47">
        <v>249</v>
      </c>
      <c r="B265" s="47"/>
      <c r="C265" s="382">
        <v>3216</v>
      </c>
      <c r="D265" s="201" t="s">
        <v>7134</v>
      </c>
      <c r="E265" s="44" t="s">
        <v>11914</v>
      </c>
      <c r="F265" s="43" t="s">
        <v>7135</v>
      </c>
      <c r="G265" s="115" t="s">
        <v>7136</v>
      </c>
      <c r="H265" s="189" t="str">
        <f t="shared" si="8"/>
        <v>фото1</v>
      </c>
      <c r="I265" s="42" t="s">
        <v>7137</v>
      </c>
      <c r="J265" s="190"/>
      <c r="K265" s="41" t="s">
        <v>13161</v>
      </c>
      <c r="L265" s="40">
        <v>100</v>
      </c>
      <c r="M265" s="220"/>
      <c r="N265" s="143"/>
      <c r="O265" s="143"/>
      <c r="P265" s="143"/>
      <c r="Q265" s="143"/>
      <c r="R265" s="143"/>
      <c r="S265" s="143"/>
      <c r="T265" s="143"/>
    </row>
    <row r="266" spans="1:20" ht="24">
      <c r="A266" s="47">
        <v>250</v>
      </c>
      <c r="B266" s="47"/>
      <c r="C266" s="382">
        <v>3220</v>
      </c>
      <c r="D266" s="201" t="s">
        <v>7960</v>
      </c>
      <c r="E266" s="44" t="s">
        <v>11914</v>
      </c>
      <c r="F266" s="43" t="s">
        <v>9909</v>
      </c>
      <c r="G266" s="115" t="s">
        <v>9910</v>
      </c>
      <c r="H266" s="189" t="str">
        <f t="shared" ref="H266:H277" si="9">HYPERLINK("http://www.gardenbulbs.ru/images/Gladiolus_CL/thumbnails/"&amp;D266&amp;".jpg","фото1")</f>
        <v>фото1</v>
      </c>
      <c r="I266" s="42" t="s">
        <v>9911</v>
      </c>
      <c r="J266" s="190"/>
      <c r="K266" s="41" t="s">
        <v>13161</v>
      </c>
      <c r="L266" s="40">
        <v>100</v>
      </c>
      <c r="M266" s="220"/>
      <c r="N266" s="143"/>
      <c r="O266" s="143"/>
      <c r="P266" s="143"/>
      <c r="Q266" s="143"/>
      <c r="R266" s="143"/>
      <c r="S266" s="143"/>
      <c r="T266" s="143"/>
    </row>
    <row r="267" spans="1:20">
      <c r="A267" s="47">
        <v>251</v>
      </c>
      <c r="B267" s="47"/>
      <c r="C267" s="382">
        <v>3221</v>
      </c>
      <c r="D267" s="201" t="s">
        <v>7138</v>
      </c>
      <c r="E267" s="44" t="s">
        <v>11914</v>
      </c>
      <c r="F267" s="43" t="s">
        <v>7139</v>
      </c>
      <c r="G267" s="115" t="s">
        <v>7140</v>
      </c>
      <c r="H267" s="189" t="str">
        <f t="shared" si="9"/>
        <v>фото1</v>
      </c>
      <c r="I267" s="42" t="s">
        <v>7141</v>
      </c>
      <c r="J267" s="190"/>
      <c r="K267" s="41" t="s">
        <v>13161</v>
      </c>
      <c r="L267" s="40">
        <v>100</v>
      </c>
      <c r="M267" s="220"/>
      <c r="N267" s="143"/>
      <c r="O267" s="143"/>
      <c r="P267" s="143"/>
      <c r="Q267" s="143"/>
      <c r="R267" s="143"/>
      <c r="S267" s="143"/>
      <c r="T267" s="143"/>
    </row>
    <row r="268" spans="1:20">
      <c r="A268" s="47">
        <v>252</v>
      </c>
      <c r="B268" s="47"/>
      <c r="C268" s="382">
        <v>3222</v>
      </c>
      <c r="D268" s="201" t="s">
        <v>7961</v>
      </c>
      <c r="E268" s="44" t="s">
        <v>11914</v>
      </c>
      <c r="F268" s="43" t="s">
        <v>9912</v>
      </c>
      <c r="G268" s="115" t="s">
        <v>9913</v>
      </c>
      <c r="H268" s="189" t="str">
        <f t="shared" si="9"/>
        <v>фото1</v>
      </c>
      <c r="I268" s="42" t="s">
        <v>9914</v>
      </c>
      <c r="J268" s="190"/>
      <c r="K268" s="41" t="s">
        <v>13161</v>
      </c>
      <c r="L268" s="40">
        <v>100</v>
      </c>
      <c r="M268" s="220"/>
      <c r="N268" s="143"/>
      <c r="O268" s="143"/>
      <c r="P268" s="143"/>
      <c r="Q268" s="143"/>
      <c r="R268" s="143"/>
      <c r="S268" s="143"/>
      <c r="T268" s="143"/>
    </row>
    <row r="269" spans="1:20" ht="36">
      <c r="A269" s="47">
        <v>253</v>
      </c>
      <c r="B269" s="47"/>
      <c r="C269" s="382">
        <v>3223</v>
      </c>
      <c r="D269" s="201" t="s">
        <v>7962</v>
      </c>
      <c r="E269" s="44" t="s">
        <v>11914</v>
      </c>
      <c r="F269" s="43" t="s">
        <v>9915</v>
      </c>
      <c r="G269" s="115" t="s">
        <v>9916</v>
      </c>
      <c r="H269" s="189" t="str">
        <f t="shared" si="9"/>
        <v>фото1</v>
      </c>
      <c r="I269" s="42" t="s">
        <v>9917</v>
      </c>
      <c r="J269" s="190"/>
      <c r="K269" s="41" t="s">
        <v>13161</v>
      </c>
      <c r="L269" s="40">
        <v>100</v>
      </c>
      <c r="M269" s="220"/>
      <c r="N269" s="143"/>
      <c r="O269" s="143"/>
      <c r="P269" s="143"/>
      <c r="Q269" s="143"/>
      <c r="R269" s="143"/>
      <c r="S269" s="143"/>
      <c r="T269" s="143"/>
    </row>
    <row r="270" spans="1:20" ht="24">
      <c r="A270" s="47">
        <v>254</v>
      </c>
      <c r="B270" s="47"/>
      <c r="C270" s="382">
        <v>3224</v>
      </c>
      <c r="D270" s="201" t="s">
        <v>7963</v>
      </c>
      <c r="E270" s="44" t="s">
        <v>11914</v>
      </c>
      <c r="F270" s="43" t="s">
        <v>9918</v>
      </c>
      <c r="G270" s="115" t="s">
        <v>9919</v>
      </c>
      <c r="H270" s="189" t="str">
        <f t="shared" si="9"/>
        <v>фото1</v>
      </c>
      <c r="I270" s="42" t="s">
        <v>9920</v>
      </c>
      <c r="J270" s="190"/>
      <c r="K270" s="41" t="s">
        <v>13161</v>
      </c>
      <c r="L270" s="40">
        <v>100</v>
      </c>
      <c r="M270" s="220"/>
      <c r="N270" s="143"/>
      <c r="O270" s="143"/>
      <c r="P270" s="143"/>
      <c r="Q270" s="143"/>
      <c r="R270" s="143"/>
      <c r="S270" s="143"/>
      <c r="T270" s="143"/>
    </row>
    <row r="271" spans="1:20">
      <c r="A271" s="47">
        <v>255</v>
      </c>
      <c r="B271" s="47"/>
      <c r="C271" s="382">
        <v>3026</v>
      </c>
      <c r="D271" s="201" t="s">
        <v>7838</v>
      </c>
      <c r="E271" s="44" t="s">
        <v>11914</v>
      </c>
      <c r="F271" s="43" t="s">
        <v>11965</v>
      </c>
      <c r="G271" s="115" t="s">
        <v>11966</v>
      </c>
      <c r="H271" s="189" t="str">
        <f t="shared" si="9"/>
        <v>фото1</v>
      </c>
      <c r="I271" s="42" t="s">
        <v>13883</v>
      </c>
      <c r="J271" s="190"/>
      <c r="K271" s="41" t="s">
        <v>13161</v>
      </c>
      <c r="L271" s="40">
        <v>100</v>
      </c>
      <c r="M271" s="220"/>
      <c r="N271" s="143"/>
      <c r="O271" s="143"/>
      <c r="P271" s="143"/>
      <c r="Q271" s="143"/>
      <c r="R271" s="143"/>
      <c r="S271" s="143"/>
      <c r="T271" s="143"/>
    </row>
    <row r="272" spans="1:20">
      <c r="A272" s="47">
        <v>256</v>
      </c>
      <c r="B272" s="47"/>
      <c r="C272" s="382">
        <v>3226</v>
      </c>
      <c r="D272" s="201" t="s">
        <v>7964</v>
      </c>
      <c r="E272" s="44" t="s">
        <v>11914</v>
      </c>
      <c r="F272" s="43" t="s">
        <v>9921</v>
      </c>
      <c r="G272" s="115" t="s">
        <v>9922</v>
      </c>
      <c r="H272" s="189" t="str">
        <f t="shared" si="9"/>
        <v>фото1</v>
      </c>
      <c r="I272" s="42" t="s">
        <v>13883</v>
      </c>
      <c r="J272" s="190"/>
      <c r="K272" s="41" t="s">
        <v>13161</v>
      </c>
      <c r="L272" s="40">
        <v>100</v>
      </c>
      <c r="M272" s="220"/>
      <c r="N272" s="143"/>
      <c r="O272" s="143"/>
      <c r="P272" s="143"/>
      <c r="Q272" s="143"/>
      <c r="R272" s="143"/>
      <c r="S272" s="143"/>
      <c r="T272" s="143"/>
    </row>
    <row r="273" spans="1:20">
      <c r="A273" s="47">
        <v>257</v>
      </c>
      <c r="B273" s="47"/>
      <c r="C273" s="382">
        <v>3227</v>
      </c>
      <c r="D273" s="201" t="s">
        <v>7965</v>
      </c>
      <c r="E273" s="44" t="s">
        <v>11914</v>
      </c>
      <c r="F273" s="43" t="s">
        <v>10547</v>
      </c>
      <c r="G273" s="115" t="s">
        <v>10548</v>
      </c>
      <c r="H273" s="189" t="str">
        <f t="shared" si="9"/>
        <v>фото1</v>
      </c>
      <c r="I273" s="42" t="s">
        <v>9356</v>
      </c>
      <c r="J273" s="190"/>
      <c r="K273" s="41" t="s">
        <v>13161</v>
      </c>
      <c r="L273" s="40">
        <v>100</v>
      </c>
      <c r="M273" s="220"/>
      <c r="N273" s="143"/>
      <c r="O273" s="143"/>
      <c r="P273" s="143"/>
      <c r="Q273" s="143"/>
      <c r="R273" s="143"/>
      <c r="S273" s="143"/>
      <c r="T273" s="143"/>
    </row>
    <row r="274" spans="1:20" ht="36">
      <c r="A274" s="47">
        <v>258</v>
      </c>
      <c r="B274" s="47"/>
      <c r="C274" s="382">
        <v>3228</v>
      </c>
      <c r="D274" s="201" t="s">
        <v>7966</v>
      </c>
      <c r="E274" s="44" t="s">
        <v>11914</v>
      </c>
      <c r="F274" s="43" t="s">
        <v>9923</v>
      </c>
      <c r="G274" s="115" t="s">
        <v>9924</v>
      </c>
      <c r="H274" s="189" t="str">
        <f t="shared" si="9"/>
        <v>фото1</v>
      </c>
      <c r="I274" s="42" t="s">
        <v>9925</v>
      </c>
      <c r="J274" s="190"/>
      <c r="K274" s="41" t="s">
        <v>13161</v>
      </c>
      <c r="L274" s="40">
        <v>100</v>
      </c>
      <c r="M274" s="220"/>
      <c r="N274" s="143"/>
      <c r="O274" s="143"/>
      <c r="P274" s="143"/>
      <c r="Q274" s="143"/>
      <c r="R274" s="143"/>
      <c r="S274" s="143"/>
      <c r="T274" s="143"/>
    </row>
    <row r="275" spans="1:20">
      <c r="A275" s="47">
        <v>259</v>
      </c>
      <c r="B275" s="47"/>
      <c r="C275" s="382">
        <v>3229</v>
      </c>
      <c r="D275" s="201" t="s">
        <v>2489</v>
      </c>
      <c r="E275" s="44" t="s">
        <v>11914</v>
      </c>
      <c r="F275" s="43" t="s">
        <v>9926</v>
      </c>
      <c r="G275" s="115" t="s">
        <v>4888</v>
      </c>
      <c r="H275" s="189" t="str">
        <f t="shared" si="9"/>
        <v>фото1</v>
      </c>
      <c r="I275" s="42" t="s">
        <v>9927</v>
      </c>
      <c r="J275" s="190"/>
      <c r="K275" s="41" t="s">
        <v>13161</v>
      </c>
      <c r="L275" s="40">
        <v>100</v>
      </c>
      <c r="M275" s="220"/>
      <c r="N275" s="143"/>
      <c r="O275" s="143"/>
      <c r="P275" s="143"/>
      <c r="Q275" s="143"/>
      <c r="R275" s="143"/>
      <c r="S275" s="143"/>
      <c r="T275" s="143"/>
    </row>
    <row r="276" spans="1:20">
      <c r="A276" s="47">
        <v>260</v>
      </c>
      <c r="B276" s="47"/>
      <c r="C276" s="382">
        <v>3438</v>
      </c>
      <c r="D276" s="201" t="s">
        <v>2605</v>
      </c>
      <c r="E276" s="44" t="s">
        <v>11914</v>
      </c>
      <c r="F276" s="43" t="s">
        <v>2493</v>
      </c>
      <c r="G276" s="115" t="s">
        <v>575</v>
      </c>
      <c r="H276" s="189" t="str">
        <f t="shared" si="9"/>
        <v>фото1</v>
      </c>
      <c r="I276" s="42" t="s">
        <v>2494</v>
      </c>
      <c r="J276" s="190"/>
      <c r="K276" s="41" t="s">
        <v>13161</v>
      </c>
      <c r="L276" s="40">
        <v>100</v>
      </c>
      <c r="M276" s="220"/>
      <c r="N276" s="143"/>
      <c r="O276" s="143"/>
      <c r="P276" s="143"/>
      <c r="Q276" s="143"/>
      <c r="R276" s="143"/>
      <c r="S276" s="143"/>
      <c r="T276" s="143"/>
    </row>
    <row r="277" spans="1:20">
      <c r="A277" s="47">
        <v>261</v>
      </c>
      <c r="B277" s="47"/>
      <c r="C277" s="382">
        <v>3230</v>
      </c>
      <c r="D277" s="201" t="s">
        <v>7967</v>
      </c>
      <c r="E277" s="44" t="s">
        <v>11914</v>
      </c>
      <c r="F277" s="43" t="s">
        <v>9928</v>
      </c>
      <c r="G277" s="115" t="s">
        <v>9929</v>
      </c>
      <c r="H277" s="189" t="str">
        <f t="shared" si="9"/>
        <v>фото1</v>
      </c>
      <c r="I277" s="42" t="s">
        <v>11941</v>
      </c>
      <c r="J277" s="190"/>
      <c r="K277" s="41" t="s">
        <v>13161</v>
      </c>
      <c r="L277" s="40">
        <v>100</v>
      </c>
      <c r="M277" s="220"/>
      <c r="N277" s="143"/>
      <c r="O277" s="143"/>
      <c r="P277" s="143"/>
      <c r="Q277" s="143"/>
      <c r="R277" s="143"/>
      <c r="S277" s="143"/>
      <c r="T277" s="143"/>
    </row>
    <row r="278" spans="1:20">
      <c r="A278" s="47">
        <v>262</v>
      </c>
      <c r="B278" s="47"/>
      <c r="C278" s="28"/>
      <c r="D278" s="48"/>
      <c r="E278" s="48"/>
      <c r="F278" s="38" t="s">
        <v>2495</v>
      </c>
      <c r="G278" s="30"/>
      <c r="H278" s="48"/>
      <c r="I278" s="29"/>
      <c r="J278" s="48"/>
      <c r="K278" s="28"/>
      <c r="L278" s="27"/>
      <c r="M278" s="220"/>
      <c r="N278" s="143"/>
      <c r="O278" s="143"/>
      <c r="P278" s="143"/>
      <c r="Q278" s="143"/>
      <c r="R278" s="143"/>
      <c r="S278" s="143"/>
      <c r="T278" s="143"/>
    </row>
    <row r="279" spans="1:20" ht="36">
      <c r="A279" s="47">
        <v>263</v>
      </c>
      <c r="B279" s="47"/>
      <c r="C279" s="382">
        <v>3231</v>
      </c>
      <c r="D279" s="201" t="s">
        <v>4337</v>
      </c>
      <c r="E279" s="44" t="s">
        <v>11914</v>
      </c>
      <c r="F279" s="43" t="s">
        <v>4395</v>
      </c>
      <c r="G279" s="115" t="s">
        <v>5388</v>
      </c>
      <c r="H279" s="189" t="str">
        <f t="shared" ref="H279:H302" si="10">HYPERLINK("http://www.gardenbulbs.ru/images/Gladiolus_CL/thumbnails/"&amp;D279&amp;".jpg","фото1")</f>
        <v>фото1</v>
      </c>
      <c r="I279" s="42" t="s">
        <v>4399</v>
      </c>
      <c r="J279" s="190"/>
      <c r="K279" s="41" t="s">
        <v>13161</v>
      </c>
      <c r="L279" s="40">
        <v>100</v>
      </c>
      <c r="M279" s="220"/>
      <c r="N279" s="143"/>
      <c r="O279" s="143"/>
      <c r="P279" s="143"/>
      <c r="Q279" s="143"/>
      <c r="R279" s="143"/>
      <c r="S279" s="143"/>
      <c r="T279" s="143"/>
    </row>
    <row r="280" spans="1:20" ht="24">
      <c r="A280" s="47">
        <v>264</v>
      </c>
      <c r="B280" s="47"/>
      <c r="C280" s="382">
        <v>3232</v>
      </c>
      <c r="D280" s="201" t="s">
        <v>7968</v>
      </c>
      <c r="E280" s="44" t="s">
        <v>11914</v>
      </c>
      <c r="F280" s="43" t="s">
        <v>9357</v>
      </c>
      <c r="G280" s="115" t="s">
        <v>9358</v>
      </c>
      <c r="H280" s="189" t="str">
        <f t="shared" si="10"/>
        <v>фото1</v>
      </c>
      <c r="I280" s="42" t="s">
        <v>9930</v>
      </c>
      <c r="J280" s="190"/>
      <c r="K280" s="41" t="s">
        <v>13161</v>
      </c>
      <c r="L280" s="40">
        <v>100</v>
      </c>
      <c r="M280" s="220"/>
      <c r="N280" s="143"/>
      <c r="O280" s="143"/>
      <c r="P280" s="143"/>
      <c r="Q280" s="143"/>
      <c r="R280" s="143"/>
      <c r="S280" s="143"/>
      <c r="T280" s="143"/>
    </row>
    <row r="281" spans="1:20">
      <c r="A281" s="47">
        <v>265</v>
      </c>
      <c r="B281" s="47"/>
      <c r="C281" s="382">
        <v>3233</v>
      </c>
      <c r="D281" s="201" t="s">
        <v>7969</v>
      </c>
      <c r="E281" s="44" t="s">
        <v>11914</v>
      </c>
      <c r="F281" s="43" t="s">
        <v>9359</v>
      </c>
      <c r="G281" s="115" t="s">
        <v>9360</v>
      </c>
      <c r="H281" s="189" t="str">
        <f t="shared" si="10"/>
        <v>фото1</v>
      </c>
      <c r="I281" s="42" t="s">
        <v>9931</v>
      </c>
      <c r="J281" s="190"/>
      <c r="K281" s="41" t="s">
        <v>13161</v>
      </c>
      <c r="L281" s="40">
        <v>100</v>
      </c>
      <c r="M281" s="220"/>
      <c r="N281" s="143"/>
      <c r="O281" s="143"/>
      <c r="P281" s="143"/>
      <c r="Q281" s="143"/>
      <c r="R281" s="143"/>
      <c r="S281" s="143"/>
      <c r="T281" s="143"/>
    </row>
    <row r="282" spans="1:20" ht="24">
      <c r="A282" s="47">
        <v>266</v>
      </c>
      <c r="B282" s="47"/>
      <c r="C282" s="382">
        <v>3234</v>
      </c>
      <c r="D282" s="201" t="s">
        <v>576</v>
      </c>
      <c r="E282" s="44" t="s">
        <v>11914</v>
      </c>
      <c r="F282" s="43" t="s">
        <v>2496</v>
      </c>
      <c r="G282" s="115" t="s">
        <v>577</v>
      </c>
      <c r="H282" s="189" t="str">
        <f t="shared" si="10"/>
        <v>фото1</v>
      </c>
      <c r="I282" s="42" t="s">
        <v>9932</v>
      </c>
      <c r="J282" s="190"/>
      <c r="K282" s="41" t="s">
        <v>13161</v>
      </c>
      <c r="L282" s="40">
        <v>100</v>
      </c>
      <c r="M282" s="220"/>
      <c r="N282" s="143"/>
      <c r="O282" s="143"/>
      <c r="P282" s="143"/>
      <c r="Q282" s="143"/>
      <c r="R282" s="143"/>
      <c r="S282" s="143"/>
      <c r="T282" s="143"/>
    </row>
    <row r="283" spans="1:20">
      <c r="A283" s="47">
        <v>267</v>
      </c>
      <c r="B283" s="47"/>
      <c r="C283" s="382">
        <v>3235</v>
      </c>
      <c r="D283" s="201" t="s">
        <v>4889</v>
      </c>
      <c r="E283" s="44" t="s">
        <v>11914</v>
      </c>
      <c r="F283" s="43" t="s">
        <v>4890</v>
      </c>
      <c r="G283" s="115" t="s">
        <v>4891</v>
      </c>
      <c r="H283" s="189" t="str">
        <f t="shared" si="10"/>
        <v>фото1</v>
      </c>
      <c r="I283" s="42" t="s">
        <v>4892</v>
      </c>
      <c r="J283" s="190"/>
      <c r="K283" s="41" t="s">
        <v>13161</v>
      </c>
      <c r="L283" s="40">
        <v>100</v>
      </c>
      <c r="M283" s="220"/>
      <c r="N283" s="143"/>
      <c r="O283" s="143"/>
      <c r="P283" s="143"/>
      <c r="Q283" s="143"/>
      <c r="R283" s="143"/>
      <c r="S283" s="143"/>
      <c r="T283" s="143"/>
    </row>
    <row r="284" spans="1:20" ht="24">
      <c r="A284" s="47">
        <v>268</v>
      </c>
      <c r="B284" s="47"/>
      <c r="C284" s="382">
        <v>3237</v>
      </c>
      <c r="D284" s="201" t="s">
        <v>7142</v>
      </c>
      <c r="E284" s="44" t="s">
        <v>11914</v>
      </c>
      <c r="F284" s="43" t="s">
        <v>7970</v>
      </c>
      <c r="G284" s="115" t="s">
        <v>7971</v>
      </c>
      <c r="H284" s="189" t="str">
        <f t="shared" si="10"/>
        <v>фото1</v>
      </c>
      <c r="I284" s="42" t="s">
        <v>7972</v>
      </c>
      <c r="J284" s="190"/>
      <c r="K284" s="41" t="s">
        <v>13161</v>
      </c>
      <c r="L284" s="40">
        <v>100</v>
      </c>
      <c r="M284" s="220"/>
      <c r="N284" s="143"/>
      <c r="O284" s="143"/>
      <c r="P284" s="143"/>
      <c r="Q284" s="143"/>
      <c r="R284" s="143"/>
      <c r="S284" s="143"/>
      <c r="T284" s="143"/>
    </row>
    <row r="285" spans="1:20">
      <c r="A285" s="47">
        <v>269</v>
      </c>
      <c r="B285" s="47"/>
      <c r="C285" s="382">
        <v>3239</v>
      </c>
      <c r="D285" s="201" t="s">
        <v>4896</v>
      </c>
      <c r="E285" s="44" t="s">
        <v>11914</v>
      </c>
      <c r="F285" s="43" t="s">
        <v>4897</v>
      </c>
      <c r="G285" s="115" t="s">
        <v>4898</v>
      </c>
      <c r="H285" s="189" t="str">
        <f t="shared" si="10"/>
        <v>фото1</v>
      </c>
      <c r="I285" s="42" t="s">
        <v>4899</v>
      </c>
      <c r="J285" s="190"/>
      <c r="K285" s="41" t="s">
        <v>13161</v>
      </c>
      <c r="L285" s="40">
        <v>100</v>
      </c>
      <c r="M285" s="220"/>
      <c r="N285" s="143"/>
      <c r="O285" s="143"/>
      <c r="P285" s="143"/>
      <c r="Q285" s="143"/>
      <c r="R285" s="143"/>
      <c r="S285" s="143"/>
      <c r="T285" s="143"/>
    </row>
    <row r="286" spans="1:20">
      <c r="A286" s="47">
        <v>270</v>
      </c>
      <c r="B286" s="47"/>
      <c r="C286" s="382">
        <v>3240</v>
      </c>
      <c r="D286" s="201" t="s">
        <v>4900</v>
      </c>
      <c r="E286" s="44" t="s">
        <v>11914</v>
      </c>
      <c r="F286" s="43" t="s">
        <v>4901</v>
      </c>
      <c r="G286" s="115" t="s">
        <v>4902</v>
      </c>
      <c r="H286" s="189" t="str">
        <f t="shared" si="10"/>
        <v>фото1</v>
      </c>
      <c r="I286" s="42" t="s">
        <v>4903</v>
      </c>
      <c r="J286" s="190"/>
      <c r="K286" s="41" t="s">
        <v>13161</v>
      </c>
      <c r="L286" s="40">
        <v>100</v>
      </c>
      <c r="M286" s="220"/>
      <c r="N286" s="143"/>
      <c r="O286" s="143"/>
      <c r="P286" s="143"/>
      <c r="Q286" s="143"/>
      <c r="R286" s="143"/>
      <c r="S286" s="143"/>
      <c r="T286" s="143"/>
    </row>
    <row r="287" spans="1:20" ht="24">
      <c r="A287" s="47">
        <v>271</v>
      </c>
      <c r="B287" s="47"/>
      <c r="C287" s="382">
        <v>3241</v>
      </c>
      <c r="D287" s="201" t="s">
        <v>7974</v>
      </c>
      <c r="E287" s="44" t="s">
        <v>11914</v>
      </c>
      <c r="F287" s="43" t="s">
        <v>9361</v>
      </c>
      <c r="G287" s="115" t="s">
        <v>9362</v>
      </c>
      <c r="H287" s="189" t="str">
        <f t="shared" si="10"/>
        <v>фото1</v>
      </c>
      <c r="I287" s="42" t="s">
        <v>9933</v>
      </c>
      <c r="J287" s="190"/>
      <c r="K287" s="41" t="s">
        <v>13161</v>
      </c>
      <c r="L287" s="40">
        <v>100</v>
      </c>
      <c r="M287" s="220"/>
      <c r="N287" s="143"/>
      <c r="O287" s="143"/>
      <c r="P287" s="143"/>
      <c r="Q287" s="143"/>
      <c r="R287" s="143"/>
      <c r="S287" s="143"/>
      <c r="T287" s="143"/>
    </row>
    <row r="288" spans="1:20">
      <c r="A288" s="47">
        <v>272</v>
      </c>
      <c r="B288" s="47"/>
      <c r="C288" s="382">
        <v>3242</v>
      </c>
      <c r="D288" s="201" t="s">
        <v>7975</v>
      </c>
      <c r="E288" s="44" t="s">
        <v>11914</v>
      </c>
      <c r="F288" s="43" t="s">
        <v>9363</v>
      </c>
      <c r="G288" s="115" t="s">
        <v>9364</v>
      </c>
      <c r="H288" s="189" t="str">
        <f t="shared" si="10"/>
        <v>фото1</v>
      </c>
      <c r="I288" s="42" t="s">
        <v>9365</v>
      </c>
      <c r="J288" s="190"/>
      <c r="K288" s="41" t="s">
        <v>13161</v>
      </c>
      <c r="L288" s="40">
        <v>100</v>
      </c>
      <c r="M288" s="220"/>
      <c r="N288" s="143"/>
      <c r="O288" s="143"/>
      <c r="P288" s="143"/>
      <c r="Q288" s="143"/>
      <c r="R288" s="143"/>
      <c r="S288" s="143"/>
      <c r="T288" s="143"/>
    </row>
    <row r="289" spans="1:20" ht="24">
      <c r="A289" s="47">
        <v>273</v>
      </c>
      <c r="B289" s="47"/>
      <c r="C289" s="382">
        <v>3294</v>
      </c>
      <c r="D289" s="201" t="s">
        <v>2497</v>
      </c>
      <c r="E289" s="44" t="s">
        <v>11914</v>
      </c>
      <c r="F289" s="43" t="s">
        <v>2498</v>
      </c>
      <c r="G289" s="115" t="s">
        <v>2499</v>
      </c>
      <c r="H289" s="189" t="str">
        <f t="shared" si="10"/>
        <v>фото1</v>
      </c>
      <c r="I289" s="42" t="s">
        <v>2500</v>
      </c>
      <c r="J289" s="190"/>
      <c r="K289" s="41" t="s">
        <v>13161</v>
      </c>
      <c r="L289" s="40">
        <v>100</v>
      </c>
      <c r="M289" s="220"/>
      <c r="N289" s="143"/>
      <c r="O289" s="143"/>
      <c r="P289" s="143"/>
      <c r="Q289" s="143"/>
      <c r="R289" s="143"/>
      <c r="S289" s="143"/>
      <c r="T289" s="143"/>
    </row>
    <row r="290" spans="1:20">
      <c r="A290" s="47">
        <v>274</v>
      </c>
      <c r="B290" s="47"/>
      <c r="C290" s="382">
        <v>3244</v>
      </c>
      <c r="D290" s="201" t="s">
        <v>7976</v>
      </c>
      <c r="E290" s="44" t="s">
        <v>11914</v>
      </c>
      <c r="F290" s="43" t="s">
        <v>9366</v>
      </c>
      <c r="G290" s="115" t="s">
        <v>9367</v>
      </c>
      <c r="H290" s="189" t="str">
        <f t="shared" si="10"/>
        <v>фото1</v>
      </c>
      <c r="I290" s="42" t="s">
        <v>9368</v>
      </c>
      <c r="J290" s="190"/>
      <c r="K290" s="41" t="s">
        <v>13161</v>
      </c>
      <c r="L290" s="40">
        <v>100</v>
      </c>
      <c r="M290" s="220"/>
      <c r="N290" s="143"/>
      <c r="O290" s="143"/>
      <c r="P290" s="143"/>
      <c r="Q290" s="143"/>
      <c r="R290" s="143"/>
      <c r="S290" s="143"/>
      <c r="T290" s="143"/>
    </row>
    <row r="291" spans="1:20" ht="36">
      <c r="A291" s="47">
        <v>275</v>
      </c>
      <c r="B291" s="47"/>
      <c r="C291" s="382">
        <v>3245</v>
      </c>
      <c r="D291" s="201" t="s">
        <v>7977</v>
      </c>
      <c r="E291" s="44" t="s">
        <v>11914</v>
      </c>
      <c r="F291" s="43" t="s">
        <v>9369</v>
      </c>
      <c r="G291" s="115" t="s">
        <v>9370</v>
      </c>
      <c r="H291" s="189" t="str">
        <f t="shared" si="10"/>
        <v>фото1</v>
      </c>
      <c r="I291" s="42" t="s">
        <v>9934</v>
      </c>
      <c r="J291" s="190"/>
      <c r="K291" s="41" t="s">
        <v>13161</v>
      </c>
      <c r="L291" s="40">
        <v>100</v>
      </c>
      <c r="M291" s="220"/>
      <c r="N291" s="143"/>
      <c r="O291" s="143"/>
      <c r="P291" s="143"/>
      <c r="Q291" s="143"/>
      <c r="R291" s="143"/>
      <c r="S291" s="143"/>
      <c r="T291" s="143"/>
    </row>
    <row r="292" spans="1:20" ht="24">
      <c r="A292" s="47">
        <v>276</v>
      </c>
      <c r="B292" s="47"/>
      <c r="C292" s="382">
        <v>3236</v>
      </c>
      <c r="D292" s="201" t="s">
        <v>4893</v>
      </c>
      <c r="E292" s="44" t="s">
        <v>11914</v>
      </c>
      <c r="F292" s="43" t="s">
        <v>4894</v>
      </c>
      <c r="G292" s="115" t="s">
        <v>4895</v>
      </c>
      <c r="H292" s="189" t="str">
        <f t="shared" si="10"/>
        <v>фото1</v>
      </c>
      <c r="I292" s="42" t="s">
        <v>7973</v>
      </c>
      <c r="J292" s="190"/>
      <c r="K292" s="41" t="s">
        <v>13161</v>
      </c>
      <c r="L292" s="40">
        <v>100</v>
      </c>
      <c r="M292" s="220"/>
      <c r="N292" s="143"/>
      <c r="O292" s="143"/>
      <c r="P292" s="143"/>
      <c r="Q292" s="143"/>
      <c r="R292" s="143"/>
      <c r="S292" s="143"/>
      <c r="T292" s="143"/>
    </row>
    <row r="293" spans="1:20">
      <c r="A293" s="47">
        <v>277</v>
      </c>
      <c r="B293" s="47"/>
      <c r="C293" s="382">
        <v>3169</v>
      </c>
      <c r="D293" s="201" t="s">
        <v>2547</v>
      </c>
      <c r="E293" s="44" t="s">
        <v>11914</v>
      </c>
      <c r="F293" s="43" t="s">
        <v>2548</v>
      </c>
      <c r="G293" s="115" t="s">
        <v>2549</v>
      </c>
      <c r="H293" s="189" t="str">
        <f t="shared" si="10"/>
        <v>фото1</v>
      </c>
      <c r="I293" s="42" t="s">
        <v>2550</v>
      </c>
      <c r="J293" s="190"/>
      <c r="K293" s="41" t="s">
        <v>13161</v>
      </c>
      <c r="L293" s="40">
        <v>100</v>
      </c>
      <c r="M293" s="220"/>
      <c r="N293" s="143"/>
      <c r="O293" s="143"/>
      <c r="P293" s="143"/>
      <c r="Q293" s="143"/>
      <c r="R293" s="143"/>
      <c r="S293" s="143"/>
      <c r="T293" s="143"/>
    </row>
    <row r="294" spans="1:20" ht="24">
      <c r="A294" s="47">
        <v>278</v>
      </c>
      <c r="B294" s="47"/>
      <c r="C294" s="382">
        <v>3225</v>
      </c>
      <c r="D294" s="201" t="s">
        <v>2501</v>
      </c>
      <c r="E294" s="44" t="s">
        <v>11914</v>
      </c>
      <c r="F294" s="43" t="s">
        <v>2502</v>
      </c>
      <c r="G294" s="115" t="s">
        <v>2503</v>
      </c>
      <c r="H294" s="189" t="str">
        <f t="shared" si="10"/>
        <v>фото1</v>
      </c>
      <c r="I294" s="42" t="s">
        <v>2504</v>
      </c>
      <c r="J294" s="190"/>
      <c r="K294" s="41" t="s">
        <v>13161</v>
      </c>
      <c r="L294" s="40">
        <v>100</v>
      </c>
      <c r="M294" s="220"/>
      <c r="N294" s="143"/>
      <c r="O294" s="143"/>
      <c r="P294" s="143"/>
      <c r="Q294" s="143"/>
      <c r="R294" s="143"/>
      <c r="S294" s="143"/>
      <c r="T294" s="143"/>
    </row>
    <row r="295" spans="1:20" ht="36">
      <c r="A295" s="47">
        <v>279</v>
      </c>
      <c r="B295" s="47"/>
      <c r="C295" s="382">
        <v>3247</v>
      </c>
      <c r="D295" s="201" t="s">
        <v>411</v>
      </c>
      <c r="E295" s="44" t="s">
        <v>11914</v>
      </c>
      <c r="F295" s="43" t="s">
        <v>2505</v>
      </c>
      <c r="G295" s="115" t="s">
        <v>412</v>
      </c>
      <c r="H295" s="189" t="str">
        <f t="shared" si="10"/>
        <v>фото1</v>
      </c>
      <c r="I295" s="42" t="s">
        <v>4401</v>
      </c>
      <c r="J295" s="190"/>
      <c r="K295" s="41" t="s">
        <v>13161</v>
      </c>
      <c r="L295" s="40">
        <v>100</v>
      </c>
      <c r="M295" s="220"/>
      <c r="N295" s="143"/>
      <c r="O295" s="143"/>
      <c r="P295" s="143"/>
      <c r="Q295" s="143"/>
      <c r="R295" s="143"/>
      <c r="S295" s="143"/>
      <c r="T295" s="143"/>
    </row>
    <row r="296" spans="1:20" ht="36">
      <c r="A296" s="47">
        <v>280</v>
      </c>
      <c r="B296" s="47"/>
      <c r="C296" s="382">
        <v>3248</v>
      </c>
      <c r="D296" s="201" t="s">
        <v>7979</v>
      </c>
      <c r="E296" s="44" t="s">
        <v>11914</v>
      </c>
      <c r="F296" s="43" t="s">
        <v>9373</v>
      </c>
      <c r="G296" s="115" t="s">
        <v>9374</v>
      </c>
      <c r="H296" s="189" t="str">
        <f t="shared" si="10"/>
        <v>фото1</v>
      </c>
      <c r="I296" s="42" t="s">
        <v>9936</v>
      </c>
      <c r="J296" s="190"/>
      <c r="K296" s="41" t="s">
        <v>13161</v>
      </c>
      <c r="L296" s="40">
        <v>100</v>
      </c>
      <c r="M296" s="220"/>
      <c r="N296" s="143"/>
      <c r="O296" s="143"/>
      <c r="P296" s="143"/>
      <c r="Q296" s="143"/>
      <c r="R296" s="143"/>
      <c r="S296" s="143"/>
      <c r="T296" s="143"/>
    </row>
    <row r="297" spans="1:20" ht="24">
      <c r="A297" s="47">
        <v>281</v>
      </c>
      <c r="B297" s="47"/>
      <c r="C297" s="382">
        <v>3249</v>
      </c>
      <c r="D297" s="201" t="s">
        <v>7980</v>
      </c>
      <c r="E297" s="44" t="s">
        <v>11914</v>
      </c>
      <c r="F297" s="43" t="s">
        <v>9375</v>
      </c>
      <c r="G297" s="115" t="s">
        <v>9376</v>
      </c>
      <c r="H297" s="189" t="str">
        <f t="shared" si="10"/>
        <v>фото1</v>
      </c>
      <c r="I297" s="42" t="s">
        <v>9937</v>
      </c>
      <c r="J297" s="190"/>
      <c r="K297" s="41" t="s">
        <v>13161</v>
      </c>
      <c r="L297" s="40">
        <v>100</v>
      </c>
      <c r="M297" s="220"/>
      <c r="N297" s="143"/>
      <c r="O297" s="143"/>
      <c r="P297" s="143"/>
      <c r="Q297" s="143"/>
      <c r="R297" s="143"/>
      <c r="S297" s="143"/>
      <c r="T297" s="143"/>
    </row>
    <row r="298" spans="1:20" ht="36">
      <c r="A298" s="47">
        <v>282</v>
      </c>
      <c r="B298" s="47"/>
      <c r="C298" s="382">
        <v>3250</v>
      </c>
      <c r="D298" s="201" t="s">
        <v>7981</v>
      </c>
      <c r="E298" s="44" t="s">
        <v>11914</v>
      </c>
      <c r="F298" s="43" t="s">
        <v>9377</v>
      </c>
      <c r="G298" s="115" t="s">
        <v>9378</v>
      </c>
      <c r="H298" s="189" t="str">
        <f t="shared" si="10"/>
        <v>фото1</v>
      </c>
      <c r="I298" s="42" t="s">
        <v>9938</v>
      </c>
      <c r="J298" s="190"/>
      <c r="K298" s="41" t="s">
        <v>13161</v>
      </c>
      <c r="L298" s="40">
        <v>100</v>
      </c>
      <c r="M298" s="220"/>
      <c r="N298" s="143"/>
      <c r="O298" s="143"/>
      <c r="P298" s="143"/>
      <c r="Q298" s="143"/>
      <c r="R298" s="143"/>
      <c r="S298" s="143"/>
      <c r="T298" s="143"/>
    </row>
    <row r="299" spans="1:20" ht="36">
      <c r="A299" s="47">
        <v>283</v>
      </c>
      <c r="B299" s="47"/>
      <c r="C299" s="382">
        <v>3218</v>
      </c>
      <c r="D299" s="201" t="s">
        <v>2506</v>
      </c>
      <c r="E299" s="44" t="s">
        <v>11914</v>
      </c>
      <c r="F299" s="43" t="s">
        <v>2507</v>
      </c>
      <c r="G299" s="115" t="s">
        <v>2508</v>
      </c>
      <c r="H299" s="189" t="str">
        <f t="shared" si="10"/>
        <v>фото1</v>
      </c>
      <c r="I299" s="42" t="s">
        <v>2509</v>
      </c>
      <c r="J299" s="190"/>
      <c r="K299" s="41" t="s">
        <v>13161</v>
      </c>
      <c r="L299" s="40">
        <v>100</v>
      </c>
      <c r="M299" s="220"/>
      <c r="N299" s="143"/>
      <c r="O299" s="143"/>
      <c r="P299" s="143"/>
      <c r="Q299" s="143"/>
      <c r="R299" s="143"/>
      <c r="S299" s="143"/>
      <c r="T299" s="143"/>
    </row>
    <row r="300" spans="1:20" ht="36">
      <c r="A300" s="47">
        <v>284</v>
      </c>
      <c r="B300" s="47"/>
      <c r="C300" s="382">
        <v>3251</v>
      </c>
      <c r="D300" s="201" t="s">
        <v>4339</v>
      </c>
      <c r="E300" s="44" t="s">
        <v>11914</v>
      </c>
      <c r="F300" s="43" t="s">
        <v>4397</v>
      </c>
      <c r="G300" s="115" t="s">
        <v>4398</v>
      </c>
      <c r="H300" s="189" t="str">
        <f t="shared" si="10"/>
        <v>фото1</v>
      </c>
      <c r="I300" s="42" t="s">
        <v>4402</v>
      </c>
      <c r="J300" s="190"/>
      <c r="K300" s="41" t="s">
        <v>13161</v>
      </c>
      <c r="L300" s="40">
        <v>100</v>
      </c>
      <c r="M300" s="220"/>
      <c r="N300" s="143"/>
      <c r="O300" s="143"/>
      <c r="P300" s="143"/>
      <c r="Q300" s="143"/>
      <c r="R300" s="143"/>
      <c r="S300" s="143"/>
      <c r="T300" s="143"/>
    </row>
    <row r="301" spans="1:20" ht="24">
      <c r="A301" s="47">
        <v>285</v>
      </c>
      <c r="B301" s="47"/>
      <c r="C301" s="382">
        <v>3252</v>
      </c>
      <c r="D301" s="201" t="s">
        <v>4907</v>
      </c>
      <c r="E301" s="44" t="s">
        <v>11914</v>
      </c>
      <c r="F301" s="43" t="s">
        <v>4908</v>
      </c>
      <c r="G301" s="115" t="s">
        <v>4909</v>
      </c>
      <c r="H301" s="189" t="str">
        <f t="shared" si="10"/>
        <v>фото1</v>
      </c>
      <c r="I301" s="42" t="s">
        <v>4910</v>
      </c>
      <c r="J301" s="190"/>
      <c r="K301" s="41" t="s">
        <v>13161</v>
      </c>
      <c r="L301" s="40">
        <v>100</v>
      </c>
      <c r="M301" s="220"/>
      <c r="N301" s="143"/>
      <c r="O301" s="143"/>
      <c r="P301" s="143"/>
      <c r="Q301" s="143"/>
      <c r="R301" s="143"/>
      <c r="S301" s="143"/>
      <c r="T301" s="143"/>
    </row>
    <row r="302" spans="1:20" ht="24">
      <c r="A302" s="47">
        <v>286</v>
      </c>
      <c r="B302" s="47"/>
      <c r="C302" s="382">
        <v>3219</v>
      </c>
      <c r="D302" s="201" t="s">
        <v>2510</v>
      </c>
      <c r="E302" s="44" t="s">
        <v>11914</v>
      </c>
      <c r="F302" s="43" t="s">
        <v>2511</v>
      </c>
      <c r="G302" s="115" t="s">
        <v>2512</v>
      </c>
      <c r="H302" s="189" t="str">
        <f t="shared" si="10"/>
        <v>фото1</v>
      </c>
      <c r="I302" s="42" t="s">
        <v>2513</v>
      </c>
      <c r="J302" s="190"/>
      <c r="K302" s="41" t="s">
        <v>13161</v>
      </c>
      <c r="L302" s="40">
        <v>100</v>
      </c>
      <c r="M302" s="220"/>
      <c r="N302" s="143"/>
      <c r="O302" s="143"/>
      <c r="P302" s="143"/>
      <c r="Q302" s="143"/>
      <c r="R302" s="143"/>
      <c r="S302" s="143"/>
      <c r="T302" s="143"/>
    </row>
    <row r="303" spans="1:20">
      <c r="A303" s="47">
        <v>287</v>
      </c>
      <c r="B303" s="47"/>
      <c r="C303" s="28"/>
      <c r="D303" s="48"/>
      <c r="E303" s="48"/>
      <c r="F303" s="38" t="s">
        <v>2514</v>
      </c>
      <c r="G303" s="30"/>
      <c r="H303" s="48"/>
      <c r="I303" s="29"/>
      <c r="J303" s="48"/>
      <c r="K303" s="28"/>
      <c r="L303" s="27"/>
      <c r="M303" s="220"/>
      <c r="N303" s="143"/>
      <c r="O303" s="143"/>
      <c r="P303" s="143"/>
      <c r="Q303" s="143"/>
      <c r="R303" s="143"/>
      <c r="S303" s="143"/>
      <c r="T303" s="143"/>
    </row>
    <row r="304" spans="1:20">
      <c r="A304" s="47">
        <v>288</v>
      </c>
      <c r="B304" s="47"/>
      <c r="C304" s="382">
        <v>3213</v>
      </c>
      <c r="D304" s="201" t="s">
        <v>2515</v>
      </c>
      <c r="E304" s="44" t="s">
        <v>11914</v>
      </c>
      <c r="F304" s="43" t="s">
        <v>2516</v>
      </c>
      <c r="G304" s="115" t="s">
        <v>2517</v>
      </c>
      <c r="H304" s="189" t="str">
        <f t="shared" ref="H304:H314" si="11">HYPERLINK("http://www.gardenbulbs.ru/images/Gladiolus_CL/thumbnails/"&amp;D304&amp;".jpg","фото1")</f>
        <v>фото1</v>
      </c>
      <c r="I304" s="42" t="s">
        <v>2518</v>
      </c>
      <c r="J304" s="190"/>
      <c r="K304" s="41" t="s">
        <v>13160</v>
      </c>
      <c r="L304" s="40">
        <v>100</v>
      </c>
      <c r="M304" s="220"/>
      <c r="N304" s="143"/>
      <c r="O304" s="143"/>
      <c r="P304" s="143"/>
      <c r="Q304" s="143"/>
      <c r="R304" s="143"/>
      <c r="S304" s="143"/>
      <c r="T304" s="143"/>
    </row>
    <row r="305" spans="1:20">
      <c r="A305" s="47">
        <v>289</v>
      </c>
      <c r="B305" s="47"/>
      <c r="C305" s="382">
        <v>3211</v>
      </c>
      <c r="D305" s="201" t="s">
        <v>2519</v>
      </c>
      <c r="E305" s="44" t="s">
        <v>11914</v>
      </c>
      <c r="F305" s="43" t="s">
        <v>2520</v>
      </c>
      <c r="G305" s="115" t="s">
        <v>2521</v>
      </c>
      <c r="H305" s="189" t="str">
        <f t="shared" si="11"/>
        <v>фото1</v>
      </c>
      <c r="I305" s="42" t="s">
        <v>2522</v>
      </c>
      <c r="J305" s="190"/>
      <c r="K305" s="41" t="s">
        <v>13160</v>
      </c>
      <c r="L305" s="40">
        <v>100</v>
      </c>
      <c r="M305" s="220"/>
      <c r="N305" s="143"/>
      <c r="O305" s="143"/>
      <c r="P305" s="143"/>
      <c r="Q305" s="143"/>
      <c r="R305" s="143"/>
      <c r="S305" s="143"/>
      <c r="T305" s="143"/>
    </row>
    <row r="306" spans="1:20" ht="24">
      <c r="A306" s="47">
        <v>290</v>
      </c>
      <c r="B306" s="47"/>
      <c r="C306" s="382">
        <v>3209</v>
      </c>
      <c r="D306" s="201" t="s">
        <v>2523</v>
      </c>
      <c r="E306" s="44" t="s">
        <v>11914</v>
      </c>
      <c r="F306" s="43" t="s">
        <v>2524</v>
      </c>
      <c r="G306" s="115" t="s">
        <v>2525</v>
      </c>
      <c r="H306" s="189" t="str">
        <f t="shared" si="11"/>
        <v>фото1</v>
      </c>
      <c r="I306" s="42" t="s">
        <v>2526</v>
      </c>
      <c r="J306" s="190"/>
      <c r="K306" s="41" t="s">
        <v>13160</v>
      </c>
      <c r="L306" s="40">
        <v>100</v>
      </c>
      <c r="M306" s="220"/>
      <c r="N306" s="143"/>
      <c r="O306" s="143"/>
      <c r="P306" s="143"/>
      <c r="Q306" s="143"/>
      <c r="R306" s="143"/>
      <c r="S306" s="143"/>
      <c r="T306" s="143"/>
    </row>
    <row r="307" spans="1:20" ht="36">
      <c r="A307" s="47">
        <v>291</v>
      </c>
      <c r="B307" s="47"/>
      <c r="C307" s="382">
        <v>3200</v>
      </c>
      <c r="D307" s="201" t="s">
        <v>2527</v>
      </c>
      <c r="E307" s="44" t="s">
        <v>11914</v>
      </c>
      <c r="F307" s="43" t="s">
        <v>2528</v>
      </c>
      <c r="G307" s="115" t="s">
        <v>2529</v>
      </c>
      <c r="H307" s="189" t="str">
        <f t="shared" si="11"/>
        <v>фото1</v>
      </c>
      <c r="I307" s="42" t="s">
        <v>2530</v>
      </c>
      <c r="J307" s="190"/>
      <c r="K307" s="41" t="s">
        <v>13160</v>
      </c>
      <c r="L307" s="40">
        <v>100</v>
      </c>
      <c r="M307" s="220"/>
      <c r="N307" s="143"/>
      <c r="O307" s="143"/>
      <c r="P307" s="143"/>
      <c r="Q307" s="143"/>
      <c r="R307" s="143"/>
      <c r="S307" s="143"/>
      <c r="T307" s="143"/>
    </row>
    <row r="308" spans="1:20" ht="24">
      <c r="A308" s="47">
        <v>292</v>
      </c>
      <c r="B308" s="47"/>
      <c r="C308" s="382">
        <v>3199</v>
      </c>
      <c r="D308" s="201" t="s">
        <v>2531</v>
      </c>
      <c r="E308" s="44" t="s">
        <v>11914</v>
      </c>
      <c r="F308" s="43" t="s">
        <v>2532</v>
      </c>
      <c r="G308" s="115" t="s">
        <v>2533</v>
      </c>
      <c r="H308" s="189" t="str">
        <f t="shared" si="11"/>
        <v>фото1</v>
      </c>
      <c r="I308" s="42" t="s">
        <v>2534</v>
      </c>
      <c r="J308" s="190"/>
      <c r="K308" s="41" t="s">
        <v>13160</v>
      </c>
      <c r="L308" s="40">
        <v>100</v>
      </c>
      <c r="M308" s="220"/>
      <c r="N308" s="143"/>
      <c r="O308" s="143"/>
      <c r="P308" s="143"/>
      <c r="Q308" s="143"/>
      <c r="R308" s="143"/>
      <c r="S308" s="143"/>
      <c r="T308" s="143"/>
    </row>
    <row r="309" spans="1:20" ht="24">
      <c r="A309" s="47">
        <v>293</v>
      </c>
      <c r="B309" s="47"/>
      <c r="C309" s="382">
        <v>3197</v>
      </c>
      <c r="D309" s="201" t="s">
        <v>2535</v>
      </c>
      <c r="E309" s="44" t="s">
        <v>11914</v>
      </c>
      <c r="F309" s="43" t="s">
        <v>2536</v>
      </c>
      <c r="G309" s="115" t="s">
        <v>2537</v>
      </c>
      <c r="H309" s="189" t="str">
        <f t="shared" si="11"/>
        <v>фото1</v>
      </c>
      <c r="I309" s="42" t="s">
        <v>2538</v>
      </c>
      <c r="J309" s="190"/>
      <c r="K309" s="41" t="s">
        <v>13160</v>
      </c>
      <c r="L309" s="40">
        <v>100</v>
      </c>
      <c r="M309" s="220"/>
      <c r="N309" s="143"/>
      <c r="O309" s="143"/>
      <c r="P309" s="143"/>
      <c r="Q309" s="143"/>
      <c r="R309" s="143"/>
      <c r="S309" s="143"/>
      <c r="T309" s="143"/>
    </row>
    <row r="310" spans="1:20" s="143" customFormat="1" ht="24">
      <c r="A310" s="47">
        <v>294</v>
      </c>
      <c r="B310" s="47"/>
      <c r="C310" s="382">
        <v>3189</v>
      </c>
      <c r="D310" s="201" t="s">
        <v>2539</v>
      </c>
      <c r="E310" s="44" t="s">
        <v>11914</v>
      </c>
      <c r="F310" s="43" t="s">
        <v>2540</v>
      </c>
      <c r="G310" s="115" t="s">
        <v>2541</v>
      </c>
      <c r="H310" s="189" t="str">
        <f t="shared" si="11"/>
        <v>фото1</v>
      </c>
      <c r="I310" s="42" t="s">
        <v>2542</v>
      </c>
      <c r="J310" s="190"/>
      <c r="K310" s="41" t="s">
        <v>13160</v>
      </c>
      <c r="L310" s="40">
        <v>100</v>
      </c>
      <c r="M310" s="220"/>
    </row>
    <row r="311" spans="1:20" ht="36">
      <c r="A311" s="47">
        <v>295</v>
      </c>
      <c r="B311" s="47"/>
      <c r="C311" s="382">
        <v>3439</v>
      </c>
      <c r="D311" s="201" t="s">
        <v>4904</v>
      </c>
      <c r="E311" s="44" t="s">
        <v>11914</v>
      </c>
      <c r="F311" s="43" t="s">
        <v>11374</v>
      </c>
      <c r="G311" s="115" t="s">
        <v>4905</v>
      </c>
      <c r="H311" s="189" t="str">
        <f t="shared" si="11"/>
        <v>фото1</v>
      </c>
      <c r="I311" s="42" t="s">
        <v>4906</v>
      </c>
      <c r="J311" s="190"/>
      <c r="K311" s="41" t="s">
        <v>13160</v>
      </c>
      <c r="L311" s="40">
        <v>100</v>
      </c>
      <c r="M311" s="220"/>
      <c r="N311" s="143"/>
      <c r="O311" s="143"/>
      <c r="P311" s="143"/>
      <c r="Q311" s="143"/>
      <c r="R311" s="143"/>
      <c r="S311" s="143"/>
      <c r="T311" s="143"/>
    </row>
    <row r="312" spans="1:20" ht="24">
      <c r="A312" s="47">
        <v>296</v>
      </c>
      <c r="B312" s="47"/>
      <c r="C312" s="382">
        <v>3172</v>
      </c>
      <c r="D312" s="201" t="s">
        <v>2543</v>
      </c>
      <c r="E312" s="44" t="s">
        <v>11914</v>
      </c>
      <c r="F312" s="43" t="s">
        <v>2544</v>
      </c>
      <c r="G312" s="115" t="s">
        <v>2545</v>
      </c>
      <c r="H312" s="189" t="str">
        <f t="shared" si="11"/>
        <v>фото1</v>
      </c>
      <c r="I312" s="42" t="s">
        <v>2546</v>
      </c>
      <c r="J312" s="190"/>
      <c r="K312" s="41" t="s">
        <v>13160</v>
      </c>
      <c r="L312" s="40">
        <v>100</v>
      </c>
      <c r="M312" s="220"/>
      <c r="N312" s="143"/>
      <c r="O312" s="143"/>
      <c r="P312" s="143"/>
      <c r="Q312" s="143"/>
      <c r="R312" s="143"/>
      <c r="S312" s="143"/>
      <c r="T312" s="143"/>
    </row>
    <row r="313" spans="1:20" ht="36">
      <c r="A313" s="47">
        <v>297</v>
      </c>
      <c r="B313" s="47"/>
      <c r="C313" s="382">
        <v>3246</v>
      </c>
      <c r="D313" s="201" t="s">
        <v>7978</v>
      </c>
      <c r="E313" s="44" t="s">
        <v>11914</v>
      </c>
      <c r="F313" s="43" t="s">
        <v>9371</v>
      </c>
      <c r="G313" s="115" t="s">
        <v>9372</v>
      </c>
      <c r="H313" s="189" t="str">
        <f t="shared" si="11"/>
        <v>фото1</v>
      </c>
      <c r="I313" s="42" t="s">
        <v>9935</v>
      </c>
      <c r="J313" s="190"/>
      <c r="K313" s="41" t="s">
        <v>13160</v>
      </c>
      <c r="L313" s="40">
        <v>100</v>
      </c>
      <c r="M313" s="220"/>
      <c r="N313" s="143"/>
      <c r="O313" s="143"/>
      <c r="P313" s="143"/>
      <c r="Q313" s="143"/>
      <c r="R313" s="143"/>
      <c r="S313" s="143"/>
      <c r="T313" s="143"/>
    </row>
    <row r="314" spans="1:20" ht="24">
      <c r="A314" s="47">
        <v>298</v>
      </c>
      <c r="B314" s="47"/>
      <c r="C314" s="382">
        <v>3162</v>
      </c>
      <c r="D314" s="201" t="s">
        <v>2551</v>
      </c>
      <c r="E314" s="44" t="s">
        <v>11914</v>
      </c>
      <c r="F314" s="43" t="s">
        <v>2552</v>
      </c>
      <c r="G314" s="115" t="s">
        <v>2553</v>
      </c>
      <c r="H314" s="189" t="str">
        <f t="shared" si="11"/>
        <v>фото1</v>
      </c>
      <c r="I314" s="42" t="s">
        <v>2554</v>
      </c>
      <c r="J314" s="190"/>
      <c r="K314" s="41" t="s">
        <v>13160</v>
      </c>
      <c r="L314" s="40">
        <v>100</v>
      </c>
      <c r="M314" s="220"/>
      <c r="N314" s="143"/>
      <c r="O314" s="143"/>
      <c r="P314" s="143"/>
      <c r="Q314" s="143"/>
      <c r="R314" s="143"/>
      <c r="S314" s="143"/>
      <c r="T314" s="143"/>
    </row>
    <row r="315" spans="1:20">
      <c r="A315" s="47">
        <v>299</v>
      </c>
      <c r="B315" s="47"/>
      <c r="C315" s="28"/>
      <c r="D315" s="48"/>
      <c r="E315" s="48"/>
      <c r="F315" s="38" t="s">
        <v>7982</v>
      </c>
      <c r="G315" s="30"/>
      <c r="H315" s="48"/>
      <c r="I315" s="29"/>
      <c r="J315" s="48"/>
      <c r="K315" s="28"/>
      <c r="L315" s="27"/>
      <c r="M315" s="220"/>
      <c r="N315" s="143"/>
      <c r="O315" s="143"/>
      <c r="P315" s="143"/>
      <c r="Q315" s="143"/>
      <c r="R315" s="143"/>
      <c r="S315" s="143"/>
      <c r="T315" s="143"/>
    </row>
    <row r="316" spans="1:20" ht="24">
      <c r="A316" s="47">
        <v>300</v>
      </c>
      <c r="B316" s="47"/>
      <c r="C316" s="382">
        <v>3454</v>
      </c>
      <c r="D316" s="201" t="s">
        <v>578</v>
      </c>
      <c r="E316" s="35" t="s">
        <v>11914</v>
      </c>
      <c r="F316" s="34" t="s">
        <v>579</v>
      </c>
      <c r="G316" s="211" t="s">
        <v>580</v>
      </c>
      <c r="H316" s="189" t="str">
        <f t="shared" ref="H316:H324" si="12">HYPERLINK("http://www.gardenbulbs.ru/images/Gladiolus_CL/thumbnails/"&amp;D316&amp;".jpg","фото1")</f>
        <v>фото1</v>
      </c>
      <c r="I316" s="42" t="s">
        <v>581</v>
      </c>
      <c r="J316" s="190"/>
      <c r="K316" s="41" t="s">
        <v>13183</v>
      </c>
      <c r="L316" s="40">
        <v>150</v>
      </c>
      <c r="M316" s="220"/>
      <c r="N316" s="143"/>
      <c r="O316" s="143"/>
      <c r="P316" s="143"/>
      <c r="Q316" s="143"/>
      <c r="R316" s="143"/>
      <c r="S316" s="143"/>
      <c r="T316" s="143"/>
    </row>
    <row r="317" spans="1:20" ht="24">
      <c r="A317" s="47">
        <v>301</v>
      </c>
      <c r="B317" s="47"/>
      <c r="C317" s="382">
        <v>3260</v>
      </c>
      <c r="D317" s="201" t="s">
        <v>4919</v>
      </c>
      <c r="E317" s="44" t="s">
        <v>11914</v>
      </c>
      <c r="F317" s="43" t="s">
        <v>4920</v>
      </c>
      <c r="G317" s="115" t="s">
        <v>4921</v>
      </c>
      <c r="H317" s="189" t="str">
        <f t="shared" si="12"/>
        <v>фото1</v>
      </c>
      <c r="I317" s="42" t="s">
        <v>4922</v>
      </c>
      <c r="J317" s="190"/>
      <c r="K317" s="41" t="s">
        <v>13183</v>
      </c>
      <c r="L317" s="40">
        <v>150</v>
      </c>
      <c r="M317" s="220"/>
      <c r="N317" s="143"/>
      <c r="O317" s="143"/>
      <c r="P317" s="143"/>
      <c r="Q317" s="143"/>
      <c r="R317" s="143"/>
      <c r="S317" s="143"/>
      <c r="T317" s="143"/>
    </row>
    <row r="318" spans="1:20">
      <c r="A318" s="47">
        <v>302</v>
      </c>
      <c r="B318" s="47"/>
      <c r="C318" s="382">
        <v>3243</v>
      </c>
      <c r="D318" s="201" t="s">
        <v>2563</v>
      </c>
      <c r="E318" s="44" t="s">
        <v>11914</v>
      </c>
      <c r="F318" s="43" t="s">
        <v>4221</v>
      </c>
      <c r="G318" s="115" t="s">
        <v>2564</v>
      </c>
      <c r="H318" s="189" t="str">
        <f t="shared" si="12"/>
        <v>фото1</v>
      </c>
      <c r="I318" s="42" t="s">
        <v>2565</v>
      </c>
      <c r="J318" s="190"/>
      <c r="K318" s="41" t="s">
        <v>13183</v>
      </c>
      <c r="L318" s="40">
        <v>150</v>
      </c>
      <c r="M318" s="220"/>
      <c r="N318" s="143"/>
      <c r="O318" s="143"/>
      <c r="P318" s="143"/>
      <c r="Q318" s="143"/>
      <c r="R318" s="143"/>
      <c r="S318" s="143"/>
      <c r="T318" s="143"/>
    </row>
    <row r="319" spans="1:20">
      <c r="A319" s="47">
        <v>303</v>
      </c>
      <c r="B319" s="47"/>
      <c r="C319" s="382">
        <v>3264</v>
      </c>
      <c r="D319" s="201" t="s">
        <v>4923</v>
      </c>
      <c r="E319" s="44" t="s">
        <v>11914</v>
      </c>
      <c r="F319" s="43" t="s">
        <v>4924</v>
      </c>
      <c r="G319" s="115" t="s">
        <v>4925</v>
      </c>
      <c r="H319" s="189" t="str">
        <f t="shared" si="12"/>
        <v>фото1</v>
      </c>
      <c r="I319" s="42" t="s">
        <v>4926</v>
      </c>
      <c r="J319" s="190"/>
      <c r="K319" s="41" t="s">
        <v>13183</v>
      </c>
      <c r="L319" s="40">
        <v>150</v>
      </c>
      <c r="M319" s="220"/>
      <c r="N319" s="143"/>
      <c r="O319" s="143"/>
      <c r="P319" s="143"/>
      <c r="Q319" s="143"/>
      <c r="R319" s="143"/>
      <c r="S319" s="143"/>
      <c r="T319" s="143"/>
    </row>
    <row r="320" spans="1:20" ht="24">
      <c r="A320" s="47">
        <v>304</v>
      </c>
      <c r="B320" s="47"/>
      <c r="C320" s="382">
        <v>3461</v>
      </c>
      <c r="D320" s="201" t="s">
        <v>582</v>
      </c>
      <c r="E320" s="35" t="s">
        <v>11914</v>
      </c>
      <c r="F320" s="34" t="s">
        <v>583</v>
      </c>
      <c r="G320" s="211" t="s">
        <v>584</v>
      </c>
      <c r="H320" s="189" t="str">
        <f t="shared" si="12"/>
        <v>фото1</v>
      </c>
      <c r="I320" s="42" t="s">
        <v>585</v>
      </c>
      <c r="J320" s="190"/>
      <c r="K320" s="41" t="s">
        <v>13183</v>
      </c>
      <c r="L320" s="40">
        <v>150</v>
      </c>
      <c r="M320" s="220"/>
      <c r="N320" s="143"/>
      <c r="O320" s="143"/>
      <c r="P320" s="143"/>
      <c r="Q320" s="143"/>
      <c r="R320" s="143"/>
      <c r="S320" s="143"/>
      <c r="T320" s="143"/>
    </row>
    <row r="321" spans="1:20" ht="24">
      <c r="A321" s="47">
        <v>305</v>
      </c>
      <c r="B321" s="47"/>
      <c r="C321" s="382">
        <v>3465</v>
      </c>
      <c r="D321" s="201" t="s">
        <v>586</v>
      </c>
      <c r="E321" s="35" t="s">
        <v>11914</v>
      </c>
      <c r="F321" s="34" t="s">
        <v>587</v>
      </c>
      <c r="G321" s="211" t="s">
        <v>588</v>
      </c>
      <c r="H321" s="189" t="str">
        <f t="shared" si="12"/>
        <v>фото1</v>
      </c>
      <c r="I321" s="42" t="s">
        <v>589</v>
      </c>
      <c r="J321" s="190"/>
      <c r="K321" s="41" t="s">
        <v>13183</v>
      </c>
      <c r="L321" s="40">
        <v>150</v>
      </c>
      <c r="M321" s="220"/>
      <c r="N321" s="143"/>
      <c r="O321" s="143"/>
      <c r="P321" s="143"/>
      <c r="Q321" s="143"/>
      <c r="R321" s="143"/>
      <c r="S321" s="143"/>
      <c r="T321" s="143"/>
    </row>
    <row r="322" spans="1:20" ht="24">
      <c r="A322" s="47">
        <v>306</v>
      </c>
      <c r="B322" s="47"/>
      <c r="C322" s="382">
        <v>3270</v>
      </c>
      <c r="D322" s="201" t="s">
        <v>4927</v>
      </c>
      <c r="E322" s="44" t="s">
        <v>11914</v>
      </c>
      <c r="F322" s="43" t="s">
        <v>4928</v>
      </c>
      <c r="G322" s="115" t="s">
        <v>4929</v>
      </c>
      <c r="H322" s="189" t="str">
        <f t="shared" si="12"/>
        <v>фото1</v>
      </c>
      <c r="I322" s="42" t="s">
        <v>4930</v>
      </c>
      <c r="J322" s="190"/>
      <c r="K322" s="41" t="s">
        <v>13183</v>
      </c>
      <c r="L322" s="40">
        <v>150</v>
      </c>
      <c r="M322" s="220"/>
      <c r="N322" s="143"/>
      <c r="O322" s="143"/>
      <c r="P322" s="143"/>
      <c r="Q322" s="143"/>
      <c r="R322" s="143"/>
      <c r="S322" s="143"/>
      <c r="T322" s="143"/>
    </row>
    <row r="323" spans="1:20" ht="24">
      <c r="A323" s="47">
        <v>307</v>
      </c>
      <c r="B323" s="47"/>
      <c r="C323" s="382">
        <v>3147</v>
      </c>
      <c r="D323" s="201" t="s">
        <v>2570</v>
      </c>
      <c r="E323" s="44" t="s">
        <v>11914</v>
      </c>
      <c r="F323" s="43" t="s">
        <v>2571</v>
      </c>
      <c r="G323" s="115" t="s">
        <v>2572</v>
      </c>
      <c r="H323" s="189" t="str">
        <f t="shared" si="12"/>
        <v>фото1</v>
      </c>
      <c r="I323" s="42" t="s">
        <v>2573</v>
      </c>
      <c r="J323" s="190"/>
      <c r="K323" s="41" t="s">
        <v>13183</v>
      </c>
      <c r="L323" s="40">
        <v>150</v>
      </c>
      <c r="M323" s="220"/>
      <c r="N323" s="143"/>
      <c r="O323" s="143"/>
      <c r="P323" s="143"/>
      <c r="Q323" s="143"/>
      <c r="R323" s="143"/>
      <c r="S323" s="143"/>
      <c r="T323" s="143"/>
    </row>
    <row r="324" spans="1:20" ht="24">
      <c r="A324" s="47">
        <v>308</v>
      </c>
      <c r="B324" s="47"/>
      <c r="C324" s="382">
        <v>3138</v>
      </c>
      <c r="D324" s="201" t="s">
        <v>2574</v>
      </c>
      <c r="E324" s="44" t="s">
        <v>11914</v>
      </c>
      <c r="F324" s="43" t="s">
        <v>2575</v>
      </c>
      <c r="G324" s="115" t="s">
        <v>2576</v>
      </c>
      <c r="H324" s="189" t="str">
        <f t="shared" si="12"/>
        <v>фото1</v>
      </c>
      <c r="I324" s="42" t="s">
        <v>2577</v>
      </c>
      <c r="J324" s="190"/>
      <c r="K324" s="41" t="s">
        <v>13183</v>
      </c>
      <c r="L324" s="40">
        <v>150</v>
      </c>
      <c r="M324" s="220"/>
      <c r="N324" s="143"/>
      <c r="O324" s="143"/>
      <c r="P324" s="143"/>
      <c r="Q324" s="143"/>
      <c r="R324" s="143"/>
      <c r="S324" s="143"/>
      <c r="T324" s="143"/>
    </row>
    <row r="325" spans="1:20">
      <c r="A325" s="47">
        <v>309</v>
      </c>
      <c r="B325" s="47"/>
      <c r="C325" s="28"/>
      <c r="D325" s="48"/>
      <c r="E325" s="48"/>
      <c r="F325" s="38" t="s">
        <v>2578</v>
      </c>
      <c r="G325" s="30"/>
      <c r="H325" s="48"/>
      <c r="I325" s="29"/>
      <c r="J325" s="48"/>
      <c r="K325" s="28"/>
      <c r="L325" s="27"/>
      <c r="M325" s="220"/>
      <c r="N325" s="143"/>
      <c r="O325" s="143"/>
      <c r="P325" s="143"/>
      <c r="Q325" s="143"/>
      <c r="R325" s="143"/>
      <c r="S325" s="143"/>
      <c r="T325" s="143"/>
    </row>
    <row r="326" spans="1:20" ht="24">
      <c r="A326" s="47">
        <v>310</v>
      </c>
      <c r="B326" s="47"/>
      <c r="C326" s="382">
        <v>3253</v>
      </c>
      <c r="D326" s="201" t="s">
        <v>7983</v>
      </c>
      <c r="E326" s="44" t="s">
        <v>11914</v>
      </c>
      <c r="F326" s="43" t="s">
        <v>7984</v>
      </c>
      <c r="G326" s="115" t="s">
        <v>7985</v>
      </c>
      <c r="H326" s="189" t="str">
        <f t="shared" ref="H326:H347" si="13">HYPERLINK("http://www.gardenbulbs.ru/images/Gladiolus_CL/thumbnails/"&amp;D326&amp;".jpg","фото1")</f>
        <v>фото1</v>
      </c>
      <c r="I326" s="42" t="s">
        <v>7986</v>
      </c>
      <c r="J326" s="190"/>
      <c r="K326" s="41" t="s">
        <v>13161</v>
      </c>
      <c r="L326" s="40">
        <v>100</v>
      </c>
      <c r="M326" s="220"/>
      <c r="N326" s="143"/>
      <c r="O326" s="143"/>
      <c r="P326" s="143"/>
      <c r="Q326" s="143"/>
      <c r="R326" s="143"/>
      <c r="S326" s="143"/>
      <c r="T326" s="143"/>
    </row>
    <row r="327" spans="1:20" ht="24">
      <c r="A327" s="47">
        <v>311</v>
      </c>
      <c r="B327" s="47"/>
      <c r="C327" s="382">
        <v>3159</v>
      </c>
      <c r="D327" s="201" t="s">
        <v>2555</v>
      </c>
      <c r="E327" s="44" t="s">
        <v>11914</v>
      </c>
      <c r="F327" s="43" t="s">
        <v>2556</v>
      </c>
      <c r="G327" s="115" t="s">
        <v>2557</v>
      </c>
      <c r="H327" s="189" t="str">
        <f t="shared" si="13"/>
        <v>фото1</v>
      </c>
      <c r="I327" s="42" t="s">
        <v>2558</v>
      </c>
      <c r="J327" s="190"/>
      <c r="K327" s="41" t="s">
        <v>13161</v>
      </c>
      <c r="L327" s="40">
        <v>100</v>
      </c>
      <c r="M327" s="220"/>
      <c r="N327" s="143"/>
      <c r="O327" s="143"/>
      <c r="P327" s="143"/>
      <c r="Q327" s="143"/>
      <c r="R327" s="143"/>
      <c r="S327" s="143"/>
      <c r="T327" s="143"/>
    </row>
    <row r="328" spans="1:20">
      <c r="A328" s="47">
        <v>312</v>
      </c>
      <c r="B328" s="47"/>
      <c r="C328" s="382">
        <v>3254</v>
      </c>
      <c r="D328" s="201" t="s">
        <v>7987</v>
      </c>
      <c r="E328" s="44" t="s">
        <v>11914</v>
      </c>
      <c r="F328" s="43" t="s">
        <v>590</v>
      </c>
      <c r="G328" s="115" t="s">
        <v>7988</v>
      </c>
      <c r="H328" s="189" t="str">
        <f t="shared" si="13"/>
        <v>фото1</v>
      </c>
      <c r="I328" s="42" t="s">
        <v>7989</v>
      </c>
      <c r="J328" s="190"/>
      <c r="K328" s="41" t="s">
        <v>13161</v>
      </c>
      <c r="L328" s="40">
        <v>100</v>
      </c>
      <c r="M328" s="220"/>
      <c r="N328" s="143"/>
      <c r="O328" s="143"/>
      <c r="P328" s="143"/>
      <c r="Q328" s="143"/>
      <c r="R328" s="143"/>
      <c r="S328" s="143"/>
      <c r="T328" s="143"/>
    </row>
    <row r="329" spans="1:20" ht="36">
      <c r="A329" s="47">
        <v>313</v>
      </c>
      <c r="B329" s="47"/>
      <c r="C329" s="382">
        <v>3255</v>
      </c>
      <c r="D329" s="201" t="s">
        <v>4911</v>
      </c>
      <c r="E329" s="44" t="s">
        <v>11914</v>
      </c>
      <c r="F329" s="43" t="s">
        <v>4912</v>
      </c>
      <c r="G329" s="115" t="s">
        <v>4913</v>
      </c>
      <c r="H329" s="189" t="str">
        <f t="shared" si="13"/>
        <v>фото1</v>
      </c>
      <c r="I329" s="42" t="s">
        <v>4914</v>
      </c>
      <c r="J329" s="190"/>
      <c r="K329" s="41" t="s">
        <v>13161</v>
      </c>
      <c r="L329" s="40">
        <v>100</v>
      </c>
      <c r="M329" s="220"/>
      <c r="N329" s="143"/>
      <c r="O329" s="143"/>
      <c r="P329" s="143"/>
      <c r="Q329" s="143"/>
      <c r="R329" s="143"/>
      <c r="S329" s="143"/>
      <c r="T329" s="143"/>
    </row>
    <row r="330" spans="1:20" ht="24">
      <c r="A330" s="47">
        <v>314</v>
      </c>
      <c r="B330" s="47"/>
      <c r="C330" s="382">
        <v>3257</v>
      </c>
      <c r="D330" s="201" t="s">
        <v>4915</v>
      </c>
      <c r="E330" s="44" t="s">
        <v>11914</v>
      </c>
      <c r="F330" s="43" t="s">
        <v>4916</v>
      </c>
      <c r="G330" s="115" t="s">
        <v>4917</v>
      </c>
      <c r="H330" s="189" t="str">
        <f t="shared" si="13"/>
        <v>фото1</v>
      </c>
      <c r="I330" s="42" t="s">
        <v>4918</v>
      </c>
      <c r="J330" s="190"/>
      <c r="K330" s="41" t="s">
        <v>13161</v>
      </c>
      <c r="L330" s="40">
        <v>100</v>
      </c>
      <c r="M330" s="220"/>
      <c r="N330" s="143"/>
      <c r="O330" s="143"/>
      <c r="P330" s="143"/>
      <c r="Q330" s="143"/>
      <c r="R330" s="143"/>
      <c r="S330" s="143"/>
      <c r="T330" s="143"/>
    </row>
    <row r="331" spans="1:20" ht="36">
      <c r="A331" s="47">
        <v>315</v>
      </c>
      <c r="B331" s="47"/>
      <c r="C331" s="382">
        <v>3158</v>
      </c>
      <c r="D331" s="201" t="s">
        <v>2559</v>
      </c>
      <c r="E331" s="44" t="s">
        <v>11914</v>
      </c>
      <c r="F331" s="43" t="s">
        <v>2560</v>
      </c>
      <c r="G331" s="115" t="s">
        <v>2561</v>
      </c>
      <c r="H331" s="189" t="str">
        <f t="shared" si="13"/>
        <v>фото1</v>
      </c>
      <c r="I331" s="42" t="s">
        <v>2562</v>
      </c>
      <c r="J331" s="190"/>
      <c r="K331" s="41" t="s">
        <v>13161</v>
      </c>
      <c r="L331" s="40">
        <v>100</v>
      </c>
      <c r="M331" s="220"/>
      <c r="N331" s="143"/>
      <c r="O331" s="143"/>
      <c r="P331" s="143"/>
      <c r="Q331" s="143"/>
      <c r="R331" s="143"/>
      <c r="S331" s="143"/>
      <c r="T331" s="143"/>
    </row>
    <row r="332" spans="1:20" ht="24">
      <c r="A332" s="47">
        <v>316</v>
      </c>
      <c r="B332" s="47"/>
      <c r="C332" s="382">
        <v>3457</v>
      </c>
      <c r="D332" s="201" t="s">
        <v>591</v>
      </c>
      <c r="E332" s="35" t="s">
        <v>11914</v>
      </c>
      <c r="F332" s="34" t="s">
        <v>592</v>
      </c>
      <c r="G332" s="211" t="s">
        <v>593</v>
      </c>
      <c r="H332" s="189" t="str">
        <f t="shared" si="13"/>
        <v>фото1</v>
      </c>
      <c r="I332" s="42" t="s">
        <v>594</v>
      </c>
      <c r="J332" s="190"/>
      <c r="K332" s="41" t="s">
        <v>13161</v>
      </c>
      <c r="L332" s="40">
        <v>100</v>
      </c>
      <c r="M332" s="220"/>
      <c r="N332" s="149"/>
      <c r="O332" s="149"/>
      <c r="P332" s="149"/>
      <c r="Q332" s="149"/>
      <c r="R332" s="149"/>
      <c r="S332" s="149"/>
      <c r="T332" s="149"/>
    </row>
    <row r="333" spans="1:20" ht="24">
      <c r="A333" s="47">
        <v>317</v>
      </c>
      <c r="B333" s="47"/>
      <c r="C333" s="382">
        <v>3458</v>
      </c>
      <c r="D333" s="201" t="s">
        <v>595</v>
      </c>
      <c r="E333" s="35" t="s">
        <v>11914</v>
      </c>
      <c r="F333" s="34" t="s">
        <v>596</v>
      </c>
      <c r="G333" s="211" t="s">
        <v>597</v>
      </c>
      <c r="H333" s="189" t="str">
        <f t="shared" si="13"/>
        <v>фото1</v>
      </c>
      <c r="I333" s="42" t="s">
        <v>598</v>
      </c>
      <c r="J333" s="190"/>
      <c r="K333" s="41" t="s">
        <v>13161</v>
      </c>
      <c r="L333" s="40">
        <v>100</v>
      </c>
      <c r="M333" s="220"/>
      <c r="N333" s="143"/>
      <c r="O333" s="143"/>
      <c r="P333" s="143"/>
      <c r="Q333" s="143"/>
      <c r="R333" s="143"/>
      <c r="S333" s="143"/>
      <c r="T333" s="143"/>
    </row>
    <row r="334" spans="1:20" ht="36">
      <c r="A334" s="47">
        <v>318</v>
      </c>
      <c r="B334" s="47"/>
      <c r="C334" s="382">
        <v>3256</v>
      </c>
      <c r="D334" s="201" t="s">
        <v>7990</v>
      </c>
      <c r="E334" s="44" t="s">
        <v>11914</v>
      </c>
      <c r="F334" s="43" t="s">
        <v>10324</v>
      </c>
      <c r="G334" s="115" t="s">
        <v>10325</v>
      </c>
      <c r="H334" s="189" t="str">
        <f t="shared" si="13"/>
        <v>фото1</v>
      </c>
      <c r="I334" s="42" t="s">
        <v>7991</v>
      </c>
      <c r="J334" s="190"/>
      <c r="K334" s="41" t="s">
        <v>13161</v>
      </c>
      <c r="L334" s="40">
        <v>100</v>
      </c>
      <c r="M334" s="220"/>
      <c r="N334" s="143"/>
      <c r="O334" s="143"/>
      <c r="P334" s="143"/>
      <c r="Q334" s="143"/>
      <c r="R334" s="143"/>
      <c r="S334" s="143"/>
      <c r="T334" s="143"/>
    </row>
    <row r="335" spans="1:20" ht="24">
      <c r="A335" s="47">
        <v>319</v>
      </c>
      <c r="B335" s="47"/>
      <c r="C335" s="382">
        <v>3258</v>
      </c>
      <c r="D335" s="201" t="s">
        <v>7992</v>
      </c>
      <c r="E335" s="44" t="s">
        <v>11914</v>
      </c>
      <c r="F335" s="43" t="s">
        <v>7993</v>
      </c>
      <c r="G335" s="115" t="s">
        <v>7994</v>
      </c>
      <c r="H335" s="189" t="str">
        <f t="shared" si="13"/>
        <v>фото1</v>
      </c>
      <c r="I335" s="42" t="s">
        <v>7995</v>
      </c>
      <c r="J335" s="190"/>
      <c r="K335" s="41" t="s">
        <v>13161</v>
      </c>
      <c r="L335" s="40">
        <v>100</v>
      </c>
      <c r="M335" s="220"/>
      <c r="N335" s="143"/>
      <c r="O335" s="143"/>
      <c r="P335" s="143"/>
      <c r="Q335" s="143"/>
      <c r="R335" s="143"/>
      <c r="S335" s="143"/>
      <c r="T335" s="143"/>
    </row>
    <row r="336" spans="1:20" ht="24">
      <c r="A336" s="47">
        <v>320</v>
      </c>
      <c r="B336" s="47"/>
      <c r="C336" s="382">
        <v>3259</v>
      </c>
      <c r="D336" s="201" t="s">
        <v>7996</v>
      </c>
      <c r="E336" s="44" t="s">
        <v>11914</v>
      </c>
      <c r="F336" s="43" t="s">
        <v>7997</v>
      </c>
      <c r="G336" s="115" t="s">
        <v>7998</v>
      </c>
      <c r="H336" s="189" t="str">
        <f t="shared" si="13"/>
        <v>фото1</v>
      </c>
      <c r="I336" s="42" t="s">
        <v>7999</v>
      </c>
      <c r="J336" s="190"/>
      <c r="K336" s="41" t="s">
        <v>13161</v>
      </c>
      <c r="L336" s="40">
        <v>100</v>
      </c>
      <c r="M336" s="220"/>
      <c r="N336" s="143"/>
      <c r="O336" s="143"/>
      <c r="P336" s="143"/>
      <c r="Q336" s="143"/>
      <c r="R336" s="143"/>
      <c r="S336" s="143"/>
      <c r="T336" s="143"/>
    </row>
    <row r="337" spans="1:20" ht="24">
      <c r="A337" s="47">
        <v>321</v>
      </c>
      <c r="B337" s="47"/>
      <c r="C337" s="382">
        <v>3261</v>
      </c>
      <c r="D337" s="201" t="s">
        <v>8000</v>
      </c>
      <c r="E337" s="44" t="s">
        <v>11914</v>
      </c>
      <c r="F337" s="43" t="s">
        <v>8001</v>
      </c>
      <c r="G337" s="115" t="s">
        <v>8002</v>
      </c>
      <c r="H337" s="189" t="str">
        <f t="shared" si="13"/>
        <v>фото1</v>
      </c>
      <c r="I337" s="42" t="s">
        <v>8003</v>
      </c>
      <c r="J337" s="190"/>
      <c r="K337" s="41" t="s">
        <v>13161</v>
      </c>
      <c r="L337" s="40">
        <v>100</v>
      </c>
      <c r="M337" s="220"/>
      <c r="N337" s="143"/>
      <c r="O337" s="143"/>
      <c r="P337" s="143"/>
      <c r="Q337" s="143"/>
      <c r="R337" s="143"/>
      <c r="S337" s="143"/>
      <c r="T337" s="143"/>
    </row>
    <row r="338" spans="1:20">
      <c r="A338" s="47">
        <v>322</v>
      </c>
      <c r="B338" s="47"/>
      <c r="C338" s="382">
        <v>3262</v>
      </c>
      <c r="D338" s="201" t="s">
        <v>7143</v>
      </c>
      <c r="E338" s="44" t="s">
        <v>11914</v>
      </c>
      <c r="F338" s="43" t="s">
        <v>7144</v>
      </c>
      <c r="G338" s="115" t="s">
        <v>7145</v>
      </c>
      <c r="H338" s="189" t="str">
        <f t="shared" si="13"/>
        <v>фото1</v>
      </c>
      <c r="I338" s="42" t="s">
        <v>7146</v>
      </c>
      <c r="J338" s="190"/>
      <c r="K338" s="41" t="s">
        <v>13161</v>
      </c>
      <c r="L338" s="40">
        <v>100</v>
      </c>
      <c r="M338" s="220"/>
      <c r="N338" s="143"/>
      <c r="O338" s="143"/>
      <c r="P338" s="143"/>
      <c r="Q338" s="143"/>
      <c r="R338" s="143"/>
      <c r="S338" s="143"/>
      <c r="T338" s="143"/>
    </row>
    <row r="339" spans="1:20">
      <c r="A339" s="47">
        <v>323</v>
      </c>
      <c r="B339" s="47"/>
      <c r="C339" s="382">
        <v>3263</v>
      </c>
      <c r="D339" s="201" t="s">
        <v>7147</v>
      </c>
      <c r="E339" s="44" t="s">
        <v>11914</v>
      </c>
      <c r="F339" s="43" t="s">
        <v>7148</v>
      </c>
      <c r="G339" s="115" t="s">
        <v>7149</v>
      </c>
      <c r="H339" s="189" t="str">
        <f t="shared" si="13"/>
        <v>фото1</v>
      </c>
      <c r="I339" s="42" t="s">
        <v>599</v>
      </c>
      <c r="J339" s="190"/>
      <c r="K339" s="41" t="s">
        <v>13161</v>
      </c>
      <c r="L339" s="40">
        <v>100</v>
      </c>
      <c r="M339" s="220"/>
      <c r="N339" s="143"/>
      <c r="O339" s="143"/>
      <c r="P339" s="143"/>
      <c r="Q339" s="143"/>
      <c r="R339" s="143"/>
      <c r="S339" s="143"/>
      <c r="T339" s="143"/>
    </row>
    <row r="340" spans="1:20" ht="24">
      <c r="A340" s="47">
        <v>324</v>
      </c>
      <c r="B340" s="47"/>
      <c r="C340" s="382">
        <v>3265</v>
      </c>
      <c r="D340" s="201" t="s">
        <v>7150</v>
      </c>
      <c r="E340" s="44" t="s">
        <v>11914</v>
      </c>
      <c r="F340" s="43" t="s">
        <v>7151</v>
      </c>
      <c r="G340" s="115" t="s">
        <v>7152</v>
      </c>
      <c r="H340" s="189" t="str">
        <f t="shared" si="13"/>
        <v>фото1</v>
      </c>
      <c r="I340" s="42" t="s">
        <v>600</v>
      </c>
      <c r="J340" s="190"/>
      <c r="K340" s="41" t="s">
        <v>13161</v>
      </c>
      <c r="L340" s="40">
        <v>100</v>
      </c>
      <c r="M340" s="220"/>
      <c r="N340" s="143"/>
      <c r="O340" s="143"/>
      <c r="P340" s="143"/>
      <c r="Q340" s="143"/>
      <c r="R340" s="143"/>
      <c r="S340" s="143"/>
      <c r="T340" s="143"/>
    </row>
    <row r="341" spans="1:20">
      <c r="A341" s="47">
        <v>325</v>
      </c>
      <c r="B341" s="47"/>
      <c r="C341" s="382">
        <v>3266</v>
      </c>
      <c r="D341" s="201" t="s">
        <v>8004</v>
      </c>
      <c r="E341" s="44" t="s">
        <v>11914</v>
      </c>
      <c r="F341" s="43" t="s">
        <v>8005</v>
      </c>
      <c r="G341" s="115" t="s">
        <v>8006</v>
      </c>
      <c r="H341" s="189" t="str">
        <f t="shared" si="13"/>
        <v>фото1</v>
      </c>
      <c r="I341" s="42" t="s">
        <v>601</v>
      </c>
      <c r="J341" s="190"/>
      <c r="K341" s="41" t="s">
        <v>13161</v>
      </c>
      <c r="L341" s="40">
        <v>100</v>
      </c>
      <c r="M341" s="220"/>
      <c r="N341" s="143"/>
      <c r="O341" s="143"/>
      <c r="P341" s="143"/>
      <c r="Q341" s="143"/>
      <c r="R341" s="143"/>
      <c r="S341" s="143"/>
      <c r="T341" s="143"/>
    </row>
    <row r="342" spans="1:20" ht="24">
      <c r="A342" s="47">
        <v>326</v>
      </c>
      <c r="B342" s="47"/>
      <c r="C342" s="382">
        <v>3154</v>
      </c>
      <c r="D342" s="201" t="s">
        <v>2566</v>
      </c>
      <c r="E342" s="44" t="s">
        <v>11914</v>
      </c>
      <c r="F342" s="43" t="s">
        <v>2567</v>
      </c>
      <c r="G342" s="115" t="s">
        <v>2568</v>
      </c>
      <c r="H342" s="189" t="str">
        <f t="shared" si="13"/>
        <v>фото1</v>
      </c>
      <c r="I342" s="42" t="s">
        <v>2569</v>
      </c>
      <c r="J342" s="190"/>
      <c r="K342" s="41" t="s">
        <v>13161</v>
      </c>
      <c r="L342" s="40">
        <v>100</v>
      </c>
      <c r="M342" s="220"/>
      <c r="N342" s="143"/>
      <c r="O342" s="143"/>
      <c r="P342" s="143"/>
      <c r="Q342" s="143"/>
      <c r="R342" s="143"/>
      <c r="S342" s="143"/>
      <c r="T342" s="143"/>
    </row>
    <row r="343" spans="1:20" ht="24">
      <c r="A343" s="47">
        <v>327</v>
      </c>
      <c r="B343" s="47"/>
      <c r="C343" s="382">
        <v>3267</v>
      </c>
      <c r="D343" s="201" t="s">
        <v>8007</v>
      </c>
      <c r="E343" s="44" t="s">
        <v>11914</v>
      </c>
      <c r="F343" s="43" t="s">
        <v>8008</v>
      </c>
      <c r="G343" s="115" t="s">
        <v>8009</v>
      </c>
      <c r="H343" s="189" t="str">
        <f t="shared" si="13"/>
        <v>фото1</v>
      </c>
      <c r="I343" s="42" t="s">
        <v>602</v>
      </c>
      <c r="J343" s="190"/>
      <c r="K343" s="41" t="s">
        <v>13161</v>
      </c>
      <c r="L343" s="40">
        <v>100</v>
      </c>
      <c r="M343" s="220"/>
      <c r="N343" s="149"/>
      <c r="O343" s="149"/>
      <c r="P343" s="149"/>
      <c r="Q343" s="149"/>
      <c r="R343" s="149"/>
      <c r="S343" s="149"/>
      <c r="T343" s="149"/>
    </row>
    <row r="344" spans="1:20" ht="24">
      <c r="A344" s="47">
        <v>328</v>
      </c>
      <c r="B344" s="47"/>
      <c r="C344" s="382">
        <v>3268</v>
      </c>
      <c r="D344" s="201" t="s">
        <v>7153</v>
      </c>
      <c r="E344" s="44" t="s">
        <v>11914</v>
      </c>
      <c r="F344" s="43" t="s">
        <v>7154</v>
      </c>
      <c r="G344" s="115" t="s">
        <v>7155</v>
      </c>
      <c r="H344" s="189" t="str">
        <f t="shared" si="13"/>
        <v>фото1</v>
      </c>
      <c r="I344" s="42" t="s">
        <v>603</v>
      </c>
      <c r="J344" s="190"/>
      <c r="K344" s="41" t="s">
        <v>13161</v>
      </c>
      <c r="L344" s="40">
        <v>100</v>
      </c>
      <c r="M344" s="220"/>
      <c r="N344" s="143"/>
      <c r="O344" s="143"/>
      <c r="P344" s="143"/>
      <c r="Q344" s="143"/>
      <c r="R344" s="143"/>
      <c r="S344" s="143"/>
      <c r="T344" s="143"/>
    </row>
    <row r="345" spans="1:20">
      <c r="A345" s="47">
        <v>329</v>
      </c>
      <c r="B345" s="47"/>
      <c r="C345" s="382">
        <v>3269</v>
      </c>
      <c r="D345" s="201" t="s">
        <v>7156</v>
      </c>
      <c r="E345" s="44" t="s">
        <v>11914</v>
      </c>
      <c r="F345" s="43" t="s">
        <v>7157</v>
      </c>
      <c r="G345" s="115" t="s">
        <v>7158</v>
      </c>
      <c r="H345" s="189" t="str">
        <f t="shared" si="13"/>
        <v>фото1</v>
      </c>
      <c r="I345" s="42" t="s">
        <v>604</v>
      </c>
      <c r="J345" s="190"/>
      <c r="K345" s="41" t="s">
        <v>13161</v>
      </c>
      <c r="L345" s="40">
        <v>100</v>
      </c>
      <c r="M345" s="220"/>
      <c r="N345" s="143"/>
      <c r="O345" s="143"/>
      <c r="P345" s="143"/>
      <c r="Q345" s="143"/>
      <c r="R345" s="143"/>
      <c r="S345" s="143"/>
      <c r="T345" s="143"/>
    </row>
    <row r="346" spans="1:20">
      <c r="A346" s="47">
        <v>330</v>
      </c>
      <c r="B346" s="47"/>
      <c r="C346" s="382">
        <v>3271</v>
      </c>
      <c r="D346" s="201" t="s">
        <v>7159</v>
      </c>
      <c r="E346" s="44" t="s">
        <v>11914</v>
      </c>
      <c r="F346" s="43" t="s">
        <v>7160</v>
      </c>
      <c r="G346" s="115" t="s">
        <v>7161</v>
      </c>
      <c r="H346" s="189" t="str">
        <f t="shared" si="13"/>
        <v>фото1</v>
      </c>
      <c r="I346" s="42" t="s">
        <v>605</v>
      </c>
      <c r="J346" s="190"/>
      <c r="K346" s="41" t="s">
        <v>13161</v>
      </c>
      <c r="L346" s="40">
        <v>100</v>
      </c>
      <c r="M346" s="220"/>
      <c r="N346" s="143"/>
      <c r="O346" s="143"/>
      <c r="P346" s="143"/>
      <c r="Q346" s="143"/>
      <c r="R346" s="143"/>
      <c r="S346" s="143"/>
      <c r="T346" s="143"/>
    </row>
    <row r="347" spans="1:20" ht="24">
      <c r="A347" s="47">
        <v>331</v>
      </c>
      <c r="B347" s="47"/>
      <c r="C347" s="382">
        <v>3272</v>
      </c>
      <c r="D347" s="201" t="s">
        <v>8010</v>
      </c>
      <c r="E347" s="44" t="s">
        <v>11914</v>
      </c>
      <c r="F347" s="43" t="s">
        <v>8011</v>
      </c>
      <c r="G347" s="115" t="s">
        <v>8012</v>
      </c>
      <c r="H347" s="189" t="str">
        <f t="shared" si="13"/>
        <v>фото1</v>
      </c>
      <c r="I347" s="42" t="s">
        <v>606</v>
      </c>
      <c r="J347" s="190"/>
      <c r="K347" s="41" t="s">
        <v>13161</v>
      </c>
      <c r="L347" s="40">
        <v>100</v>
      </c>
      <c r="M347" s="220"/>
      <c r="N347" s="143"/>
      <c r="O347" s="143"/>
      <c r="P347" s="143"/>
      <c r="Q347" s="143"/>
      <c r="R347" s="143"/>
      <c r="S347" s="143"/>
      <c r="T347" s="143"/>
    </row>
    <row r="348" spans="1:20">
      <c r="A348" s="47">
        <v>332</v>
      </c>
      <c r="B348" s="47"/>
      <c r="C348" s="28"/>
      <c r="D348" s="48"/>
      <c r="E348" s="48"/>
      <c r="F348" s="38" t="s">
        <v>8013</v>
      </c>
      <c r="G348" s="30"/>
      <c r="H348" s="48"/>
      <c r="I348" s="29"/>
      <c r="J348" s="48"/>
      <c r="K348" s="28"/>
      <c r="L348" s="27"/>
      <c r="M348" s="220"/>
      <c r="N348" s="143"/>
      <c r="O348" s="143"/>
      <c r="P348" s="143"/>
      <c r="Q348" s="143"/>
      <c r="R348" s="143"/>
      <c r="S348" s="143"/>
      <c r="T348" s="143"/>
    </row>
    <row r="349" spans="1:20">
      <c r="A349" s="47">
        <v>333</v>
      </c>
      <c r="B349" s="47"/>
      <c r="C349" s="382">
        <v>3273</v>
      </c>
      <c r="D349" s="201" t="s">
        <v>8014</v>
      </c>
      <c r="E349" s="44" t="s">
        <v>11914</v>
      </c>
      <c r="F349" s="43" t="s">
        <v>9939</v>
      </c>
      <c r="G349" s="115" t="s">
        <v>9940</v>
      </c>
      <c r="H349" s="189" t="str">
        <f t="shared" ref="H349:H364" si="14">HYPERLINK("http://www.gardenbulbs.ru/images/Gladiolus_CL/thumbnails/"&amp;D349&amp;".jpg","фото1")</f>
        <v>фото1</v>
      </c>
      <c r="I349" s="42" t="s">
        <v>9941</v>
      </c>
      <c r="J349" s="190"/>
      <c r="K349" s="41" t="s">
        <v>13161</v>
      </c>
      <c r="L349" s="40">
        <v>100</v>
      </c>
      <c r="M349" s="220"/>
      <c r="N349" s="143"/>
      <c r="O349" s="143"/>
      <c r="P349" s="143"/>
      <c r="Q349" s="143"/>
      <c r="R349" s="143"/>
      <c r="S349" s="143"/>
      <c r="T349" s="143"/>
    </row>
    <row r="350" spans="1:20" ht="24">
      <c r="A350" s="47">
        <v>334</v>
      </c>
      <c r="B350" s="47"/>
      <c r="C350" s="382">
        <v>3274</v>
      </c>
      <c r="D350" s="201" t="s">
        <v>8015</v>
      </c>
      <c r="E350" s="44" t="s">
        <v>11914</v>
      </c>
      <c r="F350" s="43" t="s">
        <v>9379</v>
      </c>
      <c r="G350" s="115" t="s">
        <v>9380</v>
      </c>
      <c r="H350" s="189" t="str">
        <f t="shared" si="14"/>
        <v>фото1</v>
      </c>
      <c r="I350" s="42" t="s">
        <v>9381</v>
      </c>
      <c r="J350" s="190"/>
      <c r="K350" s="41" t="s">
        <v>13161</v>
      </c>
      <c r="L350" s="40">
        <v>100</v>
      </c>
      <c r="M350" s="220"/>
      <c r="N350" s="143"/>
      <c r="O350" s="143"/>
      <c r="P350" s="143"/>
      <c r="Q350" s="143"/>
      <c r="R350" s="143"/>
      <c r="S350" s="143"/>
      <c r="T350" s="143"/>
    </row>
    <row r="351" spans="1:20" ht="24">
      <c r="A351" s="47">
        <v>335</v>
      </c>
      <c r="B351" s="47"/>
      <c r="C351" s="382">
        <v>3276</v>
      </c>
      <c r="D351" s="201" t="s">
        <v>8016</v>
      </c>
      <c r="E351" s="44" t="s">
        <v>11914</v>
      </c>
      <c r="F351" s="43" t="s">
        <v>13031</v>
      </c>
      <c r="G351" s="115" t="s">
        <v>9942</v>
      </c>
      <c r="H351" s="189" t="str">
        <f t="shared" si="14"/>
        <v>фото1</v>
      </c>
      <c r="I351" s="42" t="s">
        <v>9943</v>
      </c>
      <c r="J351" s="190"/>
      <c r="K351" s="41" t="s">
        <v>13161</v>
      </c>
      <c r="L351" s="40">
        <v>100</v>
      </c>
      <c r="M351" s="220"/>
      <c r="N351" s="143"/>
      <c r="O351" s="143"/>
      <c r="P351" s="143"/>
      <c r="Q351" s="143"/>
      <c r="R351" s="143"/>
      <c r="S351" s="143"/>
      <c r="T351" s="143"/>
    </row>
    <row r="352" spans="1:20" ht="36">
      <c r="A352" s="47">
        <v>336</v>
      </c>
      <c r="B352" s="47"/>
      <c r="C352" s="382">
        <v>3277</v>
      </c>
      <c r="D352" s="201" t="s">
        <v>8017</v>
      </c>
      <c r="E352" s="44" t="s">
        <v>11914</v>
      </c>
      <c r="F352" s="43" t="s">
        <v>9944</v>
      </c>
      <c r="G352" s="115" t="s">
        <v>9945</v>
      </c>
      <c r="H352" s="189" t="str">
        <f t="shared" si="14"/>
        <v>фото1</v>
      </c>
      <c r="I352" s="42" t="s">
        <v>9946</v>
      </c>
      <c r="J352" s="190"/>
      <c r="K352" s="41" t="s">
        <v>13161</v>
      </c>
      <c r="L352" s="40">
        <v>100</v>
      </c>
      <c r="M352" s="220"/>
      <c r="N352" s="143"/>
      <c r="O352" s="143"/>
      <c r="P352" s="143"/>
      <c r="Q352" s="143"/>
      <c r="R352" s="143"/>
      <c r="S352" s="143"/>
      <c r="T352" s="143"/>
    </row>
    <row r="353" spans="1:20">
      <c r="A353" s="47">
        <v>337</v>
      </c>
      <c r="B353" s="47"/>
      <c r="C353" s="382">
        <v>3278</v>
      </c>
      <c r="D353" s="201" t="s">
        <v>8018</v>
      </c>
      <c r="E353" s="44" t="s">
        <v>11914</v>
      </c>
      <c r="F353" s="43" t="s">
        <v>9947</v>
      </c>
      <c r="G353" s="115" t="s">
        <v>9948</v>
      </c>
      <c r="H353" s="189" t="str">
        <f t="shared" si="14"/>
        <v>фото1</v>
      </c>
      <c r="I353" s="42" t="s">
        <v>9949</v>
      </c>
      <c r="J353" s="190"/>
      <c r="K353" s="41" t="s">
        <v>13161</v>
      </c>
      <c r="L353" s="40">
        <v>100</v>
      </c>
      <c r="M353" s="220"/>
      <c r="N353" s="143"/>
      <c r="O353" s="143"/>
      <c r="P353" s="143"/>
      <c r="Q353" s="143"/>
      <c r="R353" s="143"/>
      <c r="S353" s="143"/>
      <c r="T353" s="143"/>
    </row>
    <row r="354" spans="1:20" ht="24">
      <c r="A354" s="47">
        <v>338</v>
      </c>
      <c r="B354" s="47"/>
      <c r="C354" s="382">
        <v>3280</v>
      </c>
      <c r="D354" s="201" t="s">
        <v>8019</v>
      </c>
      <c r="E354" s="44" t="s">
        <v>11914</v>
      </c>
      <c r="F354" s="43" t="s">
        <v>9953</v>
      </c>
      <c r="G354" s="115" t="s">
        <v>9954</v>
      </c>
      <c r="H354" s="189" t="str">
        <f t="shared" si="14"/>
        <v>фото1</v>
      </c>
      <c r="I354" s="42" t="s">
        <v>9955</v>
      </c>
      <c r="J354" s="190"/>
      <c r="K354" s="41" t="s">
        <v>13161</v>
      </c>
      <c r="L354" s="40">
        <v>100</v>
      </c>
      <c r="M354" s="220"/>
      <c r="N354" s="143"/>
      <c r="O354" s="143"/>
      <c r="P354" s="143"/>
      <c r="Q354" s="143"/>
      <c r="R354" s="143"/>
      <c r="S354" s="143"/>
      <c r="T354" s="143"/>
    </row>
    <row r="355" spans="1:20" ht="24">
      <c r="A355" s="47">
        <v>339</v>
      </c>
      <c r="B355" s="47"/>
      <c r="C355" s="382">
        <v>3281</v>
      </c>
      <c r="D355" s="201" t="s">
        <v>8020</v>
      </c>
      <c r="E355" s="44" t="s">
        <v>11914</v>
      </c>
      <c r="F355" s="43" t="s">
        <v>9956</v>
      </c>
      <c r="G355" s="115" t="s">
        <v>9957</v>
      </c>
      <c r="H355" s="189" t="str">
        <f t="shared" si="14"/>
        <v>фото1</v>
      </c>
      <c r="I355" s="42" t="s">
        <v>9958</v>
      </c>
      <c r="J355" s="190"/>
      <c r="K355" s="41" t="s">
        <v>13161</v>
      </c>
      <c r="L355" s="40">
        <v>100</v>
      </c>
      <c r="M355" s="220"/>
      <c r="N355" s="143"/>
      <c r="O355" s="143"/>
      <c r="P355" s="143"/>
      <c r="Q355" s="143"/>
      <c r="R355" s="143"/>
      <c r="S355" s="143"/>
      <c r="T355" s="143"/>
    </row>
    <row r="356" spans="1:20">
      <c r="A356" s="47">
        <v>340</v>
      </c>
      <c r="B356" s="47"/>
      <c r="C356" s="382">
        <v>3282</v>
      </c>
      <c r="D356" s="201" t="s">
        <v>2579</v>
      </c>
      <c r="E356" s="44" t="s">
        <v>11914</v>
      </c>
      <c r="F356" s="43" t="s">
        <v>9959</v>
      </c>
      <c r="G356" s="115" t="s">
        <v>9960</v>
      </c>
      <c r="H356" s="189" t="str">
        <f t="shared" si="14"/>
        <v>фото1</v>
      </c>
      <c r="I356" s="42" t="s">
        <v>9961</v>
      </c>
      <c r="J356" s="190"/>
      <c r="K356" s="41" t="s">
        <v>13161</v>
      </c>
      <c r="L356" s="40">
        <v>100</v>
      </c>
      <c r="M356" s="220"/>
      <c r="N356" s="143"/>
      <c r="O356" s="143"/>
      <c r="P356" s="143"/>
      <c r="Q356" s="143"/>
      <c r="R356" s="143"/>
      <c r="S356" s="143"/>
      <c r="T356" s="143"/>
    </row>
    <row r="357" spans="1:20" ht="24">
      <c r="A357" s="47">
        <v>341</v>
      </c>
      <c r="B357" s="47"/>
      <c r="C357" s="382">
        <v>3287</v>
      </c>
      <c r="D357" s="201" t="s">
        <v>8021</v>
      </c>
      <c r="E357" s="44" t="s">
        <v>11914</v>
      </c>
      <c r="F357" s="43" t="s">
        <v>9962</v>
      </c>
      <c r="G357" s="115" t="s">
        <v>9963</v>
      </c>
      <c r="H357" s="189" t="str">
        <f t="shared" si="14"/>
        <v>фото1</v>
      </c>
      <c r="I357" s="42" t="s">
        <v>9964</v>
      </c>
      <c r="J357" s="190"/>
      <c r="K357" s="41" t="s">
        <v>13161</v>
      </c>
      <c r="L357" s="40">
        <v>100</v>
      </c>
      <c r="M357" s="220"/>
      <c r="N357" s="143"/>
      <c r="O357" s="143"/>
      <c r="P357" s="143"/>
      <c r="Q357" s="143"/>
      <c r="R357" s="143"/>
      <c r="S357" s="143"/>
      <c r="T357" s="143"/>
    </row>
    <row r="358" spans="1:20" ht="24">
      <c r="A358" s="47">
        <v>342</v>
      </c>
      <c r="B358" s="47"/>
      <c r="C358" s="382">
        <v>3288</v>
      </c>
      <c r="D358" s="201" t="s">
        <v>8022</v>
      </c>
      <c r="E358" s="44" t="s">
        <v>11914</v>
      </c>
      <c r="F358" s="43" t="s">
        <v>9965</v>
      </c>
      <c r="G358" s="115" t="s">
        <v>9966</v>
      </c>
      <c r="H358" s="189" t="str">
        <f t="shared" si="14"/>
        <v>фото1</v>
      </c>
      <c r="I358" s="42" t="s">
        <v>9967</v>
      </c>
      <c r="J358" s="190"/>
      <c r="K358" s="41" t="s">
        <v>13161</v>
      </c>
      <c r="L358" s="40">
        <v>100</v>
      </c>
      <c r="M358" s="220"/>
      <c r="N358" s="143"/>
      <c r="O358" s="143"/>
      <c r="P358" s="143"/>
      <c r="Q358" s="143"/>
      <c r="R358" s="143"/>
      <c r="S358" s="143"/>
      <c r="T358" s="143"/>
    </row>
    <row r="359" spans="1:20">
      <c r="A359" s="47">
        <v>343</v>
      </c>
      <c r="B359" s="47"/>
      <c r="C359" s="382">
        <v>3289</v>
      </c>
      <c r="D359" s="201" t="s">
        <v>8023</v>
      </c>
      <c r="E359" s="44" t="s">
        <v>11914</v>
      </c>
      <c r="F359" s="43" t="s">
        <v>9968</v>
      </c>
      <c r="G359" s="115" t="s">
        <v>9969</v>
      </c>
      <c r="H359" s="189" t="str">
        <f t="shared" si="14"/>
        <v>фото1</v>
      </c>
      <c r="I359" s="42" t="s">
        <v>9970</v>
      </c>
      <c r="J359" s="190"/>
      <c r="K359" s="41" t="s">
        <v>13161</v>
      </c>
      <c r="L359" s="40">
        <v>100</v>
      </c>
      <c r="M359" s="220"/>
      <c r="N359" s="143"/>
      <c r="O359" s="143"/>
      <c r="P359" s="143"/>
      <c r="Q359" s="143"/>
      <c r="R359" s="143"/>
      <c r="S359" s="143"/>
      <c r="T359" s="143"/>
    </row>
    <row r="360" spans="1:20" ht="24">
      <c r="A360" s="47">
        <v>344</v>
      </c>
      <c r="B360" s="47"/>
      <c r="C360" s="382">
        <v>3290</v>
      </c>
      <c r="D360" s="201" t="s">
        <v>8024</v>
      </c>
      <c r="E360" s="44" t="s">
        <v>11914</v>
      </c>
      <c r="F360" s="43" t="s">
        <v>9971</v>
      </c>
      <c r="G360" s="115" t="s">
        <v>9972</v>
      </c>
      <c r="H360" s="189" t="str">
        <f t="shared" si="14"/>
        <v>фото1</v>
      </c>
      <c r="I360" s="42" t="s">
        <v>9973</v>
      </c>
      <c r="J360" s="190"/>
      <c r="K360" s="41" t="s">
        <v>13161</v>
      </c>
      <c r="L360" s="40">
        <v>100</v>
      </c>
      <c r="M360" s="220"/>
      <c r="N360" s="143"/>
      <c r="O360" s="143"/>
      <c r="P360" s="143"/>
      <c r="Q360" s="143"/>
      <c r="R360" s="143"/>
      <c r="S360" s="143"/>
      <c r="T360" s="143"/>
    </row>
    <row r="361" spans="1:20">
      <c r="A361" s="47">
        <v>345</v>
      </c>
      <c r="B361" s="47"/>
      <c r="C361" s="382">
        <v>3291</v>
      </c>
      <c r="D361" s="201" t="s">
        <v>8025</v>
      </c>
      <c r="E361" s="44" t="s">
        <v>11914</v>
      </c>
      <c r="F361" s="43" t="s">
        <v>9974</v>
      </c>
      <c r="G361" s="115" t="s">
        <v>9975</v>
      </c>
      <c r="H361" s="189" t="str">
        <f t="shared" si="14"/>
        <v>фото1</v>
      </c>
      <c r="I361" s="42" t="s">
        <v>9976</v>
      </c>
      <c r="J361" s="190"/>
      <c r="K361" s="41" t="s">
        <v>13161</v>
      </c>
      <c r="L361" s="40">
        <v>100</v>
      </c>
      <c r="M361" s="220"/>
      <c r="N361" s="143"/>
      <c r="O361" s="143"/>
      <c r="P361" s="143"/>
      <c r="Q361" s="143"/>
      <c r="R361" s="143"/>
      <c r="S361" s="143"/>
      <c r="T361" s="143"/>
    </row>
    <row r="362" spans="1:20" ht="24">
      <c r="A362" s="47">
        <v>346</v>
      </c>
      <c r="B362" s="47"/>
      <c r="C362" s="382">
        <v>3292</v>
      </c>
      <c r="D362" s="201" t="s">
        <v>8026</v>
      </c>
      <c r="E362" s="44" t="s">
        <v>11914</v>
      </c>
      <c r="F362" s="43" t="s">
        <v>9977</v>
      </c>
      <c r="G362" s="115" t="s">
        <v>9978</v>
      </c>
      <c r="H362" s="189" t="str">
        <f t="shared" si="14"/>
        <v>фото1</v>
      </c>
      <c r="I362" s="42" t="s">
        <v>9979</v>
      </c>
      <c r="J362" s="190"/>
      <c r="K362" s="41" t="s">
        <v>13161</v>
      </c>
      <c r="L362" s="40">
        <v>100</v>
      </c>
      <c r="M362" s="220"/>
      <c r="N362" s="143"/>
      <c r="O362" s="143"/>
      <c r="P362" s="143"/>
      <c r="Q362" s="143"/>
      <c r="R362" s="143"/>
      <c r="S362" s="143"/>
      <c r="T362" s="143"/>
    </row>
    <row r="363" spans="1:20">
      <c r="A363" s="47">
        <v>347</v>
      </c>
      <c r="B363" s="47"/>
      <c r="C363" s="382">
        <v>3293</v>
      </c>
      <c r="D363" s="201" t="s">
        <v>8027</v>
      </c>
      <c r="E363" s="44" t="s">
        <v>11914</v>
      </c>
      <c r="F363" s="43" t="s">
        <v>12951</v>
      </c>
      <c r="G363" s="115" t="s">
        <v>9980</v>
      </c>
      <c r="H363" s="189" t="str">
        <f t="shared" si="14"/>
        <v>фото1</v>
      </c>
      <c r="I363" s="42" t="s">
        <v>9981</v>
      </c>
      <c r="J363" s="190"/>
      <c r="K363" s="41" t="s">
        <v>13161</v>
      </c>
      <c r="L363" s="40">
        <v>100</v>
      </c>
      <c r="M363" s="220"/>
      <c r="N363" s="143"/>
      <c r="O363" s="143"/>
      <c r="P363" s="143"/>
      <c r="Q363" s="143"/>
      <c r="R363" s="143"/>
      <c r="S363" s="143"/>
      <c r="T363" s="143"/>
    </row>
    <row r="364" spans="1:20">
      <c r="A364" s="47">
        <v>348</v>
      </c>
      <c r="B364" s="47"/>
      <c r="C364" s="382">
        <v>3441</v>
      </c>
      <c r="D364" s="201" t="s">
        <v>8028</v>
      </c>
      <c r="E364" s="44" t="s">
        <v>11914</v>
      </c>
      <c r="F364" s="43" t="s">
        <v>9982</v>
      </c>
      <c r="G364" s="115" t="s">
        <v>9983</v>
      </c>
      <c r="H364" s="189" t="str">
        <f t="shared" si="14"/>
        <v>фото1</v>
      </c>
      <c r="I364" s="42" t="s">
        <v>9949</v>
      </c>
      <c r="J364" s="190"/>
      <c r="K364" s="41" t="s">
        <v>13161</v>
      </c>
      <c r="L364" s="40">
        <v>100</v>
      </c>
      <c r="M364" s="220"/>
      <c r="N364" s="143"/>
      <c r="O364" s="143"/>
      <c r="P364" s="143"/>
      <c r="Q364" s="143"/>
      <c r="R364" s="143"/>
      <c r="S364" s="143"/>
      <c r="T364" s="143"/>
    </row>
    <row r="365" spans="1:20">
      <c r="A365" s="47">
        <v>349</v>
      </c>
      <c r="B365" s="47"/>
      <c r="C365" s="28"/>
      <c r="D365" s="48"/>
      <c r="E365" s="48"/>
      <c r="F365" s="38" t="s">
        <v>8029</v>
      </c>
      <c r="G365" s="37"/>
      <c r="H365" s="48"/>
      <c r="I365" s="49"/>
      <c r="J365" s="48"/>
      <c r="K365" s="219"/>
      <c r="L365" s="36"/>
      <c r="M365" s="220"/>
      <c r="N365" s="143"/>
      <c r="O365" s="143"/>
      <c r="P365" s="143"/>
      <c r="Q365" s="143"/>
      <c r="R365" s="143"/>
      <c r="S365" s="143"/>
      <c r="T365" s="143"/>
    </row>
    <row r="366" spans="1:20">
      <c r="A366" s="47">
        <v>350</v>
      </c>
      <c r="B366" s="47"/>
      <c r="C366" s="382">
        <v>3295</v>
      </c>
      <c r="D366" s="201" t="s">
        <v>8030</v>
      </c>
      <c r="E366" s="44" t="s">
        <v>11914</v>
      </c>
      <c r="F366" s="43" t="s">
        <v>9984</v>
      </c>
      <c r="G366" s="115" t="s">
        <v>9985</v>
      </c>
      <c r="H366" s="189" t="str">
        <f>HYPERLINK("http://www.gardenbulbs.ru/images/Gladiolus_CL/thumbnails/"&amp;D366&amp;".jpg","фото1")</f>
        <v>фото1</v>
      </c>
      <c r="I366" s="42" t="s">
        <v>9986</v>
      </c>
      <c r="J366" s="190"/>
      <c r="K366" s="41" t="s">
        <v>13183</v>
      </c>
      <c r="L366" s="40">
        <v>100</v>
      </c>
      <c r="M366" s="220"/>
      <c r="N366" s="143"/>
      <c r="O366" s="143"/>
      <c r="P366" s="143"/>
      <c r="Q366" s="143"/>
      <c r="R366" s="143"/>
      <c r="S366" s="143"/>
      <c r="T366" s="143"/>
    </row>
    <row r="367" spans="1:20">
      <c r="A367" s="47">
        <v>351</v>
      </c>
      <c r="B367" s="47"/>
      <c r="C367" s="383"/>
      <c r="D367" s="25"/>
      <c r="E367" s="24"/>
      <c r="F367" s="23"/>
      <c r="G367" s="22"/>
      <c r="H367" s="21"/>
      <c r="I367" s="20"/>
      <c r="J367" s="19"/>
      <c r="K367" s="18"/>
      <c r="L367" s="17"/>
      <c r="M367" s="220"/>
      <c r="N367" s="143"/>
      <c r="O367" s="143"/>
      <c r="P367" s="143"/>
      <c r="Q367" s="143"/>
      <c r="R367" s="143"/>
      <c r="S367" s="143"/>
      <c r="T367" s="143"/>
    </row>
    <row r="368" spans="1:20" ht="18.75">
      <c r="A368" s="47">
        <v>352</v>
      </c>
      <c r="B368" s="47"/>
      <c r="C368" s="383"/>
      <c r="D368" s="16"/>
      <c r="E368" s="24"/>
      <c r="F368" s="15" t="s">
        <v>9987</v>
      </c>
      <c r="G368" s="22"/>
      <c r="H368" s="14"/>
      <c r="I368" s="20"/>
      <c r="J368" s="13"/>
      <c r="K368" s="18"/>
      <c r="L368" s="17"/>
      <c r="M368" s="220"/>
      <c r="N368" s="143"/>
      <c r="O368" s="143"/>
      <c r="P368" s="143"/>
      <c r="Q368" s="143"/>
      <c r="R368" s="143"/>
      <c r="S368" s="143"/>
      <c r="T368" s="143"/>
    </row>
    <row r="369" spans="1:20">
      <c r="A369" s="47">
        <v>353</v>
      </c>
      <c r="B369" s="47"/>
      <c r="C369" s="28"/>
      <c r="D369" s="48"/>
      <c r="E369" s="48"/>
      <c r="F369" s="12" t="s">
        <v>4931</v>
      </c>
      <c r="G369" s="37"/>
      <c r="H369" s="48"/>
      <c r="I369" s="49"/>
      <c r="J369" s="48"/>
      <c r="K369" s="219"/>
      <c r="L369" s="36"/>
      <c r="M369" s="220"/>
      <c r="N369" s="143"/>
      <c r="O369" s="143"/>
      <c r="P369" s="143"/>
      <c r="Q369" s="143"/>
      <c r="R369" s="143"/>
      <c r="S369" s="143"/>
      <c r="T369" s="143"/>
    </row>
    <row r="370" spans="1:20" ht="24">
      <c r="A370" s="47">
        <v>354</v>
      </c>
      <c r="B370" s="47"/>
      <c r="C370" s="382">
        <v>3296</v>
      </c>
      <c r="D370" s="201" t="s">
        <v>7162</v>
      </c>
      <c r="E370" s="44" t="s">
        <v>13205</v>
      </c>
      <c r="F370" s="116" t="s">
        <v>9382</v>
      </c>
      <c r="G370" s="115" t="s">
        <v>9383</v>
      </c>
      <c r="H370" s="189" t="str">
        <f>HYPERLINK("http://www.gardenbulbs.ru/images/Gladiolus_CL/thumbnails/"&amp;D370&amp;".jpg","фото1")</f>
        <v>фото1</v>
      </c>
      <c r="I370" s="42" t="s">
        <v>7163</v>
      </c>
      <c r="J370" s="190"/>
      <c r="K370" s="41" t="s">
        <v>13190</v>
      </c>
      <c r="L370" s="40">
        <v>50</v>
      </c>
      <c r="M370" s="220"/>
      <c r="N370" s="143"/>
      <c r="O370" s="143"/>
      <c r="P370" s="143"/>
      <c r="Q370" s="143"/>
      <c r="R370" s="143"/>
      <c r="S370" s="143"/>
      <c r="T370" s="143"/>
    </row>
    <row r="371" spans="1:20" ht="24">
      <c r="A371" s="47">
        <v>355</v>
      </c>
      <c r="B371" s="47"/>
      <c r="C371" s="382">
        <v>3297</v>
      </c>
      <c r="D371" s="201" t="s">
        <v>7164</v>
      </c>
      <c r="E371" s="44" t="s">
        <v>13205</v>
      </c>
      <c r="F371" s="11" t="s">
        <v>9384</v>
      </c>
      <c r="G371" s="115" t="s">
        <v>9385</v>
      </c>
      <c r="H371" s="189" t="str">
        <f>HYPERLINK("http://www.gardenbulbs.ru/images/Gladiolus_CL/thumbnails/"&amp;D371&amp;".jpg","фото1")</f>
        <v>фото1</v>
      </c>
      <c r="I371" s="42" t="s">
        <v>7165</v>
      </c>
      <c r="J371" s="190"/>
      <c r="K371" s="41" t="s">
        <v>13190</v>
      </c>
      <c r="L371" s="40">
        <v>50</v>
      </c>
      <c r="M371" s="220"/>
      <c r="N371" s="143"/>
      <c r="O371" s="143"/>
      <c r="P371" s="143"/>
      <c r="Q371" s="143"/>
      <c r="R371" s="143"/>
      <c r="S371" s="143"/>
      <c r="T371" s="143"/>
    </row>
    <row r="372" spans="1:20" ht="24">
      <c r="A372" s="47">
        <v>356</v>
      </c>
      <c r="B372" s="47"/>
      <c r="C372" s="382">
        <v>3298</v>
      </c>
      <c r="D372" s="201" t="s">
        <v>7166</v>
      </c>
      <c r="E372" s="44" t="s">
        <v>13205</v>
      </c>
      <c r="F372" s="43" t="s">
        <v>7167</v>
      </c>
      <c r="G372" s="115" t="s">
        <v>7168</v>
      </c>
      <c r="H372" s="189" t="str">
        <f>HYPERLINK("http://www.gardenbulbs.ru/images/Gladiolus_CL/thumbnails/"&amp;D372&amp;".jpg","фото1")</f>
        <v>фото1</v>
      </c>
      <c r="I372" s="42" t="s">
        <v>7169</v>
      </c>
      <c r="J372" s="190"/>
      <c r="K372" s="41" t="s">
        <v>4932</v>
      </c>
      <c r="L372" s="40">
        <v>50</v>
      </c>
      <c r="M372" s="220"/>
      <c r="N372" s="143"/>
      <c r="O372" s="143"/>
      <c r="P372" s="143"/>
      <c r="Q372" s="143"/>
      <c r="R372" s="143"/>
      <c r="S372" s="143"/>
      <c r="T372" s="143"/>
    </row>
    <row r="373" spans="1:20">
      <c r="A373" s="47">
        <v>357</v>
      </c>
      <c r="B373" s="47"/>
      <c r="C373" s="28"/>
      <c r="D373" s="48"/>
      <c r="E373" s="48"/>
      <c r="F373" s="12" t="s">
        <v>8031</v>
      </c>
      <c r="G373" s="37"/>
      <c r="H373" s="48"/>
      <c r="I373" s="49"/>
      <c r="J373" s="48"/>
      <c r="K373" s="219"/>
      <c r="L373" s="36"/>
      <c r="M373" s="220"/>
      <c r="N373" s="143"/>
      <c r="O373" s="143"/>
      <c r="P373" s="143"/>
      <c r="Q373" s="143"/>
      <c r="R373" s="143"/>
      <c r="S373" s="143"/>
      <c r="T373" s="143"/>
    </row>
    <row r="374" spans="1:20">
      <c r="A374" s="47">
        <v>358</v>
      </c>
      <c r="B374" s="47"/>
      <c r="C374" s="382">
        <v>3299</v>
      </c>
      <c r="D374" s="201" t="s">
        <v>8037</v>
      </c>
      <c r="E374" s="44" t="s">
        <v>13205</v>
      </c>
      <c r="F374" s="116" t="s">
        <v>10002</v>
      </c>
      <c r="G374" s="115" t="s">
        <v>10003</v>
      </c>
      <c r="H374" s="189" t="str">
        <f t="shared" ref="H374:H381" si="15">HYPERLINK("http://www.gardenbulbs.ru/images/Gladiolus_CL/thumbnails/"&amp;D374&amp;".jpg","фото1")</f>
        <v>фото1</v>
      </c>
      <c r="I374" s="42" t="s">
        <v>10004</v>
      </c>
      <c r="J374" s="190"/>
      <c r="K374" s="41" t="s">
        <v>13190</v>
      </c>
      <c r="L374" s="40">
        <v>50</v>
      </c>
      <c r="M374" s="220"/>
      <c r="N374" s="143"/>
      <c r="O374" s="143"/>
      <c r="P374" s="143"/>
      <c r="Q374" s="143"/>
      <c r="R374" s="143"/>
      <c r="S374" s="143"/>
      <c r="T374" s="143"/>
    </row>
    <row r="375" spans="1:20">
      <c r="A375" s="47">
        <v>359</v>
      </c>
      <c r="B375" s="47"/>
      <c r="C375" s="382">
        <v>3300</v>
      </c>
      <c r="D375" s="201" t="s">
        <v>8038</v>
      </c>
      <c r="E375" s="44" t="s">
        <v>13205</v>
      </c>
      <c r="F375" s="43" t="s">
        <v>10005</v>
      </c>
      <c r="G375" s="115" t="s">
        <v>10006</v>
      </c>
      <c r="H375" s="189" t="str">
        <f t="shared" si="15"/>
        <v>фото1</v>
      </c>
      <c r="I375" s="42" t="s">
        <v>12626</v>
      </c>
      <c r="J375" s="190"/>
      <c r="K375" s="41" t="s">
        <v>13190</v>
      </c>
      <c r="L375" s="40">
        <v>50</v>
      </c>
      <c r="M375" s="220"/>
      <c r="N375" s="143"/>
      <c r="O375" s="143"/>
      <c r="P375" s="143"/>
      <c r="Q375" s="143"/>
      <c r="R375" s="143"/>
      <c r="S375" s="143"/>
      <c r="T375" s="143"/>
    </row>
    <row r="376" spans="1:20">
      <c r="A376" s="47">
        <v>360</v>
      </c>
      <c r="B376" s="47"/>
      <c r="C376" s="382">
        <v>3301</v>
      </c>
      <c r="D376" s="201" t="s">
        <v>8035</v>
      </c>
      <c r="E376" s="44" t="s">
        <v>13205</v>
      </c>
      <c r="F376" s="43" t="s">
        <v>9996</v>
      </c>
      <c r="G376" s="115" t="s">
        <v>9997</v>
      </c>
      <c r="H376" s="189" t="str">
        <f t="shared" si="15"/>
        <v>фото1</v>
      </c>
      <c r="I376" s="42" t="s">
        <v>9998</v>
      </c>
      <c r="J376" s="190"/>
      <c r="K376" s="41" t="s">
        <v>13190</v>
      </c>
      <c r="L376" s="40">
        <v>50</v>
      </c>
      <c r="M376" s="220"/>
      <c r="N376" s="149"/>
      <c r="O376" s="149"/>
      <c r="P376" s="149"/>
      <c r="Q376" s="149"/>
      <c r="R376" s="149"/>
      <c r="S376" s="149"/>
      <c r="T376" s="149"/>
    </row>
    <row r="377" spans="1:20">
      <c r="A377" s="47">
        <v>361</v>
      </c>
      <c r="B377" s="47"/>
      <c r="C377" s="382">
        <v>3302</v>
      </c>
      <c r="D377" s="201" t="s">
        <v>8036</v>
      </c>
      <c r="E377" s="44" t="s">
        <v>13205</v>
      </c>
      <c r="F377" s="43" t="s">
        <v>9999</v>
      </c>
      <c r="G377" s="115" t="s">
        <v>10000</v>
      </c>
      <c r="H377" s="189" t="str">
        <f t="shared" si="15"/>
        <v>фото1</v>
      </c>
      <c r="I377" s="42" t="s">
        <v>10001</v>
      </c>
      <c r="J377" s="190"/>
      <c r="K377" s="41" t="s">
        <v>13190</v>
      </c>
      <c r="L377" s="40">
        <v>50</v>
      </c>
      <c r="M377" s="220"/>
      <c r="N377" s="143"/>
      <c r="O377" s="143"/>
      <c r="P377" s="143"/>
      <c r="Q377" s="143"/>
      <c r="R377" s="143"/>
      <c r="S377" s="143"/>
      <c r="T377" s="143"/>
    </row>
    <row r="378" spans="1:20">
      <c r="A378" s="47">
        <v>362</v>
      </c>
      <c r="B378" s="47"/>
      <c r="C378" s="382">
        <v>3303</v>
      </c>
      <c r="D378" s="201" t="s">
        <v>8032</v>
      </c>
      <c r="E378" s="44" t="s">
        <v>13205</v>
      </c>
      <c r="F378" s="43" t="s">
        <v>9988</v>
      </c>
      <c r="G378" s="115" t="s">
        <v>9989</v>
      </c>
      <c r="H378" s="189" t="str">
        <f t="shared" si="15"/>
        <v>фото1</v>
      </c>
      <c r="I378" s="42" t="s">
        <v>9990</v>
      </c>
      <c r="J378" s="190"/>
      <c r="K378" s="41" t="s">
        <v>13190</v>
      </c>
      <c r="L378" s="40">
        <v>50</v>
      </c>
      <c r="M378" s="220"/>
      <c r="N378" s="143"/>
      <c r="O378" s="143"/>
      <c r="P378" s="143"/>
      <c r="Q378" s="143"/>
      <c r="R378" s="143"/>
      <c r="S378" s="143"/>
      <c r="T378" s="143"/>
    </row>
    <row r="379" spans="1:20">
      <c r="A379" s="47">
        <v>363</v>
      </c>
      <c r="B379" s="47"/>
      <c r="C379" s="382">
        <v>3304</v>
      </c>
      <c r="D379" s="201" t="s">
        <v>8033</v>
      </c>
      <c r="E379" s="44" t="s">
        <v>13205</v>
      </c>
      <c r="F379" s="43" t="s">
        <v>9991</v>
      </c>
      <c r="G379" s="115" t="s">
        <v>9992</v>
      </c>
      <c r="H379" s="189" t="str">
        <f t="shared" si="15"/>
        <v>фото1</v>
      </c>
      <c r="I379" s="42" t="s">
        <v>12627</v>
      </c>
      <c r="J379" s="190"/>
      <c r="K379" s="41" t="s">
        <v>13190</v>
      </c>
      <c r="L379" s="40">
        <v>50</v>
      </c>
      <c r="M379" s="220"/>
      <c r="N379" s="143"/>
      <c r="O379" s="143"/>
      <c r="P379" s="143"/>
      <c r="Q379" s="143"/>
      <c r="R379" s="143"/>
      <c r="S379" s="143"/>
      <c r="T379" s="143"/>
    </row>
    <row r="380" spans="1:20">
      <c r="A380" s="47">
        <v>364</v>
      </c>
      <c r="B380" s="47"/>
      <c r="C380" s="382">
        <v>3305</v>
      </c>
      <c r="D380" s="201" t="s">
        <v>8034</v>
      </c>
      <c r="E380" s="44" t="s">
        <v>13205</v>
      </c>
      <c r="F380" s="11" t="s">
        <v>9993</v>
      </c>
      <c r="G380" s="115" t="s">
        <v>9994</v>
      </c>
      <c r="H380" s="189" t="str">
        <f t="shared" si="15"/>
        <v>фото1</v>
      </c>
      <c r="I380" s="42" t="s">
        <v>9995</v>
      </c>
      <c r="J380" s="190"/>
      <c r="K380" s="41" t="s">
        <v>13190</v>
      </c>
      <c r="L380" s="40">
        <v>50</v>
      </c>
      <c r="M380" s="220"/>
      <c r="N380" s="143"/>
      <c r="O380" s="143"/>
      <c r="P380" s="143"/>
      <c r="Q380" s="143"/>
      <c r="R380" s="143"/>
      <c r="S380" s="143"/>
      <c r="T380" s="143"/>
    </row>
    <row r="381" spans="1:20">
      <c r="A381" s="47">
        <v>365</v>
      </c>
      <c r="B381" s="47"/>
      <c r="C381" s="382">
        <v>3306</v>
      </c>
      <c r="D381" s="201" t="s">
        <v>7170</v>
      </c>
      <c r="E381" s="44" t="s">
        <v>13205</v>
      </c>
      <c r="F381" s="43" t="s">
        <v>7171</v>
      </c>
      <c r="G381" s="115" t="s">
        <v>7172</v>
      </c>
      <c r="H381" s="189" t="str">
        <f t="shared" si="15"/>
        <v>фото1</v>
      </c>
      <c r="I381" s="42" t="s">
        <v>7173</v>
      </c>
      <c r="J381" s="190"/>
      <c r="K381" s="41" t="s">
        <v>13190</v>
      </c>
      <c r="L381" s="40">
        <v>50</v>
      </c>
      <c r="M381" s="220"/>
      <c r="N381" s="143"/>
      <c r="O381" s="143"/>
      <c r="P381" s="143"/>
      <c r="Q381" s="143"/>
      <c r="R381" s="143"/>
      <c r="S381" s="143"/>
      <c r="T381" s="143"/>
    </row>
    <row r="382" spans="1:20">
      <c r="A382" s="47">
        <v>366</v>
      </c>
      <c r="B382" s="47"/>
      <c r="C382" s="28"/>
      <c r="D382" s="48"/>
      <c r="E382" s="48"/>
      <c r="F382" s="12" t="s">
        <v>7174</v>
      </c>
      <c r="G382" s="37"/>
      <c r="H382" s="48"/>
      <c r="I382" s="49"/>
      <c r="J382" s="48"/>
      <c r="K382" s="219"/>
      <c r="L382" s="36"/>
      <c r="M382" s="220"/>
      <c r="N382" s="143"/>
      <c r="O382" s="143"/>
      <c r="P382" s="143"/>
      <c r="Q382" s="143"/>
      <c r="R382" s="143"/>
      <c r="S382" s="143"/>
      <c r="T382" s="143"/>
    </row>
    <row r="383" spans="1:20" ht="24">
      <c r="A383" s="47">
        <v>367</v>
      </c>
      <c r="B383" s="47"/>
      <c r="C383" s="382">
        <v>3442</v>
      </c>
      <c r="D383" s="201" t="s">
        <v>8039</v>
      </c>
      <c r="E383" s="44" t="s">
        <v>13205</v>
      </c>
      <c r="F383" s="116" t="s">
        <v>10007</v>
      </c>
      <c r="G383" s="115" t="s">
        <v>10008</v>
      </c>
      <c r="H383" s="189" t="str">
        <f t="shared" ref="H383:H399" si="16">HYPERLINK("http://www.gardenbulbs.ru/images/Gladiolus_CL/thumbnails/"&amp;D383&amp;".jpg","фото1")</f>
        <v>фото1</v>
      </c>
      <c r="I383" s="42" t="s">
        <v>10009</v>
      </c>
      <c r="J383" s="190"/>
      <c r="K383" s="41" t="s">
        <v>13190</v>
      </c>
      <c r="L383" s="40">
        <v>30</v>
      </c>
      <c r="M383" s="220"/>
      <c r="N383" s="149"/>
      <c r="O383" s="149"/>
      <c r="P383" s="149"/>
      <c r="Q383" s="149"/>
      <c r="R383" s="149"/>
      <c r="S383" s="149"/>
      <c r="T383" s="149"/>
    </row>
    <row r="384" spans="1:20">
      <c r="A384" s="47">
        <v>368</v>
      </c>
      <c r="B384" s="47"/>
      <c r="C384" s="382">
        <v>3307</v>
      </c>
      <c r="D384" s="201" t="s">
        <v>4933</v>
      </c>
      <c r="E384" s="44" t="s">
        <v>13205</v>
      </c>
      <c r="F384" s="116" t="s">
        <v>4934</v>
      </c>
      <c r="G384" s="115" t="s">
        <v>4935</v>
      </c>
      <c r="H384" s="189" t="str">
        <f t="shared" si="16"/>
        <v>фото1</v>
      </c>
      <c r="I384" s="42" t="s">
        <v>4936</v>
      </c>
      <c r="J384" s="190"/>
      <c r="K384" s="41" t="s">
        <v>4932</v>
      </c>
      <c r="L384" s="40">
        <v>50</v>
      </c>
      <c r="M384" s="220"/>
      <c r="N384" s="143"/>
      <c r="O384" s="143"/>
      <c r="P384" s="143"/>
      <c r="Q384" s="143"/>
      <c r="R384" s="143"/>
      <c r="S384" s="143"/>
      <c r="T384" s="143"/>
    </row>
    <row r="385" spans="1:20">
      <c r="A385" s="47">
        <v>369</v>
      </c>
      <c r="B385" s="47"/>
      <c r="C385" s="382">
        <v>3308</v>
      </c>
      <c r="D385" s="201" t="s">
        <v>4937</v>
      </c>
      <c r="E385" s="44" t="s">
        <v>13205</v>
      </c>
      <c r="F385" s="116" t="s">
        <v>4938</v>
      </c>
      <c r="G385" s="115" t="s">
        <v>4939</v>
      </c>
      <c r="H385" s="189" t="str">
        <f t="shared" si="16"/>
        <v>фото1</v>
      </c>
      <c r="I385" s="42" t="s">
        <v>4940</v>
      </c>
      <c r="J385" s="190"/>
      <c r="K385" s="41" t="s">
        <v>4932</v>
      </c>
      <c r="L385" s="40">
        <v>50</v>
      </c>
      <c r="M385" s="220"/>
      <c r="N385" s="143"/>
      <c r="O385" s="143"/>
      <c r="P385" s="143"/>
      <c r="Q385" s="143"/>
      <c r="R385" s="143"/>
      <c r="S385" s="143"/>
      <c r="T385" s="143"/>
    </row>
    <row r="386" spans="1:20" ht="24">
      <c r="A386" s="47">
        <v>370</v>
      </c>
      <c r="B386" s="47"/>
      <c r="C386" s="382">
        <v>3097</v>
      </c>
      <c r="D386" s="201" t="s">
        <v>2580</v>
      </c>
      <c r="E386" s="44" t="s">
        <v>13205</v>
      </c>
      <c r="F386" s="116" t="s">
        <v>2581</v>
      </c>
      <c r="G386" s="115" t="s">
        <v>2582</v>
      </c>
      <c r="H386" s="189" t="str">
        <f t="shared" si="16"/>
        <v>фото1</v>
      </c>
      <c r="I386" s="42" t="s">
        <v>2583</v>
      </c>
      <c r="J386" s="190"/>
      <c r="K386" s="41" t="s">
        <v>4932</v>
      </c>
      <c r="L386" s="40">
        <v>50</v>
      </c>
      <c r="M386" s="220"/>
      <c r="N386" s="143"/>
      <c r="O386" s="143"/>
      <c r="P386" s="143"/>
      <c r="Q386" s="143"/>
      <c r="R386" s="143"/>
      <c r="S386" s="143"/>
      <c r="T386" s="143"/>
    </row>
    <row r="387" spans="1:20" ht="24">
      <c r="A387" s="47">
        <v>371</v>
      </c>
      <c r="B387" s="47"/>
      <c r="C387" s="382">
        <v>3444</v>
      </c>
      <c r="D387" s="201" t="s">
        <v>2584</v>
      </c>
      <c r="E387" s="44" t="s">
        <v>13205</v>
      </c>
      <c r="F387" s="116" t="s">
        <v>2585</v>
      </c>
      <c r="G387" s="115" t="s">
        <v>2586</v>
      </c>
      <c r="H387" s="189" t="str">
        <f t="shared" si="16"/>
        <v>фото1</v>
      </c>
      <c r="I387" s="42" t="s">
        <v>2587</v>
      </c>
      <c r="J387" s="190"/>
      <c r="K387" s="41" t="s">
        <v>4932</v>
      </c>
      <c r="L387" s="40">
        <v>50</v>
      </c>
      <c r="M387" s="220"/>
      <c r="N387" s="143"/>
      <c r="O387" s="143"/>
      <c r="P387" s="143"/>
      <c r="Q387" s="143"/>
      <c r="R387" s="143"/>
      <c r="S387" s="143"/>
      <c r="T387" s="143"/>
    </row>
    <row r="388" spans="1:20">
      <c r="A388" s="47">
        <v>372</v>
      </c>
      <c r="B388" s="47"/>
      <c r="C388" s="382">
        <v>3309</v>
      </c>
      <c r="D388" s="201" t="s">
        <v>8042</v>
      </c>
      <c r="E388" s="44" t="s">
        <v>13205</v>
      </c>
      <c r="F388" s="43" t="s">
        <v>10015</v>
      </c>
      <c r="G388" s="115" t="s">
        <v>10016</v>
      </c>
      <c r="H388" s="189" t="str">
        <f t="shared" si="16"/>
        <v>фото1</v>
      </c>
      <c r="I388" s="42" t="s">
        <v>10017</v>
      </c>
      <c r="J388" s="190"/>
      <c r="K388" s="41" t="s">
        <v>13190</v>
      </c>
      <c r="L388" s="40">
        <v>50</v>
      </c>
      <c r="M388" s="220"/>
      <c r="N388" s="143"/>
      <c r="O388" s="143"/>
      <c r="P388" s="143"/>
      <c r="Q388" s="143"/>
      <c r="R388" s="143"/>
      <c r="S388" s="143"/>
      <c r="T388" s="143"/>
    </row>
    <row r="389" spans="1:20">
      <c r="A389" s="47">
        <v>373</v>
      </c>
      <c r="B389" s="47"/>
      <c r="C389" s="382">
        <v>3101</v>
      </c>
      <c r="D389" s="201" t="s">
        <v>8041</v>
      </c>
      <c r="E389" s="44" t="s">
        <v>13205</v>
      </c>
      <c r="F389" s="43" t="s">
        <v>10012</v>
      </c>
      <c r="G389" s="115" t="s">
        <v>10013</v>
      </c>
      <c r="H389" s="189" t="str">
        <f t="shared" si="16"/>
        <v>фото1</v>
      </c>
      <c r="I389" s="42" t="s">
        <v>10014</v>
      </c>
      <c r="J389" s="190"/>
      <c r="K389" s="41" t="s">
        <v>4932</v>
      </c>
      <c r="L389" s="40">
        <v>20</v>
      </c>
      <c r="M389" s="220"/>
      <c r="N389" s="143"/>
      <c r="O389" s="143"/>
      <c r="P389" s="143"/>
      <c r="Q389" s="143"/>
      <c r="R389" s="143"/>
      <c r="S389" s="143"/>
      <c r="T389" s="143"/>
    </row>
    <row r="390" spans="1:20" ht="24">
      <c r="A390" s="47">
        <v>374</v>
      </c>
      <c r="B390" s="47"/>
      <c r="C390" s="382">
        <v>3310</v>
      </c>
      <c r="D390" s="201" t="s">
        <v>8043</v>
      </c>
      <c r="E390" s="44" t="s">
        <v>13205</v>
      </c>
      <c r="F390" s="43" t="s">
        <v>10018</v>
      </c>
      <c r="G390" s="115" t="s">
        <v>10019</v>
      </c>
      <c r="H390" s="189" t="str">
        <f t="shared" si="16"/>
        <v>фото1</v>
      </c>
      <c r="I390" s="42" t="s">
        <v>10020</v>
      </c>
      <c r="J390" s="190"/>
      <c r="K390" s="41" t="s">
        <v>13190</v>
      </c>
      <c r="L390" s="40">
        <v>50</v>
      </c>
      <c r="M390" s="220"/>
      <c r="N390" s="143"/>
      <c r="O390" s="143"/>
      <c r="P390" s="143"/>
      <c r="Q390" s="143"/>
      <c r="R390" s="143"/>
      <c r="S390" s="143"/>
      <c r="T390" s="143"/>
    </row>
    <row r="391" spans="1:20" ht="36">
      <c r="A391" s="47">
        <v>375</v>
      </c>
      <c r="B391" s="47"/>
      <c r="C391" s="382">
        <v>3311</v>
      </c>
      <c r="D391" s="201" t="s">
        <v>8044</v>
      </c>
      <c r="E391" s="44" t="s">
        <v>13205</v>
      </c>
      <c r="F391" s="43" t="s">
        <v>10021</v>
      </c>
      <c r="G391" s="115" t="s">
        <v>10022</v>
      </c>
      <c r="H391" s="189" t="str">
        <f t="shared" si="16"/>
        <v>фото1</v>
      </c>
      <c r="I391" s="42" t="s">
        <v>10023</v>
      </c>
      <c r="J391" s="190"/>
      <c r="K391" s="41" t="s">
        <v>4932</v>
      </c>
      <c r="L391" s="40">
        <v>50</v>
      </c>
      <c r="M391" s="220"/>
      <c r="N391" s="143"/>
      <c r="O391" s="143"/>
      <c r="P391" s="143"/>
      <c r="Q391" s="143"/>
      <c r="R391" s="143"/>
      <c r="S391" s="143"/>
      <c r="T391" s="143"/>
    </row>
    <row r="392" spans="1:20">
      <c r="A392" s="47">
        <v>376</v>
      </c>
      <c r="B392" s="47"/>
      <c r="C392" s="382">
        <v>3312</v>
      </c>
      <c r="D392" s="201" t="s">
        <v>8040</v>
      </c>
      <c r="E392" s="44" t="s">
        <v>13205</v>
      </c>
      <c r="F392" s="43" t="s">
        <v>10010</v>
      </c>
      <c r="G392" s="115" t="s">
        <v>7175</v>
      </c>
      <c r="H392" s="189" t="str">
        <f t="shared" si="16"/>
        <v>фото1</v>
      </c>
      <c r="I392" s="42" t="s">
        <v>10011</v>
      </c>
      <c r="J392" s="190"/>
      <c r="K392" s="41" t="s">
        <v>13190</v>
      </c>
      <c r="L392" s="40">
        <v>50</v>
      </c>
      <c r="M392" s="220"/>
      <c r="N392" s="143"/>
      <c r="O392" s="143"/>
      <c r="P392" s="143"/>
      <c r="Q392" s="143"/>
      <c r="R392" s="143"/>
      <c r="S392" s="143"/>
      <c r="T392" s="143"/>
    </row>
    <row r="393" spans="1:20">
      <c r="A393" s="47">
        <v>377</v>
      </c>
      <c r="B393" s="47"/>
      <c r="C393" s="382">
        <v>3313</v>
      </c>
      <c r="D393" s="201" t="s">
        <v>8045</v>
      </c>
      <c r="E393" s="44" t="s">
        <v>13205</v>
      </c>
      <c r="F393" s="43" t="s">
        <v>10024</v>
      </c>
      <c r="G393" s="115" t="s">
        <v>10025</v>
      </c>
      <c r="H393" s="189" t="str">
        <f t="shared" si="16"/>
        <v>фото1</v>
      </c>
      <c r="I393" s="42" t="s">
        <v>7176</v>
      </c>
      <c r="J393" s="190"/>
      <c r="K393" s="41" t="s">
        <v>13190</v>
      </c>
      <c r="L393" s="40">
        <v>50</v>
      </c>
      <c r="M393" s="220"/>
      <c r="N393" s="143"/>
      <c r="O393" s="143"/>
      <c r="P393" s="143"/>
      <c r="Q393" s="143"/>
      <c r="R393" s="143"/>
      <c r="S393" s="143"/>
      <c r="T393" s="143"/>
    </row>
    <row r="394" spans="1:20" ht="24">
      <c r="A394" s="47">
        <v>378</v>
      </c>
      <c r="B394" s="47"/>
      <c r="C394" s="382">
        <v>3106</v>
      </c>
      <c r="D394" s="201" t="s">
        <v>4389</v>
      </c>
      <c r="E394" s="44" t="s">
        <v>13205</v>
      </c>
      <c r="F394" s="43" t="s">
        <v>7177</v>
      </c>
      <c r="G394" s="115" t="s">
        <v>7178</v>
      </c>
      <c r="H394" s="189" t="str">
        <f t="shared" si="16"/>
        <v>фото1</v>
      </c>
      <c r="I394" s="42" t="s">
        <v>7179</v>
      </c>
      <c r="J394" s="190"/>
      <c r="K394" s="10" t="s">
        <v>7180</v>
      </c>
      <c r="L394" s="40">
        <v>30</v>
      </c>
      <c r="M394" s="220"/>
      <c r="N394" s="143"/>
      <c r="O394" s="143"/>
      <c r="P394" s="143"/>
      <c r="Q394" s="143"/>
      <c r="R394" s="143"/>
      <c r="S394" s="143"/>
      <c r="T394" s="143"/>
    </row>
    <row r="395" spans="1:20" ht="24">
      <c r="A395" s="47">
        <v>379</v>
      </c>
      <c r="B395" s="47"/>
      <c r="C395" s="382">
        <v>3114</v>
      </c>
      <c r="D395" s="201" t="s">
        <v>4390</v>
      </c>
      <c r="E395" s="44" t="s">
        <v>13205</v>
      </c>
      <c r="F395" s="43" t="s">
        <v>7181</v>
      </c>
      <c r="G395" s="115" t="s">
        <v>7182</v>
      </c>
      <c r="H395" s="189" t="str">
        <f t="shared" si="16"/>
        <v>фото1</v>
      </c>
      <c r="I395" s="42" t="s">
        <v>7183</v>
      </c>
      <c r="J395" s="190"/>
      <c r="K395" s="10" t="s">
        <v>7180</v>
      </c>
      <c r="L395" s="40">
        <v>30</v>
      </c>
      <c r="M395" s="220"/>
      <c r="N395" s="143"/>
      <c r="O395" s="143"/>
      <c r="P395" s="143"/>
      <c r="Q395" s="143"/>
      <c r="R395" s="143"/>
      <c r="S395" s="143"/>
      <c r="T395" s="143"/>
    </row>
    <row r="396" spans="1:20" ht="36">
      <c r="A396" s="47">
        <v>380</v>
      </c>
      <c r="B396" s="47"/>
      <c r="C396" s="382">
        <v>3127</v>
      </c>
      <c r="D396" s="201" t="s">
        <v>4391</v>
      </c>
      <c r="E396" s="44" t="s">
        <v>13205</v>
      </c>
      <c r="F396" s="43" t="s">
        <v>7184</v>
      </c>
      <c r="G396" s="115" t="s">
        <v>7185</v>
      </c>
      <c r="H396" s="189" t="str">
        <f t="shared" si="16"/>
        <v>фото1</v>
      </c>
      <c r="I396" s="42" t="s">
        <v>7186</v>
      </c>
      <c r="J396" s="190"/>
      <c r="K396" s="10" t="s">
        <v>7180</v>
      </c>
      <c r="L396" s="40">
        <v>30</v>
      </c>
      <c r="M396" s="220"/>
      <c r="N396" s="143"/>
      <c r="O396" s="143"/>
      <c r="P396" s="143"/>
      <c r="Q396" s="143"/>
      <c r="R396" s="143"/>
      <c r="S396" s="143"/>
      <c r="T396" s="143"/>
    </row>
    <row r="397" spans="1:20" ht="24">
      <c r="A397" s="47">
        <v>381</v>
      </c>
      <c r="B397" s="47"/>
      <c r="C397" s="382">
        <v>3284</v>
      </c>
      <c r="D397" s="201" t="s">
        <v>4392</v>
      </c>
      <c r="E397" s="44" t="s">
        <v>13205</v>
      </c>
      <c r="F397" s="43" t="s">
        <v>7187</v>
      </c>
      <c r="G397" s="115" t="s">
        <v>7188</v>
      </c>
      <c r="H397" s="189" t="str">
        <f t="shared" si="16"/>
        <v>фото1</v>
      </c>
      <c r="I397" s="42" t="s">
        <v>7189</v>
      </c>
      <c r="J397" s="190"/>
      <c r="K397" s="10" t="s">
        <v>7180</v>
      </c>
      <c r="L397" s="40">
        <v>30</v>
      </c>
      <c r="M397" s="220"/>
      <c r="N397" s="143"/>
      <c r="O397" s="143"/>
      <c r="P397" s="143"/>
      <c r="Q397" s="143"/>
      <c r="R397" s="143"/>
      <c r="S397" s="143"/>
      <c r="T397" s="143"/>
    </row>
    <row r="398" spans="1:20" ht="24">
      <c r="A398" s="47">
        <v>382</v>
      </c>
      <c r="B398" s="47"/>
      <c r="C398" s="382">
        <v>3285</v>
      </c>
      <c r="D398" s="201" t="s">
        <v>4393</v>
      </c>
      <c r="E398" s="44" t="s">
        <v>13205</v>
      </c>
      <c r="F398" s="43" t="s">
        <v>7190</v>
      </c>
      <c r="G398" s="115" t="s">
        <v>7191</v>
      </c>
      <c r="H398" s="189" t="str">
        <f t="shared" si="16"/>
        <v>фото1</v>
      </c>
      <c r="I398" s="42" t="s">
        <v>7192</v>
      </c>
      <c r="J398" s="190"/>
      <c r="K398" s="10" t="s">
        <v>7180</v>
      </c>
      <c r="L398" s="40">
        <v>30</v>
      </c>
      <c r="M398" s="220"/>
      <c r="N398" s="143"/>
      <c r="O398" s="143"/>
      <c r="P398" s="143"/>
      <c r="Q398" s="143"/>
      <c r="R398" s="143"/>
      <c r="S398" s="143"/>
      <c r="T398" s="143"/>
    </row>
    <row r="399" spans="1:20" ht="36">
      <c r="A399" s="47">
        <v>383</v>
      </c>
      <c r="B399" s="47"/>
      <c r="C399" s="382">
        <v>3314</v>
      </c>
      <c r="D399" s="201" t="s">
        <v>8050</v>
      </c>
      <c r="E399" s="44" t="s">
        <v>13205</v>
      </c>
      <c r="F399" s="11" t="s">
        <v>9386</v>
      </c>
      <c r="G399" s="115" t="s">
        <v>9387</v>
      </c>
      <c r="H399" s="189" t="str">
        <f t="shared" si="16"/>
        <v>фото1</v>
      </c>
      <c r="I399" s="42" t="s">
        <v>7193</v>
      </c>
      <c r="J399" s="190"/>
      <c r="K399" s="41" t="s">
        <v>13190</v>
      </c>
      <c r="L399" s="40">
        <v>50</v>
      </c>
      <c r="M399" s="220"/>
      <c r="N399" s="143"/>
      <c r="O399" s="143"/>
      <c r="P399" s="143"/>
      <c r="Q399" s="143"/>
      <c r="R399" s="143"/>
      <c r="S399" s="143"/>
      <c r="T399" s="143"/>
    </row>
    <row r="400" spans="1:20">
      <c r="A400" s="47">
        <v>384</v>
      </c>
      <c r="B400" s="47"/>
      <c r="C400" s="28"/>
      <c r="D400" s="48"/>
      <c r="E400" s="48"/>
      <c r="F400" s="12" t="s">
        <v>8051</v>
      </c>
      <c r="G400" s="37"/>
      <c r="H400" s="48"/>
      <c r="I400" s="49"/>
      <c r="J400" s="48"/>
      <c r="K400" s="219"/>
      <c r="L400" s="36"/>
      <c r="M400" s="220"/>
      <c r="N400" s="143"/>
      <c r="O400" s="143"/>
      <c r="P400" s="143"/>
      <c r="Q400" s="143"/>
      <c r="R400" s="143"/>
      <c r="S400" s="143"/>
      <c r="T400" s="143"/>
    </row>
    <row r="401" spans="1:20">
      <c r="A401" s="47">
        <v>385</v>
      </c>
      <c r="B401" s="47"/>
      <c r="C401" s="382">
        <v>3315</v>
      </c>
      <c r="D401" s="201" t="s">
        <v>8052</v>
      </c>
      <c r="E401" s="44" t="s">
        <v>13205</v>
      </c>
      <c r="F401" s="116" t="s">
        <v>10038</v>
      </c>
      <c r="G401" s="115" t="s">
        <v>10039</v>
      </c>
      <c r="H401" s="189" t="str">
        <f>HYPERLINK("http://www.gardenbulbs.ru/images/Gladiolus_CL/thumbnails/"&amp;D401&amp;".jpg","фото1")</f>
        <v>фото1</v>
      </c>
      <c r="I401" s="42" t="s">
        <v>10040</v>
      </c>
      <c r="J401" s="190"/>
      <c r="K401" s="41" t="s">
        <v>13190</v>
      </c>
      <c r="L401" s="40">
        <v>50</v>
      </c>
      <c r="M401" s="220"/>
      <c r="N401" s="143"/>
      <c r="O401" s="143"/>
      <c r="P401" s="143"/>
      <c r="Q401" s="143"/>
      <c r="R401" s="143"/>
      <c r="S401" s="143"/>
      <c r="T401" s="143"/>
    </row>
    <row r="402" spans="1:20">
      <c r="A402" s="47">
        <v>386</v>
      </c>
      <c r="B402" s="47"/>
      <c r="C402" s="382">
        <v>3316</v>
      </c>
      <c r="D402" s="201" t="s">
        <v>8053</v>
      </c>
      <c r="E402" s="44" t="s">
        <v>13205</v>
      </c>
      <c r="F402" s="43" t="s">
        <v>10041</v>
      </c>
      <c r="G402" s="115" t="s">
        <v>10042</v>
      </c>
      <c r="H402" s="189" t="str">
        <f>HYPERLINK("http://www.gardenbulbs.ru/images/Gladiolus_CL/thumbnails/"&amp;D402&amp;".jpg","фото1")</f>
        <v>фото1</v>
      </c>
      <c r="I402" s="42" t="s">
        <v>12627</v>
      </c>
      <c r="J402" s="190"/>
      <c r="K402" s="41" t="s">
        <v>13190</v>
      </c>
      <c r="L402" s="40">
        <v>50</v>
      </c>
      <c r="M402" s="220"/>
      <c r="N402" s="143"/>
      <c r="O402" s="143"/>
      <c r="P402" s="143"/>
      <c r="Q402" s="143"/>
      <c r="R402" s="143"/>
      <c r="S402" s="143"/>
      <c r="T402" s="143"/>
    </row>
    <row r="403" spans="1:20">
      <c r="A403" s="47">
        <v>387</v>
      </c>
      <c r="B403" s="47"/>
      <c r="C403" s="382">
        <v>3317</v>
      </c>
      <c r="D403" s="201" t="s">
        <v>8054</v>
      </c>
      <c r="E403" s="44" t="s">
        <v>13205</v>
      </c>
      <c r="F403" s="43" t="s">
        <v>10043</v>
      </c>
      <c r="G403" s="115" t="s">
        <v>10044</v>
      </c>
      <c r="H403" s="189" t="str">
        <f>HYPERLINK("http://www.gardenbulbs.ru/images/Gladiolus_CL/thumbnails/"&amp;D403&amp;".jpg","фото1")</f>
        <v>фото1</v>
      </c>
      <c r="I403" s="42" t="s">
        <v>10004</v>
      </c>
      <c r="J403" s="190"/>
      <c r="K403" s="41" t="s">
        <v>13190</v>
      </c>
      <c r="L403" s="40">
        <v>50</v>
      </c>
      <c r="M403" s="220"/>
      <c r="N403" s="143"/>
      <c r="O403" s="143"/>
      <c r="P403" s="143"/>
      <c r="Q403" s="143"/>
      <c r="R403" s="143"/>
      <c r="S403" s="143"/>
      <c r="T403" s="143"/>
    </row>
    <row r="404" spans="1:20">
      <c r="A404" s="47">
        <v>388</v>
      </c>
      <c r="B404" s="47"/>
      <c r="C404" s="382">
        <v>3318</v>
      </c>
      <c r="D404" s="201" t="s">
        <v>8055</v>
      </c>
      <c r="E404" s="44" t="s">
        <v>13205</v>
      </c>
      <c r="F404" s="11" t="s">
        <v>10045</v>
      </c>
      <c r="G404" s="115" t="s">
        <v>10046</v>
      </c>
      <c r="H404" s="189" t="str">
        <f>HYPERLINK("http://www.gardenbulbs.ru/images/Gladiolus_CL/thumbnails/"&amp;D404&amp;".jpg","фото1")</f>
        <v>фото1</v>
      </c>
      <c r="I404" s="42" t="s">
        <v>12626</v>
      </c>
      <c r="J404" s="190"/>
      <c r="K404" s="41" t="s">
        <v>13190</v>
      </c>
      <c r="L404" s="40">
        <v>50</v>
      </c>
      <c r="M404" s="220"/>
      <c r="N404" s="143"/>
      <c r="O404" s="143"/>
      <c r="P404" s="143"/>
      <c r="Q404" s="143"/>
      <c r="R404" s="143"/>
      <c r="S404" s="143"/>
      <c r="T404" s="143"/>
    </row>
    <row r="405" spans="1:20">
      <c r="A405" s="47">
        <v>389</v>
      </c>
      <c r="B405" s="47"/>
      <c r="C405" s="28"/>
      <c r="D405" s="48"/>
      <c r="E405" s="48"/>
      <c r="F405" s="12" t="s">
        <v>8056</v>
      </c>
      <c r="G405" s="37"/>
      <c r="H405" s="48"/>
      <c r="I405" s="49"/>
      <c r="J405" s="48"/>
      <c r="K405" s="219"/>
      <c r="L405" s="36"/>
      <c r="M405" s="220"/>
      <c r="N405" s="143"/>
      <c r="O405" s="143"/>
      <c r="P405" s="143"/>
      <c r="Q405" s="143"/>
      <c r="R405" s="143"/>
      <c r="S405" s="143"/>
      <c r="T405" s="143"/>
    </row>
    <row r="406" spans="1:20">
      <c r="A406" s="47">
        <v>390</v>
      </c>
      <c r="B406" s="47"/>
      <c r="C406" s="382">
        <v>3319</v>
      </c>
      <c r="D406" s="201" t="s">
        <v>7194</v>
      </c>
      <c r="E406" s="44" t="s">
        <v>13205</v>
      </c>
      <c r="F406" s="116" t="s">
        <v>7195</v>
      </c>
      <c r="G406" s="115" t="s">
        <v>10051</v>
      </c>
      <c r="H406" s="189" t="str">
        <f t="shared" ref="H406:H411" si="17">HYPERLINK("http://www.gardenbulbs.ru/images/Gladiolus_CL/thumbnails/"&amp;D406&amp;".jpg","фото1")</f>
        <v>фото1</v>
      </c>
      <c r="I406" s="42" t="s">
        <v>10004</v>
      </c>
      <c r="J406" s="190"/>
      <c r="K406" s="41" t="s">
        <v>13190</v>
      </c>
      <c r="L406" s="40">
        <v>50</v>
      </c>
      <c r="M406" s="220"/>
      <c r="N406" s="143"/>
      <c r="O406" s="143"/>
      <c r="P406" s="143"/>
      <c r="Q406" s="143"/>
      <c r="R406" s="143"/>
      <c r="S406" s="143"/>
      <c r="T406" s="143"/>
    </row>
    <row r="407" spans="1:20">
      <c r="A407" s="47">
        <v>391</v>
      </c>
      <c r="B407" s="47"/>
      <c r="C407" s="382">
        <v>3320</v>
      </c>
      <c r="D407" s="201" t="s">
        <v>7196</v>
      </c>
      <c r="E407" s="44" t="s">
        <v>13205</v>
      </c>
      <c r="F407" s="43" t="s">
        <v>7197</v>
      </c>
      <c r="G407" s="115" t="s">
        <v>10052</v>
      </c>
      <c r="H407" s="189" t="str">
        <f t="shared" si="17"/>
        <v>фото1</v>
      </c>
      <c r="I407" s="42" t="s">
        <v>12626</v>
      </c>
      <c r="J407" s="190"/>
      <c r="K407" s="41" t="s">
        <v>13190</v>
      </c>
      <c r="L407" s="40">
        <v>50</v>
      </c>
      <c r="M407" s="220"/>
      <c r="N407" s="143"/>
      <c r="O407" s="143"/>
      <c r="P407" s="143"/>
      <c r="Q407" s="143"/>
      <c r="R407" s="143"/>
      <c r="S407" s="143"/>
      <c r="T407" s="143"/>
    </row>
    <row r="408" spans="1:20">
      <c r="A408" s="47">
        <v>392</v>
      </c>
      <c r="B408" s="47"/>
      <c r="C408" s="382">
        <v>3321</v>
      </c>
      <c r="D408" s="201" t="s">
        <v>7198</v>
      </c>
      <c r="E408" s="44" t="s">
        <v>13205</v>
      </c>
      <c r="F408" s="43" t="s">
        <v>7199</v>
      </c>
      <c r="G408" s="115" t="s">
        <v>10047</v>
      </c>
      <c r="H408" s="189" t="str">
        <f t="shared" si="17"/>
        <v>фото1</v>
      </c>
      <c r="I408" s="42" t="s">
        <v>9990</v>
      </c>
      <c r="J408" s="190"/>
      <c r="K408" s="41" t="s">
        <v>13190</v>
      </c>
      <c r="L408" s="40">
        <v>50</v>
      </c>
      <c r="M408" s="220"/>
      <c r="N408" s="143"/>
      <c r="O408" s="143"/>
      <c r="P408" s="143"/>
      <c r="Q408" s="143"/>
      <c r="R408" s="143"/>
      <c r="S408" s="143"/>
      <c r="T408" s="143"/>
    </row>
    <row r="409" spans="1:20">
      <c r="A409" s="47">
        <v>393</v>
      </c>
      <c r="B409" s="47"/>
      <c r="C409" s="382">
        <v>3322</v>
      </c>
      <c r="D409" s="201" t="s">
        <v>7200</v>
      </c>
      <c r="E409" s="44" t="s">
        <v>13205</v>
      </c>
      <c r="F409" s="43" t="s">
        <v>7201</v>
      </c>
      <c r="G409" s="115" t="s">
        <v>10048</v>
      </c>
      <c r="H409" s="189" t="str">
        <f t="shared" si="17"/>
        <v>фото1</v>
      </c>
      <c r="I409" s="42" t="s">
        <v>12627</v>
      </c>
      <c r="J409" s="190"/>
      <c r="K409" s="41" t="s">
        <v>13190</v>
      </c>
      <c r="L409" s="40">
        <v>50</v>
      </c>
      <c r="M409" s="220"/>
      <c r="N409" s="143"/>
      <c r="O409" s="143"/>
      <c r="P409" s="143"/>
      <c r="Q409" s="143"/>
      <c r="R409" s="143"/>
      <c r="S409" s="143"/>
      <c r="T409" s="143"/>
    </row>
    <row r="410" spans="1:20">
      <c r="A410" s="47">
        <v>394</v>
      </c>
      <c r="B410" s="47"/>
      <c r="C410" s="382">
        <v>3323</v>
      </c>
      <c r="D410" s="201" t="s">
        <v>7202</v>
      </c>
      <c r="E410" s="44" t="s">
        <v>13205</v>
      </c>
      <c r="F410" s="43" t="s">
        <v>7203</v>
      </c>
      <c r="G410" s="115" t="s">
        <v>10049</v>
      </c>
      <c r="H410" s="189" t="str">
        <f t="shared" si="17"/>
        <v>фото1</v>
      </c>
      <c r="I410" s="42" t="s">
        <v>10050</v>
      </c>
      <c r="J410" s="190"/>
      <c r="K410" s="41" t="s">
        <v>13190</v>
      </c>
      <c r="L410" s="40">
        <v>50</v>
      </c>
      <c r="M410" s="220"/>
      <c r="N410" s="143"/>
      <c r="O410" s="143"/>
      <c r="P410" s="143"/>
      <c r="Q410" s="143"/>
      <c r="R410" s="143"/>
      <c r="S410" s="143"/>
      <c r="T410" s="143"/>
    </row>
    <row r="411" spans="1:20" ht="24">
      <c r="A411" s="47">
        <v>395</v>
      </c>
      <c r="B411" s="47"/>
      <c r="C411" s="382">
        <v>3324</v>
      </c>
      <c r="D411" s="201" t="s">
        <v>7204</v>
      </c>
      <c r="E411" s="44" t="s">
        <v>13205</v>
      </c>
      <c r="F411" s="11" t="s">
        <v>7205</v>
      </c>
      <c r="G411" s="115" t="s">
        <v>9388</v>
      </c>
      <c r="H411" s="189" t="str">
        <f t="shared" si="17"/>
        <v>фото1</v>
      </c>
      <c r="I411" s="42" t="s">
        <v>7206</v>
      </c>
      <c r="J411" s="190"/>
      <c r="K411" s="41" t="s">
        <v>13190</v>
      </c>
      <c r="L411" s="40">
        <v>50</v>
      </c>
      <c r="M411" s="220"/>
      <c r="N411" s="143"/>
      <c r="O411" s="143"/>
      <c r="P411" s="143"/>
      <c r="Q411" s="143"/>
      <c r="R411" s="143"/>
      <c r="S411" s="143"/>
      <c r="T411" s="143"/>
    </row>
    <row r="412" spans="1:20">
      <c r="A412" s="47">
        <v>396</v>
      </c>
      <c r="B412" s="47"/>
      <c r="C412" s="28"/>
      <c r="D412" s="48"/>
      <c r="E412" s="48"/>
      <c r="F412" s="12" t="s">
        <v>8057</v>
      </c>
      <c r="G412" s="37"/>
      <c r="H412" s="48"/>
      <c r="I412" s="49"/>
      <c r="J412" s="48"/>
      <c r="K412" s="219"/>
      <c r="L412" s="36"/>
      <c r="M412" s="220"/>
      <c r="N412" s="143"/>
      <c r="O412" s="143"/>
      <c r="P412" s="143"/>
      <c r="Q412" s="143"/>
      <c r="R412" s="143"/>
      <c r="S412" s="143"/>
      <c r="T412" s="143"/>
    </row>
    <row r="413" spans="1:20" ht="24">
      <c r="A413" s="47">
        <v>397</v>
      </c>
      <c r="B413" s="47"/>
      <c r="C413" s="382">
        <v>3325</v>
      </c>
      <c r="D413" s="201" t="s">
        <v>7207</v>
      </c>
      <c r="E413" s="44" t="s">
        <v>13205</v>
      </c>
      <c r="F413" s="116" t="s">
        <v>7208</v>
      </c>
      <c r="G413" s="115" t="s">
        <v>10053</v>
      </c>
      <c r="H413" s="189" t="str">
        <f>HYPERLINK("http://www.gardenbulbs.ru/images/Gladiolus_CL/thumbnails/"&amp;D413&amp;".jpg","фото1")</f>
        <v>фото1</v>
      </c>
      <c r="I413" s="42" t="s">
        <v>10054</v>
      </c>
      <c r="J413" s="190"/>
      <c r="K413" s="41" t="s">
        <v>13190</v>
      </c>
      <c r="L413" s="40">
        <v>50</v>
      </c>
      <c r="M413" s="220"/>
      <c r="N413" s="143"/>
      <c r="O413" s="143"/>
      <c r="P413" s="143"/>
      <c r="Q413" s="143"/>
      <c r="R413" s="143"/>
      <c r="S413" s="143"/>
      <c r="T413" s="143"/>
    </row>
    <row r="414" spans="1:20" ht="24">
      <c r="A414" s="47">
        <v>398</v>
      </c>
      <c r="B414" s="47"/>
      <c r="C414" s="382">
        <v>3326</v>
      </c>
      <c r="D414" s="201" t="s">
        <v>7209</v>
      </c>
      <c r="E414" s="44" t="s">
        <v>13205</v>
      </c>
      <c r="F414" s="11" t="s">
        <v>7210</v>
      </c>
      <c r="G414" s="115" t="s">
        <v>10055</v>
      </c>
      <c r="H414" s="189" t="str">
        <f>HYPERLINK("http://www.gardenbulbs.ru/images/Gladiolus_CL/thumbnails/"&amp;D414&amp;".jpg","фото1")</f>
        <v>фото1</v>
      </c>
      <c r="I414" s="42" t="s">
        <v>10056</v>
      </c>
      <c r="J414" s="190"/>
      <c r="K414" s="41" t="s">
        <v>13190</v>
      </c>
      <c r="L414" s="40">
        <v>50</v>
      </c>
      <c r="M414" s="220"/>
      <c r="N414" s="143"/>
      <c r="O414" s="143"/>
      <c r="P414" s="143"/>
      <c r="Q414" s="143"/>
      <c r="R414" s="143"/>
      <c r="S414" s="143"/>
      <c r="T414" s="143"/>
    </row>
    <row r="415" spans="1:20">
      <c r="A415" s="47">
        <v>399</v>
      </c>
      <c r="B415" s="47"/>
      <c r="C415" s="28"/>
      <c r="D415" s="48"/>
      <c r="E415" s="48"/>
      <c r="F415" s="12" t="s">
        <v>8058</v>
      </c>
      <c r="G415" s="37"/>
      <c r="H415" s="48"/>
      <c r="I415" s="49"/>
      <c r="J415" s="48"/>
      <c r="K415" s="219"/>
      <c r="L415" s="36"/>
      <c r="M415" s="220"/>
      <c r="N415" s="143"/>
      <c r="O415" s="143"/>
      <c r="P415" s="143"/>
      <c r="Q415" s="143"/>
      <c r="R415" s="143"/>
      <c r="S415" s="143"/>
      <c r="T415" s="143"/>
    </row>
    <row r="416" spans="1:20">
      <c r="A416" s="47">
        <v>400</v>
      </c>
      <c r="B416" s="47"/>
      <c r="C416" s="382">
        <v>3327</v>
      </c>
      <c r="D416" s="201" t="s">
        <v>8062</v>
      </c>
      <c r="E416" s="44" t="s">
        <v>13205</v>
      </c>
      <c r="F416" s="116" t="s">
        <v>10066</v>
      </c>
      <c r="G416" s="115" t="s">
        <v>10067</v>
      </c>
      <c r="H416" s="189" t="str">
        <f t="shared" ref="H416:H424" si="18">HYPERLINK("http://www.gardenbulbs.ru/images/Gladiolus_CL/thumbnails/"&amp;D416&amp;".jpg","фото1")</f>
        <v>фото1</v>
      </c>
      <c r="I416" s="42" t="s">
        <v>10068</v>
      </c>
      <c r="J416" s="190"/>
      <c r="K416" s="41" t="s">
        <v>13190</v>
      </c>
      <c r="L416" s="40">
        <v>50</v>
      </c>
      <c r="M416" s="220"/>
      <c r="N416" s="143"/>
      <c r="O416" s="143"/>
      <c r="P416" s="143"/>
      <c r="Q416" s="143"/>
      <c r="R416" s="143"/>
      <c r="S416" s="143"/>
      <c r="T416" s="143"/>
    </row>
    <row r="417" spans="1:20">
      <c r="A417" s="47">
        <v>401</v>
      </c>
      <c r="B417" s="47"/>
      <c r="C417" s="382">
        <v>3328</v>
      </c>
      <c r="D417" s="201" t="s">
        <v>8065</v>
      </c>
      <c r="E417" s="44" t="s">
        <v>13205</v>
      </c>
      <c r="F417" s="43" t="s">
        <v>10075</v>
      </c>
      <c r="G417" s="115" t="s">
        <v>10076</v>
      </c>
      <c r="H417" s="189" t="str">
        <f t="shared" si="18"/>
        <v>фото1</v>
      </c>
      <c r="I417" s="42" t="s">
        <v>10077</v>
      </c>
      <c r="J417" s="190"/>
      <c r="K417" s="41" t="s">
        <v>13190</v>
      </c>
      <c r="L417" s="40">
        <v>50</v>
      </c>
      <c r="M417" s="220"/>
      <c r="N417" s="143"/>
      <c r="O417" s="143"/>
      <c r="P417" s="143"/>
      <c r="Q417" s="143"/>
      <c r="R417" s="143"/>
      <c r="S417" s="143"/>
      <c r="T417" s="143"/>
    </row>
    <row r="418" spans="1:20">
      <c r="A418" s="47">
        <v>402</v>
      </c>
      <c r="B418" s="47"/>
      <c r="C418" s="382">
        <v>3329</v>
      </c>
      <c r="D418" s="201" t="s">
        <v>8063</v>
      </c>
      <c r="E418" s="44" t="s">
        <v>13205</v>
      </c>
      <c r="F418" s="43" t="s">
        <v>10069</v>
      </c>
      <c r="G418" s="115" t="s">
        <v>10070</v>
      </c>
      <c r="H418" s="189" t="str">
        <f t="shared" si="18"/>
        <v>фото1</v>
      </c>
      <c r="I418" s="42" t="s">
        <v>10071</v>
      </c>
      <c r="J418" s="190"/>
      <c r="K418" s="41" t="s">
        <v>13190</v>
      </c>
      <c r="L418" s="40">
        <v>50</v>
      </c>
      <c r="M418" s="220"/>
      <c r="N418" s="143"/>
      <c r="O418" s="143"/>
      <c r="P418" s="143"/>
      <c r="Q418" s="143"/>
      <c r="R418" s="143"/>
      <c r="S418" s="143"/>
      <c r="T418" s="143"/>
    </row>
    <row r="419" spans="1:20">
      <c r="A419" s="47">
        <v>403</v>
      </c>
      <c r="B419" s="47"/>
      <c r="C419" s="382">
        <v>3330</v>
      </c>
      <c r="D419" s="201" t="s">
        <v>8064</v>
      </c>
      <c r="E419" s="44" t="s">
        <v>13205</v>
      </c>
      <c r="F419" s="43" t="s">
        <v>10072</v>
      </c>
      <c r="G419" s="115" t="s">
        <v>10073</v>
      </c>
      <c r="H419" s="189" t="str">
        <f t="shared" si="18"/>
        <v>фото1</v>
      </c>
      <c r="I419" s="42" t="s">
        <v>10074</v>
      </c>
      <c r="J419" s="190"/>
      <c r="K419" s="41" t="s">
        <v>13190</v>
      </c>
      <c r="L419" s="40">
        <v>50</v>
      </c>
      <c r="M419" s="220"/>
      <c r="N419" s="143"/>
      <c r="O419" s="143"/>
      <c r="P419" s="143"/>
      <c r="Q419" s="143"/>
      <c r="R419" s="143"/>
      <c r="S419" s="143"/>
      <c r="T419" s="143"/>
    </row>
    <row r="420" spans="1:20">
      <c r="A420" s="47">
        <v>404</v>
      </c>
      <c r="B420" s="47"/>
      <c r="C420" s="382">
        <v>3331</v>
      </c>
      <c r="D420" s="201" t="s">
        <v>8061</v>
      </c>
      <c r="E420" s="44" t="s">
        <v>13205</v>
      </c>
      <c r="F420" s="43" t="s">
        <v>10063</v>
      </c>
      <c r="G420" s="115" t="s">
        <v>10064</v>
      </c>
      <c r="H420" s="189" t="str">
        <f t="shared" si="18"/>
        <v>фото1</v>
      </c>
      <c r="I420" s="42" t="s">
        <v>10065</v>
      </c>
      <c r="J420" s="190"/>
      <c r="K420" s="41" t="s">
        <v>13190</v>
      </c>
      <c r="L420" s="40">
        <v>50</v>
      </c>
      <c r="M420" s="220"/>
      <c r="N420" s="143"/>
      <c r="O420" s="143"/>
      <c r="P420" s="143"/>
      <c r="Q420" s="143"/>
      <c r="R420" s="143"/>
      <c r="S420" s="143"/>
      <c r="T420" s="143"/>
    </row>
    <row r="421" spans="1:20">
      <c r="A421" s="47">
        <v>405</v>
      </c>
      <c r="B421" s="47"/>
      <c r="C421" s="382">
        <v>3332</v>
      </c>
      <c r="D421" s="201" t="s">
        <v>8066</v>
      </c>
      <c r="E421" s="44" t="s">
        <v>13205</v>
      </c>
      <c r="F421" s="43" t="s">
        <v>10078</v>
      </c>
      <c r="G421" s="115" t="s">
        <v>10079</v>
      </c>
      <c r="H421" s="189" t="str">
        <f t="shared" si="18"/>
        <v>фото1</v>
      </c>
      <c r="I421" s="42" t="s">
        <v>10080</v>
      </c>
      <c r="J421" s="190"/>
      <c r="K421" s="41" t="s">
        <v>13190</v>
      </c>
      <c r="L421" s="40">
        <v>50</v>
      </c>
      <c r="M421" s="220"/>
      <c r="N421" s="143"/>
      <c r="O421" s="143"/>
      <c r="P421" s="143"/>
      <c r="Q421" s="143"/>
      <c r="R421" s="143"/>
      <c r="S421" s="143"/>
      <c r="T421" s="143"/>
    </row>
    <row r="422" spans="1:20">
      <c r="A422" s="47">
        <v>406</v>
      </c>
      <c r="B422" s="47"/>
      <c r="C422" s="382">
        <v>3333</v>
      </c>
      <c r="D422" s="201" t="s">
        <v>8059</v>
      </c>
      <c r="E422" s="44" t="s">
        <v>13205</v>
      </c>
      <c r="F422" s="43" t="s">
        <v>10057</v>
      </c>
      <c r="G422" s="115" t="s">
        <v>10058</v>
      </c>
      <c r="H422" s="189" t="str">
        <f t="shared" si="18"/>
        <v>фото1</v>
      </c>
      <c r="I422" s="42" t="s">
        <v>10059</v>
      </c>
      <c r="J422" s="190"/>
      <c r="K422" s="41" t="s">
        <v>13190</v>
      </c>
      <c r="L422" s="40">
        <v>50</v>
      </c>
      <c r="M422" s="220"/>
      <c r="N422" s="143"/>
      <c r="O422" s="143"/>
      <c r="P422" s="143"/>
      <c r="Q422" s="143"/>
      <c r="R422" s="143"/>
      <c r="S422" s="143"/>
      <c r="T422" s="143"/>
    </row>
    <row r="423" spans="1:20">
      <c r="A423" s="47">
        <v>407</v>
      </c>
      <c r="B423" s="47"/>
      <c r="C423" s="382">
        <v>3334</v>
      </c>
      <c r="D423" s="201" t="s">
        <v>8060</v>
      </c>
      <c r="E423" s="44" t="s">
        <v>13205</v>
      </c>
      <c r="F423" s="43" t="s">
        <v>10060</v>
      </c>
      <c r="G423" s="115" t="s">
        <v>10061</v>
      </c>
      <c r="H423" s="189" t="str">
        <f t="shared" si="18"/>
        <v>фото1</v>
      </c>
      <c r="I423" s="42" t="s">
        <v>10062</v>
      </c>
      <c r="J423" s="190"/>
      <c r="K423" s="41" t="s">
        <v>13190</v>
      </c>
      <c r="L423" s="40">
        <v>50</v>
      </c>
      <c r="M423" s="220"/>
      <c r="N423" s="143"/>
      <c r="O423" s="143"/>
      <c r="P423" s="143"/>
      <c r="Q423" s="143"/>
      <c r="R423" s="143"/>
      <c r="S423" s="143"/>
      <c r="T423" s="143"/>
    </row>
    <row r="424" spans="1:20">
      <c r="A424" s="47">
        <v>408</v>
      </c>
      <c r="B424" s="47"/>
      <c r="C424" s="382">
        <v>3335</v>
      </c>
      <c r="D424" s="201" t="s">
        <v>8067</v>
      </c>
      <c r="E424" s="44" t="s">
        <v>13205</v>
      </c>
      <c r="F424" s="11" t="s">
        <v>9389</v>
      </c>
      <c r="G424" s="115" t="s">
        <v>12512</v>
      </c>
      <c r="H424" s="189" t="str">
        <f t="shared" si="18"/>
        <v>фото1</v>
      </c>
      <c r="I424" s="42" t="s">
        <v>7211</v>
      </c>
      <c r="J424" s="190"/>
      <c r="K424" s="41" t="s">
        <v>13190</v>
      </c>
      <c r="L424" s="40">
        <v>50</v>
      </c>
      <c r="M424" s="220"/>
      <c r="N424" s="143"/>
      <c r="O424" s="143"/>
      <c r="P424" s="143"/>
      <c r="Q424" s="143"/>
      <c r="R424" s="143"/>
      <c r="S424" s="143"/>
      <c r="T424" s="143"/>
    </row>
    <row r="425" spans="1:20">
      <c r="A425" s="47">
        <v>409</v>
      </c>
      <c r="B425" s="47"/>
      <c r="C425" s="28"/>
      <c r="D425" s="48"/>
      <c r="E425" s="48"/>
      <c r="F425" s="12" t="s">
        <v>7212</v>
      </c>
      <c r="G425" s="37"/>
      <c r="H425" s="48"/>
      <c r="I425" s="49"/>
      <c r="J425" s="48"/>
      <c r="K425" s="219"/>
      <c r="L425" s="36"/>
      <c r="M425" s="220"/>
      <c r="N425" s="143"/>
      <c r="O425" s="143"/>
      <c r="P425" s="143"/>
      <c r="Q425" s="143"/>
      <c r="R425" s="143"/>
      <c r="S425" s="143"/>
      <c r="T425" s="143"/>
    </row>
    <row r="426" spans="1:20">
      <c r="A426" s="47">
        <v>410</v>
      </c>
      <c r="B426" s="47"/>
      <c r="C426" s="382">
        <v>3336</v>
      </c>
      <c r="D426" s="201" t="s">
        <v>5162</v>
      </c>
      <c r="E426" s="44" t="s">
        <v>13205</v>
      </c>
      <c r="F426" s="43" t="s">
        <v>5163</v>
      </c>
      <c r="G426" s="115" t="s">
        <v>5164</v>
      </c>
      <c r="H426" s="189" t="str">
        <f>HYPERLINK("http://www.gardenbulbs.ru/images/Gladiolus_CL/thumbnails/"&amp;D426&amp;".jpg","фото1")</f>
        <v>фото1</v>
      </c>
      <c r="I426" s="42" t="s">
        <v>5165</v>
      </c>
      <c r="J426" s="190"/>
      <c r="K426" s="41" t="s">
        <v>13190</v>
      </c>
      <c r="L426" s="40">
        <v>50</v>
      </c>
      <c r="M426" s="220"/>
      <c r="N426" s="143"/>
      <c r="O426" s="143"/>
      <c r="P426" s="143"/>
      <c r="Q426" s="143"/>
      <c r="R426" s="143"/>
      <c r="S426" s="143"/>
      <c r="T426" s="143"/>
    </row>
    <row r="427" spans="1:20">
      <c r="A427" s="47">
        <v>411</v>
      </c>
      <c r="B427" s="47"/>
      <c r="C427" s="382">
        <v>3337</v>
      </c>
      <c r="D427" s="201" t="s">
        <v>8047</v>
      </c>
      <c r="E427" s="44" t="s">
        <v>13205</v>
      </c>
      <c r="F427" s="43" t="s">
        <v>10029</v>
      </c>
      <c r="G427" s="115" t="s">
        <v>10030</v>
      </c>
      <c r="H427" s="189" t="str">
        <f>HYPERLINK("http://www.gardenbulbs.ru/images/Gladiolus_CL/thumbnails/"&amp;D427&amp;".jpg","фото1")</f>
        <v>фото1</v>
      </c>
      <c r="I427" s="42" t="s">
        <v>10031</v>
      </c>
      <c r="J427" s="190"/>
      <c r="K427" s="41" t="s">
        <v>13190</v>
      </c>
      <c r="L427" s="40">
        <v>50</v>
      </c>
      <c r="M427" s="220"/>
      <c r="N427" s="143"/>
      <c r="O427" s="143"/>
      <c r="P427" s="143"/>
      <c r="Q427" s="143"/>
      <c r="R427" s="143"/>
      <c r="S427" s="143"/>
      <c r="T427" s="143"/>
    </row>
    <row r="428" spans="1:20">
      <c r="A428" s="47">
        <v>412</v>
      </c>
      <c r="B428" s="47"/>
      <c r="C428" s="382">
        <v>3338</v>
      </c>
      <c r="D428" s="201" t="s">
        <v>8048</v>
      </c>
      <c r="E428" s="44" t="s">
        <v>13205</v>
      </c>
      <c r="F428" s="43" t="s">
        <v>10032</v>
      </c>
      <c r="G428" s="115" t="s">
        <v>10033</v>
      </c>
      <c r="H428" s="189" t="str">
        <f>HYPERLINK("http://www.gardenbulbs.ru/images/Gladiolus_CL/thumbnails/"&amp;D428&amp;".jpg","фото1")</f>
        <v>фото1</v>
      </c>
      <c r="I428" s="42" t="s">
        <v>10034</v>
      </c>
      <c r="J428" s="190"/>
      <c r="K428" s="41" t="s">
        <v>13190</v>
      </c>
      <c r="L428" s="40">
        <v>50</v>
      </c>
      <c r="M428" s="220"/>
      <c r="N428" s="143"/>
      <c r="O428" s="143"/>
      <c r="P428" s="143"/>
      <c r="Q428" s="143"/>
      <c r="R428" s="143"/>
      <c r="S428" s="143"/>
      <c r="T428" s="143"/>
    </row>
    <row r="429" spans="1:20">
      <c r="A429" s="47">
        <v>413</v>
      </c>
      <c r="B429" s="47"/>
      <c r="C429" s="382">
        <v>3339</v>
      </c>
      <c r="D429" s="201" t="s">
        <v>8049</v>
      </c>
      <c r="E429" s="44" t="s">
        <v>13205</v>
      </c>
      <c r="F429" s="43" t="s">
        <v>10035</v>
      </c>
      <c r="G429" s="115" t="s">
        <v>10036</v>
      </c>
      <c r="H429" s="189" t="str">
        <f>HYPERLINK("http://www.gardenbulbs.ru/images/Gladiolus_CL/thumbnails/"&amp;D429&amp;".jpg","фото1")</f>
        <v>фото1</v>
      </c>
      <c r="I429" s="42" t="s">
        <v>10037</v>
      </c>
      <c r="J429" s="190"/>
      <c r="K429" s="41" t="s">
        <v>13190</v>
      </c>
      <c r="L429" s="40">
        <v>50</v>
      </c>
      <c r="M429" s="220"/>
      <c r="N429" s="143"/>
      <c r="O429" s="143"/>
      <c r="P429" s="143"/>
      <c r="Q429" s="143"/>
      <c r="R429" s="143"/>
      <c r="S429" s="143"/>
      <c r="T429" s="143"/>
    </row>
    <row r="430" spans="1:20" ht="36">
      <c r="A430" s="47">
        <v>414</v>
      </c>
      <c r="B430" s="47"/>
      <c r="C430" s="382">
        <v>3340</v>
      </c>
      <c r="D430" s="201" t="s">
        <v>8046</v>
      </c>
      <c r="E430" s="44" t="s">
        <v>13205</v>
      </c>
      <c r="F430" s="43" t="s">
        <v>10026</v>
      </c>
      <c r="G430" s="115" t="s">
        <v>10027</v>
      </c>
      <c r="H430" s="189" t="str">
        <f>HYPERLINK("http://www.gardenbulbs.ru/images/Gladiolus_CL/thumbnails/"&amp;D430&amp;".jpg","фото1")</f>
        <v>фото1</v>
      </c>
      <c r="I430" s="42" t="s">
        <v>10028</v>
      </c>
      <c r="J430" s="190"/>
      <c r="K430" s="41" t="s">
        <v>13190</v>
      </c>
      <c r="L430" s="40">
        <v>50</v>
      </c>
      <c r="M430" s="220"/>
      <c r="N430" s="143"/>
      <c r="O430" s="143"/>
      <c r="P430" s="143"/>
      <c r="Q430" s="143"/>
      <c r="R430" s="143"/>
      <c r="S430" s="143"/>
      <c r="T430" s="143"/>
    </row>
    <row r="431" spans="1:20">
      <c r="A431" s="47">
        <v>415</v>
      </c>
      <c r="B431" s="47"/>
      <c r="C431" s="28"/>
      <c r="D431" s="48"/>
      <c r="E431" s="48"/>
      <c r="F431" s="12" t="s">
        <v>5166</v>
      </c>
      <c r="G431" s="37"/>
      <c r="H431" s="48"/>
      <c r="I431" s="49"/>
      <c r="J431" s="48"/>
      <c r="K431" s="219"/>
      <c r="L431" s="36"/>
      <c r="M431" s="220"/>
      <c r="N431" s="143"/>
      <c r="O431" s="143"/>
      <c r="P431" s="143"/>
      <c r="Q431" s="143"/>
      <c r="R431" s="143"/>
      <c r="S431" s="143"/>
      <c r="T431" s="143"/>
    </row>
    <row r="432" spans="1:20">
      <c r="A432" s="47">
        <v>416</v>
      </c>
      <c r="B432" s="47"/>
      <c r="C432" s="382">
        <v>3452</v>
      </c>
      <c r="D432" s="201" t="s">
        <v>607</v>
      </c>
      <c r="E432" s="35" t="s">
        <v>13205</v>
      </c>
      <c r="F432" s="34" t="s">
        <v>608</v>
      </c>
      <c r="G432" s="211" t="s">
        <v>609</v>
      </c>
      <c r="H432" s="189" t="str">
        <f t="shared" ref="H432:H437" si="19">HYPERLINK("http://www.gardenbulbs.ru/images/Gladiolus_CL/thumbnails/"&amp;D432&amp;".jpg","фото1")</f>
        <v>фото1</v>
      </c>
      <c r="I432" s="42" t="s">
        <v>610</v>
      </c>
      <c r="J432" s="190"/>
      <c r="K432" s="41" t="s">
        <v>13190</v>
      </c>
      <c r="L432" s="40">
        <v>50</v>
      </c>
      <c r="M432" s="220"/>
      <c r="N432" s="143"/>
      <c r="O432" s="143"/>
      <c r="P432" s="143"/>
      <c r="Q432" s="143"/>
      <c r="R432" s="143"/>
      <c r="S432" s="143"/>
      <c r="T432" s="143"/>
    </row>
    <row r="433" spans="1:20">
      <c r="A433" s="47">
        <v>417</v>
      </c>
      <c r="B433" s="47"/>
      <c r="C433" s="382">
        <v>3341</v>
      </c>
      <c r="D433" s="201" t="s">
        <v>8070</v>
      </c>
      <c r="E433" s="44" t="s">
        <v>13205</v>
      </c>
      <c r="F433" s="43" t="s">
        <v>10085</v>
      </c>
      <c r="G433" s="115" t="s">
        <v>10086</v>
      </c>
      <c r="H433" s="189" t="str">
        <f t="shared" si="19"/>
        <v>фото1</v>
      </c>
      <c r="I433" s="42" t="s">
        <v>5167</v>
      </c>
      <c r="J433" s="190"/>
      <c r="K433" s="41" t="s">
        <v>13190</v>
      </c>
      <c r="L433" s="40">
        <v>50</v>
      </c>
      <c r="M433" s="220"/>
      <c r="N433" s="143"/>
      <c r="O433" s="143"/>
      <c r="P433" s="143"/>
      <c r="Q433" s="143"/>
      <c r="R433" s="143"/>
      <c r="S433" s="143"/>
      <c r="T433" s="143"/>
    </row>
    <row r="434" spans="1:20">
      <c r="A434" s="47">
        <v>418</v>
      </c>
      <c r="B434" s="47"/>
      <c r="C434" s="382">
        <v>3342</v>
      </c>
      <c r="D434" s="201" t="s">
        <v>8071</v>
      </c>
      <c r="E434" s="44" t="s">
        <v>13205</v>
      </c>
      <c r="F434" s="43" t="s">
        <v>10087</v>
      </c>
      <c r="G434" s="115" t="s">
        <v>10088</v>
      </c>
      <c r="H434" s="189" t="str">
        <f t="shared" si="19"/>
        <v>фото1</v>
      </c>
      <c r="I434" s="42" t="s">
        <v>5168</v>
      </c>
      <c r="J434" s="190"/>
      <c r="K434" s="41" t="s">
        <v>13190</v>
      </c>
      <c r="L434" s="40">
        <v>50</v>
      </c>
      <c r="M434" s="220"/>
      <c r="N434" s="143"/>
      <c r="O434" s="143"/>
      <c r="P434" s="143"/>
      <c r="Q434" s="143"/>
      <c r="R434" s="143"/>
      <c r="S434" s="143"/>
      <c r="T434" s="143"/>
    </row>
    <row r="435" spans="1:20">
      <c r="A435" s="47">
        <v>419</v>
      </c>
      <c r="B435" s="47"/>
      <c r="C435" s="382">
        <v>3343</v>
      </c>
      <c r="D435" s="201" t="s">
        <v>8068</v>
      </c>
      <c r="E435" s="44" t="s">
        <v>13205</v>
      </c>
      <c r="F435" s="43" t="s">
        <v>10081</v>
      </c>
      <c r="G435" s="115" t="s">
        <v>10082</v>
      </c>
      <c r="H435" s="189" t="str">
        <f t="shared" si="19"/>
        <v>фото1</v>
      </c>
      <c r="I435" s="42" t="s">
        <v>5169</v>
      </c>
      <c r="J435" s="190"/>
      <c r="K435" s="41" t="s">
        <v>13190</v>
      </c>
      <c r="L435" s="40">
        <v>50</v>
      </c>
      <c r="M435" s="220"/>
      <c r="N435" s="143"/>
      <c r="O435" s="143"/>
      <c r="P435" s="143"/>
      <c r="Q435" s="143"/>
      <c r="R435" s="143"/>
      <c r="S435" s="143"/>
      <c r="T435" s="143"/>
    </row>
    <row r="436" spans="1:20">
      <c r="A436" s="47">
        <v>420</v>
      </c>
      <c r="B436" s="47"/>
      <c r="C436" s="382">
        <v>3344</v>
      </c>
      <c r="D436" s="201" t="s">
        <v>8069</v>
      </c>
      <c r="E436" s="44" t="s">
        <v>13205</v>
      </c>
      <c r="F436" s="43" t="s">
        <v>10083</v>
      </c>
      <c r="G436" s="115" t="s">
        <v>10084</v>
      </c>
      <c r="H436" s="189" t="str">
        <f t="shared" si="19"/>
        <v>фото1</v>
      </c>
      <c r="I436" s="42" t="s">
        <v>5170</v>
      </c>
      <c r="J436" s="190"/>
      <c r="K436" s="41" t="s">
        <v>13190</v>
      </c>
      <c r="L436" s="40">
        <v>50</v>
      </c>
      <c r="M436" s="220"/>
      <c r="N436" s="143"/>
      <c r="O436" s="143"/>
      <c r="P436" s="143"/>
      <c r="Q436" s="143"/>
      <c r="R436" s="143"/>
      <c r="S436" s="143"/>
      <c r="T436" s="143"/>
    </row>
    <row r="437" spans="1:20">
      <c r="A437" s="47">
        <v>421</v>
      </c>
      <c r="B437" s="47"/>
      <c r="C437" s="382">
        <v>3443</v>
      </c>
      <c r="D437" s="201" t="s">
        <v>5171</v>
      </c>
      <c r="E437" s="44" t="s">
        <v>13205</v>
      </c>
      <c r="F437" s="43" t="s">
        <v>5172</v>
      </c>
      <c r="G437" s="115" t="s">
        <v>5173</v>
      </c>
      <c r="H437" s="189" t="str">
        <f t="shared" si="19"/>
        <v>фото1</v>
      </c>
      <c r="I437" s="42" t="s">
        <v>5174</v>
      </c>
      <c r="J437" s="190"/>
      <c r="K437" s="41" t="s">
        <v>13190</v>
      </c>
      <c r="L437" s="40">
        <v>50</v>
      </c>
      <c r="M437" s="220"/>
      <c r="N437" s="143"/>
      <c r="O437" s="143"/>
      <c r="P437" s="143"/>
      <c r="Q437" s="143"/>
      <c r="R437" s="143"/>
      <c r="S437" s="143"/>
      <c r="T437" s="143"/>
    </row>
    <row r="438" spans="1:20">
      <c r="A438" s="47">
        <v>422</v>
      </c>
      <c r="B438" s="47"/>
      <c r="C438" s="28"/>
      <c r="D438" s="48"/>
      <c r="E438" s="48"/>
      <c r="F438" s="12" t="s">
        <v>5175</v>
      </c>
      <c r="G438" s="37"/>
      <c r="H438" s="48"/>
      <c r="I438" s="49"/>
      <c r="J438" s="48"/>
      <c r="K438" s="219"/>
      <c r="L438" s="36"/>
      <c r="M438" s="220"/>
      <c r="N438" s="143"/>
      <c r="O438" s="143"/>
      <c r="P438" s="143"/>
      <c r="Q438" s="143"/>
      <c r="R438" s="143"/>
      <c r="S438" s="143"/>
      <c r="T438" s="143"/>
    </row>
    <row r="439" spans="1:20">
      <c r="A439" s="47">
        <v>423</v>
      </c>
      <c r="B439" s="47"/>
      <c r="C439" s="382">
        <v>3345</v>
      </c>
      <c r="D439" s="201" t="s">
        <v>8074</v>
      </c>
      <c r="E439" s="44" t="s">
        <v>13205</v>
      </c>
      <c r="F439" s="116" t="s">
        <v>10095</v>
      </c>
      <c r="G439" s="115" t="s">
        <v>10096</v>
      </c>
      <c r="H439" s="189" t="str">
        <f t="shared" ref="H439:H444" si="20">HYPERLINK("http://www.gardenbulbs.ru/images/Gladiolus_CL/thumbnails/"&amp;D439&amp;".jpg","фото1")</f>
        <v>фото1</v>
      </c>
      <c r="I439" s="42" t="s">
        <v>5176</v>
      </c>
      <c r="J439" s="190"/>
      <c r="K439" s="41" t="s">
        <v>13190</v>
      </c>
      <c r="L439" s="40">
        <v>50</v>
      </c>
      <c r="M439" s="220"/>
      <c r="N439" s="143"/>
      <c r="O439" s="143"/>
      <c r="P439" s="143"/>
      <c r="Q439" s="143"/>
      <c r="R439" s="143"/>
      <c r="S439" s="143"/>
      <c r="T439" s="143"/>
    </row>
    <row r="440" spans="1:20">
      <c r="A440" s="47">
        <v>424</v>
      </c>
      <c r="B440" s="47"/>
      <c r="C440" s="382">
        <v>3346</v>
      </c>
      <c r="D440" s="201" t="s">
        <v>8075</v>
      </c>
      <c r="E440" s="44" t="s">
        <v>13205</v>
      </c>
      <c r="F440" s="43" t="s">
        <v>10097</v>
      </c>
      <c r="G440" s="115" t="s">
        <v>10098</v>
      </c>
      <c r="H440" s="189" t="str">
        <f t="shared" si="20"/>
        <v>фото1</v>
      </c>
      <c r="I440" s="42" t="s">
        <v>10099</v>
      </c>
      <c r="J440" s="190"/>
      <c r="K440" s="41" t="s">
        <v>13190</v>
      </c>
      <c r="L440" s="40">
        <v>50</v>
      </c>
      <c r="M440" s="220"/>
      <c r="N440" s="143"/>
      <c r="O440" s="143"/>
      <c r="P440" s="143"/>
      <c r="Q440" s="143"/>
      <c r="R440" s="143"/>
      <c r="S440" s="143"/>
      <c r="T440" s="143"/>
    </row>
    <row r="441" spans="1:20" ht="24">
      <c r="A441" s="47">
        <v>425</v>
      </c>
      <c r="B441" s="47"/>
      <c r="C441" s="382">
        <v>3347</v>
      </c>
      <c r="D441" s="201" t="s">
        <v>8076</v>
      </c>
      <c r="E441" s="44" t="s">
        <v>13205</v>
      </c>
      <c r="F441" s="43" t="s">
        <v>10100</v>
      </c>
      <c r="G441" s="115" t="s">
        <v>10101</v>
      </c>
      <c r="H441" s="189" t="str">
        <f t="shared" si="20"/>
        <v>фото1</v>
      </c>
      <c r="I441" s="42" t="s">
        <v>10102</v>
      </c>
      <c r="J441" s="190"/>
      <c r="K441" s="41" t="s">
        <v>13190</v>
      </c>
      <c r="L441" s="40">
        <v>50</v>
      </c>
      <c r="M441" s="220"/>
      <c r="N441" s="143"/>
      <c r="O441" s="143"/>
      <c r="P441" s="143"/>
      <c r="Q441" s="143"/>
      <c r="R441" s="143"/>
      <c r="S441" s="143"/>
      <c r="T441" s="143"/>
    </row>
    <row r="442" spans="1:20">
      <c r="A442" s="47">
        <v>426</v>
      </c>
      <c r="B442" s="47"/>
      <c r="C442" s="382">
        <v>3348</v>
      </c>
      <c r="D442" s="201" t="s">
        <v>8072</v>
      </c>
      <c r="E442" s="44" t="s">
        <v>13205</v>
      </c>
      <c r="F442" s="43" t="s">
        <v>10089</v>
      </c>
      <c r="G442" s="115" t="s">
        <v>10090</v>
      </c>
      <c r="H442" s="189" t="str">
        <f t="shared" si="20"/>
        <v>фото1</v>
      </c>
      <c r="I442" s="42" t="s">
        <v>10091</v>
      </c>
      <c r="J442" s="190"/>
      <c r="K442" s="41" t="s">
        <v>13190</v>
      </c>
      <c r="L442" s="40">
        <v>50</v>
      </c>
      <c r="M442" s="220"/>
      <c r="N442" s="143"/>
      <c r="O442" s="143"/>
      <c r="P442" s="143"/>
      <c r="Q442" s="143"/>
      <c r="R442" s="143"/>
      <c r="S442" s="143"/>
      <c r="T442" s="143"/>
    </row>
    <row r="443" spans="1:20">
      <c r="A443" s="47">
        <v>427</v>
      </c>
      <c r="B443" s="47"/>
      <c r="C443" s="382">
        <v>3349</v>
      </c>
      <c r="D443" s="201" t="s">
        <v>8073</v>
      </c>
      <c r="E443" s="44" t="s">
        <v>13205</v>
      </c>
      <c r="F443" s="11" t="s">
        <v>10092</v>
      </c>
      <c r="G443" s="115" t="s">
        <v>10093</v>
      </c>
      <c r="H443" s="189" t="str">
        <f t="shared" si="20"/>
        <v>фото1</v>
      </c>
      <c r="I443" s="42" t="s">
        <v>10094</v>
      </c>
      <c r="J443" s="190"/>
      <c r="K443" s="41" t="s">
        <v>13190</v>
      </c>
      <c r="L443" s="40">
        <v>50</v>
      </c>
      <c r="M443" s="143"/>
      <c r="N443" s="143"/>
      <c r="O443" s="143"/>
      <c r="P443" s="143"/>
      <c r="Q443" s="143"/>
      <c r="R443" s="143"/>
      <c r="S443" s="143"/>
      <c r="T443" s="143"/>
    </row>
    <row r="444" spans="1:20" ht="24">
      <c r="A444" s="47">
        <v>428</v>
      </c>
      <c r="B444" s="47"/>
      <c r="C444" s="382">
        <v>3350</v>
      </c>
      <c r="D444" s="201" t="s">
        <v>5177</v>
      </c>
      <c r="E444" s="44" t="s">
        <v>13205</v>
      </c>
      <c r="F444" s="43" t="s">
        <v>5178</v>
      </c>
      <c r="G444" s="115" t="s">
        <v>5179</v>
      </c>
      <c r="H444" s="189" t="str">
        <f t="shared" si="20"/>
        <v>фото1</v>
      </c>
      <c r="I444" s="42" t="s">
        <v>5180</v>
      </c>
      <c r="J444" s="190"/>
      <c r="K444" s="41" t="s">
        <v>13190</v>
      </c>
      <c r="L444" s="40">
        <v>50</v>
      </c>
      <c r="M444" s="143"/>
      <c r="N444" s="143"/>
      <c r="O444" s="143"/>
      <c r="P444" s="143"/>
      <c r="Q444" s="143"/>
      <c r="R444" s="143"/>
      <c r="S444" s="143"/>
      <c r="T444" s="143"/>
    </row>
    <row r="445" spans="1:20">
      <c r="A445" s="47">
        <v>429</v>
      </c>
      <c r="B445" s="47"/>
      <c r="C445" s="28"/>
      <c r="D445" s="48"/>
      <c r="E445" s="48"/>
      <c r="F445" s="12" t="s">
        <v>8077</v>
      </c>
      <c r="G445" s="37"/>
      <c r="H445" s="48"/>
      <c r="I445" s="49"/>
      <c r="J445" s="48"/>
      <c r="K445" s="219"/>
      <c r="L445" s="36"/>
      <c r="M445" s="143"/>
      <c r="N445" s="143"/>
      <c r="O445" s="143"/>
      <c r="P445" s="143"/>
      <c r="Q445" s="143"/>
      <c r="R445" s="143"/>
      <c r="S445" s="143"/>
      <c r="T445" s="143"/>
    </row>
    <row r="446" spans="1:20">
      <c r="A446" s="47">
        <v>430</v>
      </c>
      <c r="B446" s="47"/>
      <c r="C446" s="382">
        <v>3351</v>
      </c>
      <c r="D446" s="201" t="s">
        <v>8078</v>
      </c>
      <c r="E446" s="44" t="s">
        <v>13205</v>
      </c>
      <c r="F446" s="116" t="s">
        <v>10103</v>
      </c>
      <c r="G446" s="115" t="s">
        <v>10104</v>
      </c>
      <c r="H446" s="189" t="str">
        <f t="shared" ref="H446:H452" si="21">HYPERLINK("http://www.gardenbulbs.ru/images/Gladiolus_CL/thumbnails/"&amp;D446&amp;".jpg","фото1")</f>
        <v>фото1</v>
      </c>
      <c r="I446" s="42" t="s">
        <v>10040</v>
      </c>
      <c r="J446" s="190"/>
      <c r="K446" s="41" t="s">
        <v>13190</v>
      </c>
      <c r="L446" s="40">
        <v>50</v>
      </c>
      <c r="M446" s="143"/>
      <c r="N446" s="143"/>
      <c r="O446" s="143"/>
      <c r="P446" s="143"/>
      <c r="Q446" s="143"/>
      <c r="R446" s="143"/>
      <c r="S446" s="143"/>
      <c r="T446" s="143"/>
    </row>
    <row r="447" spans="1:20">
      <c r="A447" s="47">
        <v>431</v>
      </c>
      <c r="B447" s="47"/>
      <c r="C447" s="382">
        <v>3352</v>
      </c>
      <c r="D447" s="201" t="s">
        <v>8081</v>
      </c>
      <c r="E447" s="44" t="s">
        <v>13205</v>
      </c>
      <c r="F447" s="43" t="s">
        <v>10109</v>
      </c>
      <c r="G447" s="115" t="s">
        <v>10110</v>
      </c>
      <c r="H447" s="189" t="str">
        <f t="shared" si="21"/>
        <v>фото1</v>
      </c>
      <c r="I447" s="42" t="s">
        <v>10004</v>
      </c>
      <c r="J447" s="190"/>
      <c r="K447" s="41" t="s">
        <v>13190</v>
      </c>
      <c r="L447" s="40">
        <v>50</v>
      </c>
      <c r="M447" s="143"/>
      <c r="N447" s="143"/>
      <c r="O447" s="143"/>
      <c r="P447" s="143"/>
      <c r="Q447" s="143"/>
      <c r="R447" s="143"/>
      <c r="S447" s="143"/>
      <c r="T447" s="143"/>
    </row>
    <row r="448" spans="1:20">
      <c r="A448" s="47">
        <v>432</v>
      </c>
      <c r="B448" s="47"/>
      <c r="C448" s="382">
        <v>3353</v>
      </c>
      <c r="D448" s="201" t="s">
        <v>8082</v>
      </c>
      <c r="E448" s="44" t="s">
        <v>13205</v>
      </c>
      <c r="F448" s="43" t="s">
        <v>10111</v>
      </c>
      <c r="G448" s="115" t="s">
        <v>10112</v>
      </c>
      <c r="H448" s="189" t="str">
        <f t="shared" si="21"/>
        <v>фото1</v>
      </c>
      <c r="I448" s="42" t="s">
        <v>12626</v>
      </c>
      <c r="J448" s="190"/>
      <c r="K448" s="41" t="s">
        <v>13190</v>
      </c>
      <c r="L448" s="40">
        <v>50</v>
      </c>
      <c r="M448" s="143"/>
      <c r="N448" s="143"/>
      <c r="O448" s="143"/>
      <c r="P448" s="143"/>
      <c r="Q448" s="143"/>
      <c r="R448" s="143"/>
      <c r="S448" s="143"/>
      <c r="T448" s="143"/>
    </row>
    <row r="449" spans="1:20">
      <c r="A449" s="47">
        <v>433</v>
      </c>
      <c r="B449" s="47"/>
      <c r="C449" s="382">
        <v>3354</v>
      </c>
      <c r="D449" s="201" t="s">
        <v>8083</v>
      </c>
      <c r="E449" s="44" t="s">
        <v>13205</v>
      </c>
      <c r="F449" s="43" t="s">
        <v>10113</v>
      </c>
      <c r="G449" s="115" t="s">
        <v>10114</v>
      </c>
      <c r="H449" s="189" t="str">
        <f t="shared" si="21"/>
        <v>фото1</v>
      </c>
      <c r="I449" s="42" t="s">
        <v>9990</v>
      </c>
      <c r="J449" s="190"/>
      <c r="K449" s="41" t="s">
        <v>13190</v>
      </c>
      <c r="L449" s="40">
        <v>50</v>
      </c>
      <c r="M449" s="143"/>
      <c r="N449" s="143"/>
      <c r="O449" s="143"/>
      <c r="P449" s="143"/>
      <c r="Q449" s="143"/>
      <c r="R449" s="143"/>
      <c r="S449" s="143"/>
      <c r="T449" s="143"/>
    </row>
    <row r="450" spans="1:20">
      <c r="A450" s="47">
        <v>434</v>
      </c>
      <c r="B450" s="47"/>
      <c r="C450" s="382">
        <v>3355</v>
      </c>
      <c r="D450" s="201" t="s">
        <v>8079</v>
      </c>
      <c r="E450" s="44" t="s">
        <v>13205</v>
      </c>
      <c r="F450" s="43" t="s">
        <v>10105</v>
      </c>
      <c r="G450" s="115" t="s">
        <v>10106</v>
      </c>
      <c r="H450" s="189" t="str">
        <f t="shared" si="21"/>
        <v>фото1</v>
      </c>
      <c r="I450" s="42" t="s">
        <v>12627</v>
      </c>
      <c r="J450" s="190"/>
      <c r="K450" s="41" t="s">
        <v>13190</v>
      </c>
      <c r="L450" s="40">
        <v>50</v>
      </c>
      <c r="M450" s="143"/>
      <c r="N450" s="143"/>
      <c r="O450" s="143"/>
      <c r="P450" s="143"/>
      <c r="Q450" s="143"/>
      <c r="R450" s="143"/>
      <c r="S450" s="143"/>
      <c r="T450" s="143"/>
    </row>
    <row r="451" spans="1:20">
      <c r="A451" s="47">
        <v>435</v>
      </c>
      <c r="B451" s="47"/>
      <c r="C451" s="382">
        <v>3356</v>
      </c>
      <c r="D451" s="201" t="s">
        <v>8080</v>
      </c>
      <c r="E451" s="44" t="s">
        <v>13205</v>
      </c>
      <c r="F451" s="43" t="s">
        <v>10107</v>
      </c>
      <c r="G451" s="115" t="s">
        <v>10108</v>
      </c>
      <c r="H451" s="189" t="str">
        <f t="shared" si="21"/>
        <v>фото1</v>
      </c>
      <c r="I451" s="42" t="s">
        <v>10050</v>
      </c>
      <c r="J451" s="190"/>
      <c r="K451" s="41" t="s">
        <v>13190</v>
      </c>
      <c r="L451" s="40">
        <v>50</v>
      </c>
      <c r="M451" s="143"/>
      <c r="N451" s="143"/>
      <c r="O451" s="143"/>
      <c r="P451" s="143"/>
      <c r="Q451" s="143"/>
      <c r="R451" s="143"/>
      <c r="S451" s="143"/>
      <c r="T451" s="143"/>
    </row>
    <row r="452" spans="1:20">
      <c r="A452" s="47">
        <v>436</v>
      </c>
      <c r="B452" s="47"/>
      <c r="C452" s="382">
        <v>3357</v>
      </c>
      <c r="D452" s="201" t="s">
        <v>8084</v>
      </c>
      <c r="E452" s="44" t="s">
        <v>13205</v>
      </c>
      <c r="F452" s="11" t="s">
        <v>9390</v>
      </c>
      <c r="G452" s="115" t="s">
        <v>9391</v>
      </c>
      <c r="H452" s="189" t="str">
        <f t="shared" si="21"/>
        <v>фото1</v>
      </c>
      <c r="I452" s="42" t="s">
        <v>5181</v>
      </c>
      <c r="J452" s="190"/>
      <c r="K452" s="41" t="s">
        <v>13190</v>
      </c>
      <c r="L452" s="40">
        <v>50</v>
      </c>
      <c r="M452" s="143"/>
      <c r="N452" s="143"/>
      <c r="O452" s="143"/>
      <c r="P452" s="143"/>
      <c r="Q452" s="143"/>
      <c r="R452" s="143"/>
      <c r="S452" s="143"/>
      <c r="T452" s="143"/>
    </row>
    <row r="453" spans="1:20">
      <c r="A453" s="47">
        <v>437</v>
      </c>
      <c r="B453" s="47"/>
      <c r="C453" s="384"/>
      <c r="D453" s="48"/>
      <c r="E453" s="48"/>
      <c r="F453" s="12" t="s">
        <v>611</v>
      </c>
      <c r="G453" s="37"/>
      <c r="H453" s="48"/>
      <c r="I453" s="49"/>
      <c r="J453" s="48"/>
      <c r="K453" s="219"/>
      <c r="L453" s="36"/>
      <c r="M453" s="143"/>
      <c r="N453" s="143"/>
      <c r="O453" s="143"/>
      <c r="P453" s="143"/>
      <c r="Q453" s="143"/>
      <c r="R453" s="143"/>
      <c r="S453" s="143"/>
      <c r="T453" s="143"/>
    </row>
    <row r="454" spans="1:20" ht="24">
      <c r="A454" s="47">
        <v>438</v>
      </c>
      <c r="B454" s="47"/>
      <c r="C454" s="382">
        <v>3358</v>
      </c>
      <c r="D454" s="201" t="s">
        <v>2588</v>
      </c>
      <c r="E454" s="44" t="s">
        <v>13205</v>
      </c>
      <c r="F454" s="116" t="s">
        <v>10115</v>
      </c>
      <c r="G454" s="115" t="s">
        <v>9392</v>
      </c>
      <c r="H454" s="189" t="str">
        <f>HYPERLINK("http://www.gardenbulbs.ru/images/Gladiolus_CL/thumbnails/"&amp;D454&amp;".jpg","фото1")</f>
        <v>фото1</v>
      </c>
      <c r="I454" s="42" t="s">
        <v>612</v>
      </c>
      <c r="J454" s="190"/>
      <c r="K454" s="41" t="s">
        <v>13190</v>
      </c>
      <c r="L454" s="40">
        <v>50</v>
      </c>
      <c r="M454" s="143"/>
      <c r="N454" s="143"/>
      <c r="O454" s="143"/>
      <c r="P454" s="143"/>
      <c r="Q454" s="143"/>
      <c r="R454" s="143"/>
      <c r="S454" s="143"/>
      <c r="T454" s="143"/>
    </row>
    <row r="455" spans="1:20" ht="24">
      <c r="A455" s="47">
        <v>439</v>
      </c>
      <c r="B455" s="47"/>
      <c r="C455" s="382">
        <v>3359</v>
      </c>
      <c r="D455" s="201" t="s">
        <v>8085</v>
      </c>
      <c r="E455" s="44" t="s">
        <v>13205</v>
      </c>
      <c r="F455" s="43" t="s">
        <v>10116</v>
      </c>
      <c r="G455" s="115" t="s">
        <v>10117</v>
      </c>
      <c r="H455" s="189" t="str">
        <f>HYPERLINK("http://www.gardenbulbs.ru/images/Gladiolus_CL/thumbnails/"&amp;D455&amp;".jpg","фото1")</f>
        <v>фото1</v>
      </c>
      <c r="I455" s="42" t="s">
        <v>613</v>
      </c>
      <c r="J455" s="190"/>
      <c r="K455" s="41" t="s">
        <v>13190</v>
      </c>
      <c r="L455" s="40">
        <v>50</v>
      </c>
      <c r="M455" s="143"/>
      <c r="N455" s="143"/>
      <c r="O455" s="143"/>
      <c r="P455" s="143"/>
      <c r="Q455" s="143"/>
      <c r="R455" s="143"/>
      <c r="S455" s="143"/>
      <c r="T455" s="143"/>
    </row>
    <row r="456" spans="1:20" ht="24">
      <c r="A456" s="47">
        <v>440</v>
      </c>
      <c r="B456" s="47"/>
      <c r="C456" s="382">
        <v>3360</v>
      </c>
      <c r="D456" s="201" t="s">
        <v>2589</v>
      </c>
      <c r="E456" s="44" t="s">
        <v>13205</v>
      </c>
      <c r="F456" s="43" t="s">
        <v>10118</v>
      </c>
      <c r="G456" s="115" t="s">
        <v>10119</v>
      </c>
      <c r="H456" s="189" t="str">
        <f>HYPERLINK("http://www.gardenbulbs.ru/images/Gladiolus_CL/thumbnails/"&amp;D456&amp;".jpg","фото1")</f>
        <v>фото1</v>
      </c>
      <c r="I456" s="42" t="s">
        <v>614</v>
      </c>
      <c r="J456" s="190"/>
      <c r="K456" s="41" t="s">
        <v>13190</v>
      </c>
      <c r="L456" s="40">
        <v>50</v>
      </c>
      <c r="M456" s="143"/>
      <c r="N456" s="143"/>
      <c r="O456" s="143"/>
      <c r="P456" s="143"/>
      <c r="Q456" s="143"/>
      <c r="R456" s="143"/>
      <c r="S456" s="143"/>
      <c r="T456" s="143"/>
    </row>
    <row r="457" spans="1:20" ht="36">
      <c r="A457" s="47">
        <v>441</v>
      </c>
      <c r="B457" s="47"/>
      <c r="C457" s="382">
        <v>3361</v>
      </c>
      <c r="D457" s="201" t="s">
        <v>8086</v>
      </c>
      <c r="E457" s="44" t="s">
        <v>13205</v>
      </c>
      <c r="F457" s="11" t="s">
        <v>10120</v>
      </c>
      <c r="G457" s="115" t="s">
        <v>10121</v>
      </c>
      <c r="H457" s="189" t="str">
        <f>HYPERLINK("http://www.gardenbulbs.ru/images/Gladiolus_CL/thumbnails/"&amp;D457&amp;".jpg","фото1")</f>
        <v>фото1</v>
      </c>
      <c r="I457" s="42" t="s">
        <v>615</v>
      </c>
      <c r="J457" s="190"/>
      <c r="K457" s="41" t="s">
        <v>13190</v>
      </c>
      <c r="L457" s="40">
        <v>50</v>
      </c>
      <c r="M457" s="143"/>
      <c r="N457" s="143"/>
      <c r="O457" s="143"/>
      <c r="P457" s="143"/>
      <c r="Q457" s="143"/>
      <c r="R457" s="143"/>
      <c r="S457" s="143"/>
      <c r="T457" s="143"/>
    </row>
    <row r="458" spans="1:20" ht="36">
      <c r="A458" s="47">
        <v>442</v>
      </c>
      <c r="B458" s="47"/>
      <c r="C458" s="382">
        <v>3080</v>
      </c>
      <c r="D458" s="201" t="s">
        <v>616</v>
      </c>
      <c r="E458" s="44" t="s">
        <v>13205</v>
      </c>
      <c r="F458" s="43" t="s">
        <v>617</v>
      </c>
      <c r="G458" s="115" t="s">
        <v>618</v>
      </c>
      <c r="H458" s="189" t="str">
        <f>HYPERLINK("http://www.gardenbulbs.ru/images/Gladiolus_CL/thumbnails/"&amp;D458&amp;".jpg","фото1")</f>
        <v>фото1</v>
      </c>
      <c r="I458" s="42" t="s">
        <v>2590</v>
      </c>
      <c r="J458" s="190"/>
      <c r="K458" s="41" t="s">
        <v>13190</v>
      </c>
      <c r="L458" s="40">
        <v>50</v>
      </c>
      <c r="M458" s="143"/>
      <c r="N458" s="143"/>
      <c r="O458" s="143"/>
      <c r="P458" s="143"/>
      <c r="Q458" s="143"/>
      <c r="R458" s="143"/>
      <c r="S458" s="143"/>
      <c r="T458" s="143"/>
    </row>
    <row r="459" spans="1:20">
      <c r="A459" s="47">
        <v>443</v>
      </c>
      <c r="B459" s="47"/>
      <c r="C459" s="384"/>
      <c r="D459" s="48"/>
      <c r="E459" s="48"/>
      <c r="F459" s="12" t="s">
        <v>8087</v>
      </c>
      <c r="G459" s="37"/>
      <c r="H459" s="48"/>
      <c r="I459" s="49"/>
      <c r="J459" s="48"/>
      <c r="K459" s="219"/>
      <c r="L459" s="36"/>
      <c r="M459" s="143"/>
      <c r="N459" s="143"/>
      <c r="O459" s="143"/>
      <c r="P459" s="143"/>
      <c r="Q459" s="143"/>
      <c r="R459" s="143"/>
      <c r="S459" s="143"/>
      <c r="T459" s="143"/>
    </row>
    <row r="460" spans="1:20">
      <c r="A460" s="47">
        <v>444</v>
      </c>
      <c r="B460" s="47"/>
      <c r="C460" s="382">
        <v>3362</v>
      </c>
      <c r="D460" s="201" t="s">
        <v>8091</v>
      </c>
      <c r="E460" s="44" t="s">
        <v>13205</v>
      </c>
      <c r="F460" s="116" t="s">
        <v>10129</v>
      </c>
      <c r="G460" s="115" t="s">
        <v>10130</v>
      </c>
      <c r="H460" s="189" t="str">
        <f t="shared" ref="H460:H466" si="22">HYPERLINK("http://www.gardenbulbs.ru/images/Gladiolus_CL/thumbnails/"&amp;D460&amp;".jpg","фото1")</f>
        <v>фото1</v>
      </c>
      <c r="I460" s="42" t="s">
        <v>9788</v>
      </c>
      <c r="J460" s="190"/>
      <c r="K460" s="41" t="s">
        <v>13190</v>
      </c>
      <c r="L460" s="40">
        <v>50</v>
      </c>
      <c r="M460" s="143"/>
      <c r="N460" s="143"/>
      <c r="O460" s="143"/>
      <c r="P460" s="143"/>
      <c r="Q460" s="143"/>
      <c r="R460" s="143"/>
      <c r="S460" s="143"/>
      <c r="T460" s="143"/>
    </row>
    <row r="461" spans="1:20">
      <c r="A461" s="47">
        <v>445</v>
      </c>
      <c r="B461" s="47"/>
      <c r="C461" s="382">
        <v>3363</v>
      </c>
      <c r="D461" s="201" t="s">
        <v>8092</v>
      </c>
      <c r="E461" s="44" t="s">
        <v>13205</v>
      </c>
      <c r="F461" s="43" t="s">
        <v>10131</v>
      </c>
      <c r="G461" s="115" t="s">
        <v>10132</v>
      </c>
      <c r="H461" s="189" t="str">
        <f t="shared" si="22"/>
        <v>фото1</v>
      </c>
      <c r="I461" s="42" t="s">
        <v>10133</v>
      </c>
      <c r="J461" s="190"/>
      <c r="K461" s="41" t="s">
        <v>13190</v>
      </c>
      <c r="L461" s="40">
        <v>50</v>
      </c>
      <c r="M461" s="143"/>
      <c r="N461" s="143"/>
      <c r="O461" s="143"/>
      <c r="P461" s="143"/>
      <c r="Q461" s="143"/>
      <c r="R461" s="143"/>
      <c r="S461" s="143"/>
      <c r="T461" s="143"/>
    </row>
    <row r="462" spans="1:20">
      <c r="A462" s="47">
        <v>446</v>
      </c>
      <c r="B462" s="47"/>
      <c r="C462" s="382">
        <v>3364</v>
      </c>
      <c r="D462" s="201" t="s">
        <v>8090</v>
      </c>
      <c r="E462" s="44" t="s">
        <v>13205</v>
      </c>
      <c r="F462" s="43" t="s">
        <v>10127</v>
      </c>
      <c r="G462" s="115" t="s">
        <v>10128</v>
      </c>
      <c r="H462" s="189" t="str">
        <f t="shared" si="22"/>
        <v>фото1</v>
      </c>
      <c r="I462" s="42" t="s">
        <v>11363</v>
      </c>
      <c r="J462" s="190"/>
      <c r="K462" s="41" t="s">
        <v>13190</v>
      </c>
      <c r="L462" s="40">
        <v>50</v>
      </c>
      <c r="M462" s="143"/>
      <c r="N462" s="143"/>
      <c r="O462" s="143"/>
      <c r="P462" s="143"/>
      <c r="Q462" s="143"/>
      <c r="R462" s="143"/>
      <c r="S462" s="143"/>
      <c r="T462" s="143"/>
    </row>
    <row r="463" spans="1:20">
      <c r="A463" s="47">
        <v>447</v>
      </c>
      <c r="B463" s="47"/>
      <c r="C463" s="382">
        <v>3365</v>
      </c>
      <c r="D463" s="201" t="s">
        <v>8093</v>
      </c>
      <c r="E463" s="44" t="s">
        <v>13205</v>
      </c>
      <c r="F463" s="43" t="s">
        <v>10134</v>
      </c>
      <c r="G463" s="115" t="s">
        <v>10135</v>
      </c>
      <c r="H463" s="189" t="str">
        <f t="shared" si="22"/>
        <v>фото1</v>
      </c>
      <c r="I463" s="42" t="s">
        <v>10136</v>
      </c>
      <c r="J463" s="190"/>
      <c r="K463" s="41" t="s">
        <v>13190</v>
      </c>
      <c r="L463" s="40">
        <v>50</v>
      </c>
      <c r="M463" s="143"/>
      <c r="N463" s="143"/>
      <c r="O463" s="143"/>
      <c r="P463" s="143"/>
      <c r="Q463" s="143"/>
      <c r="R463" s="143"/>
      <c r="S463" s="143"/>
      <c r="T463" s="143"/>
    </row>
    <row r="464" spans="1:20">
      <c r="A464" s="47">
        <v>448</v>
      </c>
      <c r="B464" s="47"/>
      <c r="C464" s="382">
        <v>3366</v>
      </c>
      <c r="D464" s="201" t="s">
        <v>8088</v>
      </c>
      <c r="E464" s="44" t="s">
        <v>13205</v>
      </c>
      <c r="F464" s="43" t="s">
        <v>10122</v>
      </c>
      <c r="G464" s="115" t="s">
        <v>10123</v>
      </c>
      <c r="H464" s="189" t="str">
        <f t="shared" si="22"/>
        <v>фото1</v>
      </c>
      <c r="I464" s="42" t="s">
        <v>13883</v>
      </c>
      <c r="J464" s="190"/>
      <c r="K464" s="41" t="s">
        <v>13190</v>
      </c>
      <c r="L464" s="40">
        <v>50</v>
      </c>
      <c r="M464" s="143"/>
      <c r="N464" s="143"/>
      <c r="O464" s="143"/>
      <c r="P464" s="143"/>
      <c r="Q464" s="143"/>
      <c r="R464" s="143"/>
      <c r="S464" s="143"/>
      <c r="T464" s="143"/>
    </row>
    <row r="465" spans="1:20">
      <c r="A465" s="47">
        <v>449</v>
      </c>
      <c r="B465" s="47"/>
      <c r="C465" s="382">
        <v>3367</v>
      </c>
      <c r="D465" s="201" t="s">
        <v>8089</v>
      </c>
      <c r="E465" s="44" t="s">
        <v>13205</v>
      </c>
      <c r="F465" s="43" t="s">
        <v>10124</v>
      </c>
      <c r="G465" s="115" t="s">
        <v>10125</v>
      </c>
      <c r="H465" s="189" t="str">
        <f t="shared" si="22"/>
        <v>фото1</v>
      </c>
      <c r="I465" s="42" t="s">
        <v>10126</v>
      </c>
      <c r="J465" s="190"/>
      <c r="K465" s="41" t="s">
        <v>13190</v>
      </c>
      <c r="L465" s="40">
        <v>50</v>
      </c>
      <c r="M465" s="143"/>
      <c r="N465" s="143"/>
      <c r="O465" s="143"/>
      <c r="P465" s="143"/>
      <c r="Q465" s="143"/>
      <c r="R465" s="143"/>
      <c r="S465" s="143"/>
      <c r="T465" s="143"/>
    </row>
    <row r="466" spans="1:20" ht="24">
      <c r="A466" s="47">
        <v>450</v>
      </c>
      <c r="B466" s="47"/>
      <c r="C466" s="382">
        <v>3451</v>
      </c>
      <c r="D466" s="201" t="s">
        <v>8094</v>
      </c>
      <c r="E466" s="44" t="s">
        <v>13205</v>
      </c>
      <c r="F466" s="11" t="s">
        <v>9393</v>
      </c>
      <c r="G466" s="115" t="s">
        <v>9394</v>
      </c>
      <c r="H466" s="189" t="str">
        <f t="shared" si="22"/>
        <v>фото1</v>
      </c>
      <c r="I466" s="42" t="s">
        <v>9395</v>
      </c>
      <c r="J466" s="190"/>
      <c r="K466" s="41" t="s">
        <v>13190</v>
      </c>
      <c r="L466" s="40">
        <v>50</v>
      </c>
      <c r="M466" s="143"/>
      <c r="N466" s="143"/>
      <c r="O466" s="143"/>
      <c r="P466" s="143"/>
      <c r="Q466" s="143"/>
      <c r="R466" s="143"/>
      <c r="S466" s="143"/>
      <c r="T466" s="143"/>
    </row>
    <row r="467" spans="1:20">
      <c r="A467" s="47">
        <v>451</v>
      </c>
      <c r="B467" s="47"/>
      <c r="C467" s="384"/>
      <c r="D467" s="48"/>
      <c r="E467" s="48"/>
      <c r="F467" s="12" t="s">
        <v>8095</v>
      </c>
      <c r="G467" s="37"/>
      <c r="H467" s="48"/>
      <c r="I467" s="49"/>
      <c r="J467" s="48"/>
      <c r="K467" s="219"/>
      <c r="L467" s="36"/>
      <c r="M467" s="143"/>
      <c r="N467" s="143"/>
      <c r="O467" s="143"/>
      <c r="P467" s="143"/>
      <c r="Q467" s="143"/>
      <c r="R467" s="143"/>
      <c r="S467" s="143"/>
      <c r="T467" s="143"/>
    </row>
    <row r="468" spans="1:20">
      <c r="A468" s="47">
        <v>452</v>
      </c>
      <c r="B468" s="47"/>
      <c r="C468" s="382">
        <v>3368</v>
      </c>
      <c r="D468" s="201" t="s">
        <v>8096</v>
      </c>
      <c r="E468" s="44" t="s">
        <v>13205</v>
      </c>
      <c r="F468" s="116" t="s">
        <v>10137</v>
      </c>
      <c r="G468" s="115" t="s">
        <v>10138</v>
      </c>
      <c r="H468" s="189" t="str">
        <f>HYPERLINK("http://www.gardenbulbs.ru/images/Gladiolus_CL/thumbnails/"&amp;D468&amp;".jpg","фото1")</f>
        <v>фото1</v>
      </c>
      <c r="I468" s="42" t="s">
        <v>10040</v>
      </c>
      <c r="J468" s="190"/>
      <c r="K468" s="41" t="s">
        <v>4932</v>
      </c>
      <c r="L468" s="40">
        <v>40</v>
      </c>
      <c r="M468" s="143"/>
      <c r="N468" s="143"/>
      <c r="O468" s="143"/>
      <c r="P468" s="143"/>
      <c r="Q468" s="143"/>
      <c r="R468" s="143"/>
      <c r="S468" s="143"/>
      <c r="T468" s="143"/>
    </row>
    <row r="469" spans="1:20">
      <c r="A469" s="47">
        <v>453</v>
      </c>
      <c r="B469" s="47"/>
      <c r="C469" s="382">
        <v>3369</v>
      </c>
      <c r="D469" s="201" t="s">
        <v>8097</v>
      </c>
      <c r="E469" s="44" t="s">
        <v>13205</v>
      </c>
      <c r="F469" s="11" t="s">
        <v>10139</v>
      </c>
      <c r="G469" s="115" t="s">
        <v>10140</v>
      </c>
      <c r="H469" s="189" t="str">
        <f>HYPERLINK("http://www.gardenbulbs.ru/images/Gladiolus_CL/thumbnails/"&amp;D469&amp;".jpg","фото1")</f>
        <v>фото1</v>
      </c>
      <c r="I469" s="42" t="s">
        <v>12626</v>
      </c>
      <c r="J469" s="190"/>
      <c r="K469" s="41" t="s">
        <v>4932</v>
      </c>
      <c r="L469" s="40">
        <v>40</v>
      </c>
      <c r="M469" s="143"/>
      <c r="N469" s="143"/>
      <c r="O469" s="143"/>
      <c r="P469" s="143"/>
      <c r="Q469" s="143"/>
      <c r="R469" s="143"/>
      <c r="S469" s="143"/>
      <c r="T469" s="143"/>
    </row>
    <row r="470" spans="1:20">
      <c r="A470" s="47">
        <v>454</v>
      </c>
      <c r="B470" s="47"/>
      <c r="C470" s="28"/>
      <c r="D470" s="48"/>
      <c r="E470" s="48"/>
      <c r="F470" s="12" t="s">
        <v>8098</v>
      </c>
      <c r="G470" s="37"/>
      <c r="H470" s="48"/>
      <c r="I470" s="49"/>
      <c r="J470" s="48"/>
      <c r="K470" s="219"/>
      <c r="L470" s="36"/>
      <c r="M470" s="143"/>
      <c r="N470" s="143"/>
      <c r="O470" s="143"/>
      <c r="P470" s="143"/>
      <c r="Q470" s="143"/>
      <c r="R470" s="143"/>
      <c r="S470" s="143"/>
      <c r="T470" s="143"/>
    </row>
    <row r="471" spans="1:20">
      <c r="A471" s="47">
        <v>455</v>
      </c>
      <c r="B471" s="47"/>
      <c r="C471" s="382">
        <v>3370</v>
      </c>
      <c r="D471" s="201" t="s">
        <v>5182</v>
      </c>
      <c r="E471" s="44" t="s">
        <v>13205</v>
      </c>
      <c r="F471" s="116" t="s">
        <v>10141</v>
      </c>
      <c r="G471" s="115" t="s">
        <v>10142</v>
      </c>
      <c r="H471" s="189" t="str">
        <f>HYPERLINK("http://www.gardenbulbs.ru/images/Gladiolus_CL/thumbnails/"&amp;D471&amp;".jpg","фото1")</f>
        <v>фото1</v>
      </c>
      <c r="I471" s="42" t="s">
        <v>10143</v>
      </c>
      <c r="J471" s="190"/>
      <c r="K471" s="41" t="s">
        <v>13190</v>
      </c>
      <c r="L471" s="40">
        <v>50</v>
      </c>
      <c r="M471" s="143"/>
      <c r="N471" s="143"/>
      <c r="O471" s="143"/>
      <c r="P471" s="143"/>
      <c r="Q471" s="143"/>
      <c r="R471" s="143"/>
      <c r="S471" s="143"/>
      <c r="T471" s="143"/>
    </row>
    <row r="472" spans="1:20">
      <c r="A472" s="47">
        <v>456</v>
      </c>
      <c r="B472" s="47"/>
      <c r="C472" s="382">
        <v>3371</v>
      </c>
      <c r="D472" s="201" t="s">
        <v>5183</v>
      </c>
      <c r="E472" s="44" t="s">
        <v>13205</v>
      </c>
      <c r="F472" s="43" t="s">
        <v>10144</v>
      </c>
      <c r="G472" s="115" t="s">
        <v>10145</v>
      </c>
      <c r="H472" s="189" t="str">
        <f>HYPERLINK("http://www.gardenbulbs.ru/images/Gladiolus_CL/thumbnails/"&amp;D472&amp;".jpg","фото1")</f>
        <v>фото1</v>
      </c>
      <c r="I472" s="42" t="s">
        <v>10146</v>
      </c>
      <c r="J472" s="190"/>
      <c r="K472" s="41" t="s">
        <v>13190</v>
      </c>
      <c r="L472" s="40">
        <v>50</v>
      </c>
      <c r="M472" s="143"/>
      <c r="N472" s="143"/>
      <c r="O472" s="143"/>
      <c r="P472" s="143"/>
      <c r="Q472" s="143"/>
      <c r="R472" s="143"/>
      <c r="S472" s="143"/>
      <c r="T472" s="143"/>
    </row>
    <row r="473" spans="1:20">
      <c r="A473" s="47">
        <v>457</v>
      </c>
      <c r="B473" s="47"/>
      <c r="C473" s="383"/>
      <c r="D473" s="25"/>
      <c r="E473" s="8"/>
      <c r="F473" s="9"/>
      <c r="G473" s="9"/>
      <c r="H473" s="21"/>
      <c r="I473" s="9"/>
      <c r="J473" s="19"/>
      <c r="K473" s="7"/>
      <c r="L473" s="6"/>
      <c r="M473" s="149"/>
      <c r="N473" s="149"/>
      <c r="O473" s="149"/>
      <c r="P473" s="149"/>
      <c r="Q473" s="149"/>
      <c r="R473" s="149"/>
      <c r="S473" s="149"/>
      <c r="T473" s="149"/>
    </row>
    <row r="474" spans="1:20" ht="18.75">
      <c r="A474" s="47">
        <v>458</v>
      </c>
      <c r="B474" s="47"/>
      <c r="C474" s="383"/>
      <c r="D474" s="16"/>
      <c r="E474" s="24"/>
      <c r="F474" s="15" t="s">
        <v>10147</v>
      </c>
      <c r="G474" s="22"/>
      <c r="H474" s="14"/>
      <c r="I474" s="20"/>
      <c r="J474" s="13"/>
      <c r="K474" s="18"/>
      <c r="L474" s="17"/>
      <c r="M474" s="143"/>
      <c r="N474" s="143"/>
      <c r="O474" s="143"/>
      <c r="P474" s="143"/>
      <c r="Q474" s="143"/>
      <c r="R474" s="143"/>
      <c r="S474" s="143"/>
      <c r="T474" s="143"/>
    </row>
    <row r="475" spans="1:20">
      <c r="A475" s="47">
        <v>459</v>
      </c>
      <c r="B475" s="47"/>
      <c r="C475" s="28"/>
      <c r="D475" s="5"/>
      <c r="E475" s="5"/>
      <c r="F475" s="4" t="s">
        <v>10148</v>
      </c>
      <c r="G475" s="3"/>
      <c r="H475" s="5"/>
      <c r="I475" s="49"/>
      <c r="J475" s="5"/>
      <c r="K475" s="219"/>
      <c r="L475" s="36"/>
      <c r="M475" s="143"/>
      <c r="N475" s="143"/>
      <c r="O475" s="143"/>
      <c r="P475" s="143"/>
      <c r="Q475" s="143"/>
      <c r="R475" s="143"/>
      <c r="S475" s="143"/>
      <c r="T475" s="143"/>
    </row>
    <row r="476" spans="1:20">
      <c r="A476" s="47">
        <v>460</v>
      </c>
      <c r="B476" s="47"/>
      <c r="C476" s="382">
        <v>3372</v>
      </c>
      <c r="D476" s="201" t="s">
        <v>8099</v>
      </c>
      <c r="E476" s="44" t="s">
        <v>10148</v>
      </c>
      <c r="F476" s="43" t="s">
        <v>10149</v>
      </c>
      <c r="G476" s="115" t="s">
        <v>10150</v>
      </c>
      <c r="H476" s="189" t="str">
        <f t="shared" ref="H476:H491" si="23">HYPERLINK("http://www.gardenbulbs.ru/images/Gladiolus_CL/thumbnails/"&amp;D476&amp;".jpg","фото1")</f>
        <v>фото1</v>
      </c>
      <c r="I476" s="42" t="s">
        <v>10151</v>
      </c>
      <c r="J476" s="190"/>
      <c r="K476" s="41" t="s">
        <v>4932</v>
      </c>
      <c r="L476" s="40">
        <v>50</v>
      </c>
      <c r="M476" s="143"/>
      <c r="N476" s="143"/>
      <c r="O476" s="143"/>
      <c r="P476" s="143"/>
      <c r="Q476" s="143"/>
      <c r="R476" s="143"/>
      <c r="S476" s="143"/>
      <c r="T476" s="143"/>
    </row>
    <row r="477" spans="1:20">
      <c r="A477" s="47">
        <v>461</v>
      </c>
      <c r="B477" s="47"/>
      <c r="C477" s="382">
        <v>3373</v>
      </c>
      <c r="D477" s="201" t="s">
        <v>5184</v>
      </c>
      <c r="E477" s="44" t="s">
        <v>10148</v>
      </c>
      <c r="F477" s="43" t="s">
        <v>8101</v>
      </c>
      <c r="G477" s="115" t="s">
        <v>8102</v>
      </c>
      <c r="H477" s="189" t="str">
        <f t="shared" si="23"/>
        <v>фото1</v>
      </c>
      <c r="I477" s="42" t="s">
        <v>8103</v>
      </c>
      <c r="J477" s="190"/>
      <c r="K477" s="41" t="s">
        <v>13192</v>
      </c>
      <c r="L477" s="40">
        <v>50</v>
      </c>
      <c r="M477" s="143"/>
      <c r="N477" s="143"/>
      <c r="O477" s="143"/>
      <c r="P477" s="143"/>
      <c r="Q477" s="143"/>
      <c r="R477" s="143"/>
      <c r="S477" s="143"/>
      <c r="T477" s="143"/>
    </row>
    <row r="478" spans="1:20" ht="24">
      <c r="A478" s="47">
        <v>462</v>
      </c>
      <c r="B478" s="47"/>
      <c r="C478" s="382">
        <v>3374</v>
      </c>
      <c r="D478" s="201" t="s">
        <v>5185</v>
      </c>
      <c r="E478" s="44" t="s">
        <v>10148</v>
      </c>
      <c r="F478" s="43" t="s">
        <v>5186</v>
      </c>
      <c r="G478" s="115" t="s">
        <v>5187</v>
      </c>
      <c r="H478" s="189" t="str">
        <f t="shared" si="23"/>
        <v>фото1</v>
      </c>
      <c r="I478" s="42" t="s">
        <v>5188</v>
      </c>
      <c r="J478" s="190"/>
      <c r="K478" s="41" t="s">
        <v>4932</v>
      </c>
      <c r="L478" s="40">
        <v>50</v>
      </c>
      <c r="M478" s="143"/>
      <c r="N478" s="143"/>
      <c r="O478" s="143"/>
      <c r="P478" s="143"/>
      <c r="Q478" s="143"/>
      <c r="R478" s="143"/>
      <c r="S478" s="143"/>
      <c r="T478" s="143"/>
    </row>
    <row r="479" spans="1:20">
      <c r="A479" s="47">
        <v>463</v>
      </c>
      <c r="B479" s="47"/>
      <c r="C479" s="382">
        <v>3375</v>
      </c>
      <c r="D479" s="201" t="s">
        <v>8111</v>
      </c>
      <c r="E479" s="44" t="s">
        <v>10148</v>
      </c>
      <c r="F479" s="43" t="s">
        <v>10158</v>
      </c>
      <c r="G479" s="115" t="s">
        <v>10159</v>
      </c>
      <c r="H479" s="189" t="str">
        <f t="shared" si="23"/>
        <v>фото1</v>
      </c>
      <c r="I479" s="42" t="s">
        <v>12414</v>
      </c>
      <c r="J479" s="190"/>
      <c r="K479" s="41" t="s">
        <v>13192</v>
      </c>
      <c r="L479" s="40">
        <v>50</v>
      </c>
      <c r="M479" s="143"/>
      <c r="N479" s="143"/>
      <c r="O479" s="143"/>
      <c r="P479" s="143"/>
      <c r="Q479" s="143"/>
      <c r="R479" s="143"/>
      <c r="S479" s="143"/>
      <c r="T479" s="143"/>
    </row>
    <row r="480" spans="1:20">
      <c r="A480" s="47">
        <v>464</v>
      </c>
      <c r="B480" s="47"/>
      <c r="C480" s="382">
        <v>3376</v>
      </c>
      <c r="D480" s="201" t="s">
        <v>8120</v>
      </c>
      <c r="E480" s="44" t="s">
        <v>10148</v>
      </c>
      <c r="F480" s="43" t="s">
        <v>10173</v>
      </c>
      <c r="G480" s="115" t="s">
        <v>10174</v>
      </c>
      <c r="H480" s="189" t="str">
        <f t="shared" si="23"/>
        <v>фото1</v>
      </c>
      <c r="I480" s="42" t="s">
        <v>12414</v>
      </c>
      <c r="J480" s="190"/>
      <c r="K480" s="41" t="s">
        <v>13192</v>
      </c>
      <c r="L480" s="40">
        <v>50</v>
      </c>
      <c r="M480" s="143"/>
      <c r="N480" s="143"/>
      <c r="O480" s="143"/>
      <c r="P480" s="143"/>
      <c r="Q480" s="143"/>
      <c r="R480" s="143"/>
      <c r="S480" s="143"/>
      <c r="T480" s="143"/>
    </row>
    <row r="481" spans="1:20">
      <c r="A481" s="47">
        <v>465</v>
      </c>
      <c r="B481" s="47"/>
      <c r="C481" s="382">
        <v>3377</v>
      </c>
      <c r="D481" s="201" t="s">
        <v>8110</v>
      </c>
      <c r="E481" s="44" t="s">
        <v>10148</v>
      </c>
      <c r="F481" s="43" t="s">
        <v>10155</v>
      </c>
      <c r="G481" s="115" t="s">
        <v>10156</v>
      </c>
      <c r="H481" s="189" t="str">
        <f t="shared" si="23"/>
        <v>фото1</v>
      </c>
      <c r="I481" s="42" t="s">
        <v>10157</v>
      </c>
      <c r="J481" s="190"/>
      <c r="K481" s="41" t="s">
        <v>13192</v>
      </c>
      <c r="L481" s="40">
        <v>50</v>
      </c>
      <c r="M481" s="143"/>
      <c r="N481" s="143"/>
      <c r="O481" s="143"/>
      <c r="P481" s="143"/>
      <c r="Q481" s="143"/>
      <c r="R481" s="143"/>
      <c r="S481" s="143"/>
      <c r="T481" s="143"/>
    </row>
    <row r="482" spans="1:20">
      <c r="A482" s="47">
        <v>466</v>
      </c>
      <c r="B482" s="47"/>
      <c r="C482" s="382">
        <v>3378</v>
      </c>
      <c r="D482" s="201" t="s">
        <v>8112</v>
      </c>
      <c r="E482" s="44" t="s">
        <v>10148</v>
      </c>
      <c r="F482" s="43" t="s">
        <v>10163</v>
      </c>
      <c r="G482" s="115" t="s">
        <v>10164</v>
      </c>
      <c r="H482" s="189" t="str">
        <f t="shared" si="23"/>
        <v>фото1</v>
      </c>
      <c r="I482" s="42" t="s">
        <v>10165</v>
      </c>
      <c r="J482" s="190"/>
      <c r="K482" s="41" t="s">
        <v>13192</v>
      </c>
      <c r="L482" s="40">
        <v>50</v>
      </c>
      <c r="M482" s="143"/>
      <c r="N482" s="143"/>
      <c r="O482" s="143"/>
      <c r="P482" s="143"/>
      <c r="Q482" s="143"/>
      <c r="R482" s="143"/>
      <c r="S482" s="143"/>
      <c r="T482" s="143"/>
    </row>
    <row r="483" spans="1:20">
      <c r="A483" s="47">
        <v>467</v>
      </c>
      <c r="B483" s="47"/>
      <c r="C483" s="382">
        <v>3379</v>
      </c>
      <c r="D483" s="201" t="s">
        <v>8113</v>
      </c>
      <c r="E483" s="44" t="s">
        <v>10148</v>
      </c>
      <c r="F483" s="43" t="s">
        <v>10160</v>
      </c>
      <c r="G483" s="115" t="s">
        <v>10161</v>
      </c>
      <c r="H483" s="189" t="str">
        <f t="shared" si="23"/>
        <v>фото1</v>
      </c>
      <c r="I483" s="42" t="s">
        <v>10162</v>
      </c>
      <c r="J483" s="190"/>
      <c r="K483" s="41" t="s">
        <v>13192</v>
      </c>
      <c r="L483" s="40">
        <v>50</v>
      </c>
      <c r="M483" s="143"/>
      <c r="N483" s="143"/>
      <c r="O483" s="143"/>
      <c r="P483" s="143"/>
      <c r="Q483" s="143"/>
      <c r="R483" s="143"/>
      <c r="S483" s="143"/>
      <c r="T483" s="143"/>
    </row>
    <row r="484" spans="1:20">
      <c r="A484" s="47">
        <v>468</v>
      </c>
      <c r="B484" s="47"/>
      <c r="C484" s="382">
        <v>3380</v>
      </c>
      <c r="D484" s="201" t="s">
        <v>5189</v>
      </c>
      <c r="E484" s="44" t="s">
        <v>10148</v>
      </c>
      <c r="F484" s="43" t="s">
        <v>8109</v>
      </c>
      <c r="G484" s="115" t="s">
        <v>13176</v>
      </c>
      <c r="H484" s="189" t="str">
        <f t="shared" si="23"/>
        <v>фото1</v>
      </c>
      <c r="I484" s="42" t="s">
        <v>13177</v>
      </c>
      <c r="J484" s="190"/>
      <c r="K484" s="41" t="s">
        <v>13192</v>
      </c>
      <c r="L484" s="40">
        <v>50</v>
      </c>
      <c r="M484" s="143"/>
      <c r="N484" s="143"/>
      <c r="O484" s="143"/>
      <c r="P484" s="143"/>
      <c r="Q484" s="143"/>
      <c r="R484" s="143"/>
      <c r="S484" s="143"/>
      <c r="T484" s="143"/>
    </row>
    <row r="485" spans="1:20">
      <c r="A485" s="47">
        <v>469</v>
      </c>
      <c r="B485" s="47"/>
      <c r="C485" s="382">
        <v>3381</v>
      </c>
      <c r="D485" s="201" t="s">
        <v>8114</v>
      </c>
      <c r="E485" s="44" t="s">
        <v>10148</v>
      </c>
      <c r="F485" s="43" t="s">
        <v>10166</v>
      </c>
      <c r="G485" s="115" t="s">
        <v>13172</v>
      </c>
      <c r="H485" s="189" t="str">
        <f t="shared" si="23"/>
        <v>фото1</v>
      </c>
      <c r="I485" s="42" t="s">
        <v>13883</v>
      </c>
      <c r="J485" s="190"/>
      <c r="K485" s="41" t="s">
        <v>13192</v>
      </c>
      <c r="L485" s="40">
        <v>50</v>
      </c>
      <c r="M485" s="143"/>
      <c r="N485" s="143"/>
      <c r="O485" s="143"/>
      <c r="P485" s="143"/>
      <c r="Q485" s="143"/>
      <c r="R485" s="143"/>
      <c r="S485" s="143"/>
      <c r="T485" s="143"/>
    </row>
    <row r="486" spans="1:20">
      <c r="A486" s="47">
        <v>470</v>
      </c>
      <c r="B486" s="47"/>
      <c r="C486" s="382">
        <v>3382</v>
      </c>
      <c r="D486" s="201" t="s">
        <v>5190</v>
      </c>
      <c r="E486" s="44" t="s">
        <v>10148</v>
      </c>
      <c r="F486" s="43" t="s">
        <v>8104</v>
      </c>
      <c r="G486" s="115" t="s">
        <v>8105</v>
      </c>
      <c r="H486" s="189" t="str">
        <f t="shared" si="23"/>
        <v>фото1</v>
      </c>
      <c r="I486" s="42" t="s">
        <v>13848</v>
      </c>
      <c r="J486" s="190"/>
      <c r="K486" s="41" t="s">
        <v>4932</v>
      </c>
      <c r="L486" s="40">
        <v>50</v>
      </c>
      <c r="M486" s="143"/>
      <c r="N486" s="143"/>
      <c r="O486" s="143"/>
      <c r="P486" s="143"/>
      <c r="Q486" s="143"/>
      <c r="R486" s="143"/>
      <c r="S486" s="143"/>
      <c r="T486" s="143"/>
    </row>
    <row r="487" spans="1:20">
      <c r="A487" s="47">
        <v>471</v>
      </c>
      <c r="B487" s="47"/>
      <c r="C487" s="382">
        <v>3383</v>
      </c>
      <c r="D487" s="201" t="s">
        <v>8115</v>
      </c>
      <c r="E487" s="44" t="s">
        <v>10148</v>
      </c>
      <c r="F487" s="43" t="s">
        <v>10167</v>
      </c>
      <c r="G487" s="115" t="s">
        <v>10168</v>
      </c>
      <c r="H487" s="189" t="str">
        <f t="shared" si="23"/>
        <v>фото1</v>
      </c>
      <c r="I487" s="42" t="s">
        <v>12414</v>
      </c>
      <c r="J487" s="190"/>
      <c r="K487" s="41" t="s">
        <v>13192</v>
      </c>
      <c r="L487" s="40">
        <v>50</v>
      </c>
      <c r="M487" s="143"/>
      <c r="N487" s="143"/>
      <c r="O487" s="143"/>
      <c r="P487" s="143"/>
      <c r="Q487" s="143"/>
      <c r="R487" s="143"/>
      <c r="S487" s="143"/>
      <c r="T487" s="143"/>
    </row>
    <row r="488" spans="1:20" ht="24">
      <c r="A488" s="47">
        <v>472</v>
      </c>
      <c r="B488" s="47"/>
      <c r="C488" s="382">
        <v>3384</v>
      </c>
      <c r="D488" s="201" t="s">
        <v>8116</v>
      </c>
      <c r="E488" s="44" t="s">
        <v>10148</v>
      </c>
      <c r="F488" s="43" t="s">
        <v>10169</v>
      </c>
      <c r="G488" s="115" t="s">
        <v>8117</v>
      </c>
      <c r="H488" s="189" t="str">
        <f t="shared" si="23"/>
        <v>фото1</v>
      </c>
      <c r="I488" s="42" t="s">
        <v>10170</v>
      </c>
      <c r="J488" s="190"/>
      <c r="K488" s="41" t="s">
        <v>13192</v>
      </c>
      <c r="L488" s="40">
        <v>50</v>
      </c>
      <c r="M488" s="143"/>
      <c r="N488" s="143"/>
      <c r="O488" s="143"/>
      <c r="P488" s="143"/>
      <c r="Q488" s="143"/>
      <c r="R488" s="143"/>
      <c r="S488" s="143"/>
      <c r="T488" s="143"/>
    </row>
    <row r="489" spans="1:20" ht="24">
      <c r="A489" s="47">
        <v>473</v>
      </c>
      <c r="B489" s="47"/>
      <c r="C489" s="382">
        <v>3385</v>
      </c>
      <c r="D489" s="201" t="s">
        <v>8118</v>
      </c>
      <c r="E489" s="44" t="s">
        <v>10148</v>
      </c>
      <c r="F489" s="43" t="s">
        <v>10171</v>
      </c>
      <c r="G489" s="115" t="s">
        <v>8119</v>
      </c>
      <c r="H489" s="189" t="str">
        <f t="shared" si="23"/>
        <v>фото1</v>
      </c>
      <c r="I489" s="42" t="s">
        <v>10172</v>
      </c>
      <c r="J489" s="190"/>
      <c r="K489" s="41" t="s">
        <v>13192</v>
      </c>
      <c r="L489" s="40">
        <v>50</v>
      </c>
      <c r="M489" s="143"/>
      <c r="N489" s="143"/>
      <c r="O489" s="143"/>
      <c r="P489" s="143"/>
      <c r="Q489" s="143"/>
      <c r="R489" s="143"/>
      <c r="S489" s="143"/>
      <c r="T489" s="143"/>
    </row>
    <row r="490" spans="1:20" ht="24">
      <c r="A490" s="47">
        <v>474</v>
      </c>
      <c r="B490" s="47"/>
      <c r="C490" s="382">
        <v>3386</v>
      </c>
      <c r="D490" s="201" t="s">
        <v>5191</v>
      </c>
      <c r="E490" s="44" t="s">
        <v>10148</v>
      </c>
      <c r="F490" s="43" t="s">
        <v>8106</v>
      </c>
      <c r="G490" s="115" t="s">
        <v>8107</v>
      </c>
      <c r="H490" s="189" t="str">
        <f t="shared" si="23"/>
        <v>фото1</v>
      </c>
      <c r="I490" s="42" t="s">
        <v>8108</v>
      </c>
      <c r="J490" s="190"/>
      <c r="K490" s="41" t="s">
        <v>13192</v>
      </c>
      <c r="L490" s="40">
        <v>50</v>
      </c>
      <c r="M490" s="143"/>
      <c r="N490" s="143"/>
      <c r="O490" s="143"/>
      <c r="P490" s="143"/>
      <c r="Q490" s="143"/>
      <c r="R490" s="143"/>
      <c r="S490" s="143"/>
      <c r="T490" s="143"/>
    </row>
    <row r="491" spans="1:20" ht="24">
      <c r="A491" s="47">
        <v>475</v>
      </c>
      <c r="B491" s="47"/>
      <c r="C491" s="382">
        <v>3387</v>
      </c>
      <c r="D491" s="201" t="s">
        <v>8100</v>
      </c>
      <c r="E491" s="44" t="s">
        <v>10148</v>
      </c>
      <c r="F491" s="43" t="s">
        <v>10152</v>
      </c>
      <c r="G491" s="115" t="s">
        <v>10153</v>
      </c>
      <c r="H491" s="189" t="str">
        <f t="shared" si="23"/>
        <v>фото1</v>
      </c>
      <c r="I491" s="42" t="s">
        <v>10154</v>
      </c>
      <c r="J491" s="190"/>
      <c r="K491" s="41" t="s">
        <v>13192</v>
      </c>
      <c r="L491" s="40">
        <v>50</v>
      </c>
      <c r="M491" s="143"/>
      <c r="N491" s="143"/>
      <c r="O491" s="143"/>
      <c r="P491" s="143"/>
      <c r="Q491" s="143"/>
      <c r="R491" s="143"/>
      <c r="S491" s="143"/>
      <c r="T491" s="143"/>
    </row>
    <row r="492" spans="1:20" ht="9" customHeight="1">
      <c r="A492" s="47">
        <v>476</v>
      </c>
      <c r="B492" s="47"/>
      <c r="C492" s="383"/>
      <c r="D492" s="25"/>
      <c r="E492" s="8"/>
      <c r="F492" s="9"/>
      <c r="G492" s="9"/>
      <c r="H492" s="21"/>
      <c r="I492" s="9"/>
      <c r="J492" s="19"/>
      <c r="K492" s="7"/>
      <c r="L492" s="6"/>
      <c r="M492" s="143"/>
      <c r="N492" s="143"/>
      <c r="O492" s="143"/>
      <c r="P492" s="143"/>
      <c r="Q492" s="143"/>
      <c r="R492" s="143"/>
      <c r="S492" s="143"/>
      <c r="T492" s="143"/>
    </row>
    <row r="493" spans="1:20" ht="18.75">
      <c r="A493" s="47">
        <v>477</v>
      </c>
      <c r="B493" s="47"/>
      <c r="C493" s="383"/>
      <c r="D493" s="16"/>
      <c r="E493" s="24"/>
      <c r="F493" s="15" t="s">
        <v>2591</v>
      </c>
      <c r="G493" s="22"/>
      <c r="H493" s="14"/>
      <c r="I493" s="20"/>
      <c r="J493" s="13"/>
      <c r="K493" s="18"/>
      <c r="L493" s="17"/>
      <c r="M493" s="143"/>
      <c r="N493" s="143"/>
      <c r="O493" s="143"/>
      <c r="P493" s="143"/>
      <c r="Q493" s="143"/>
      <c r="R493" s="143"/>
      <c r="S493" s="143"/>
      <c r="T493" s="143"/>
    </row>
    <row r="494" spans="1:20">
      <c r="A494" s="47">
        <v>478</v>
      </c>
      <c r="B494" s="47"/>
      <c r="C494" s="28"/>
      <c r="D494" s="5"/>
      <c r="E494" s="5"/>
      <c r="F494" s="4" t="s">
        <v>2592</v>
      </c>
      <c r="G494" s="3"/>
      <c r="H494" s="5"/>
      <c r="I494" s="49"/>
      <c r="J494" s="5"/>
      <c r="K494" s="219"/>
      <c r="L494" s="36"/>
      <c r="M494" s="143"/>
      <c r="N494" s="143"/>
      <c r="O494" s="143"/>
      <c r="P494" s="143"/>
      <c r="Q494" s="143"/>
      <c r="R494" s="143"/>
      <c r="S494" s="143"/>
      <c r="T494" s="143"/>
    </row>
    <row r="495" spans="1:20" s="143" customFormat="1" ht="60">
      <c r="A495" s="47">
        <v>479</v>
      </c>
      <c r="B495" s="47"/>
      <c r="C495" s="382">
        <v>3445</v>
      </c>
      <c r="D495" s="201" t="s">
        <v>413</v>
      </c>
      <c r="E495" s="44" t="s">
        <v>2592</v>
      </c>
      <c r="F495" s="43" t="s">
        <v>2593</v>
      </c>
      <c r="G495" s="115" t="s">
        <v>2594</v>
      </c>
      <c r="H495" s="189" t="str">
        <f t="shared" ref="H495:H500" si="24">HYPERLINK("http://www.gardenbulbs.ru/images/Gladiolus_CL/thumbnails/"&amp;D495&amp;".jpg","фото1")</f>
        <v>фото1</v>
      </c>
      <c r="I495" s="42" t="s">
        <v>2595</v>
      </c>
      <c r="J495" s="190"/>
      <c r="K495" s="41" t="s">
        <v>3953</v>
      </c>
      <c r="L495" s="40">
        <v>30</v>
      </c>
    </row>
    <row r="496" spans="1:20" s="143" customFormat="1" ht="60">
      <c r="A496" s="47">
        <v>480</v>
      </c>
      <c r="B496" s="47"/>
      <c r="C496" s="382">
        <v>3447</v>
      </c>
      <c r="D496" s="201" t="s">
        <v>414</v>
      </c>
      <c r="E496" s="44" t="s">
        <v>2592</v>
      </c>
      <c r="F496" s="43" t="s">
        <v>2596</v>
      </c>
      <c r="G496" s="115" t="s">
        <v>13195</v>
      </c>
      <c r="H496" s="189" t="str">
        <f t="shared" si="24"/>
        <v>фото1</v>
      </c>
      <c r="I496" s="42" t="s">
        <v>2597</v>
      </c>
      <c r="J496" s="190"/>
      <c r="K496" s="41" t="s">
        <v>3953</v>
      </c>
      <c r="L496" s="40">
        <v>30</v>
      </c>
    </row>
    <row r="497" spans="1:20" s="143" customFormat="1" ht="60">
      <c r="A497" s="47">
        <v>481</v>
      </c>
      <c r="B497" s="47"/>
      <c r="C497" s="382">
        <v>3448</v>
      </c>
      <c r="D497" s="201" t="s">
        <v>415</v>
      </c>
      <c r="E497" s="44" t="s">
        <v>2592</v>
      </c>
      <c r="F497" s="43" t="s">
        <v>5027</v>
      </c>
      <c r="G497" s="115" t="s">
        <v>7083</v>
      </c>
      <c r="H497" s="189" t="str">
        <f t="shared" si="24"/>
        <v>фото1</v>
      </c>
      <c r="I497" s="42" t="s">
        <v>2598</v>
      </c>
      <c r="J497" s="190"/>
      <c r="K497" s="41" t="s">
        <v>3953</v>
      </c>
      <c r="L497" s="40">
        <v>30</v>
      </c>
    </row>
    <row r="498" spans="1:20" s="143" customFormat="1" ht="60">
      <c r="A498" s="47">
        <v>482</v>
      </c>
      <c r="B498" s="47"/>
      <c r="C498" s="382">
        <v>3449</v>
      </c>
      <c r="D498" s="201" t="s">
        <v>416</v>
      </c>
      <c r="E498" s="44" t="s">
        <v>2592</v>
      </c>
      <c r="F498" s="43" t="s">
        <v>2599</v>
      </c>
      <c r="G498" s="115" t="s">
        <v>7082</v>
      </c>
      <c r="H498" s="189" t="str">
        <f t="shared" si="24"/>
        <v>фото1</v>
      </c>
      <c r="I498" s="42" t="s">
        <v>2600</v>
      </c>
      <c r="J498" s="190"/>
      <c r="K498" s="41" t="s">
        <v>3953</v>
      </c>
      <c r="L498" s="40">
        <v>30</v>
      </c>
    </row>
    <row r="499" spans="1:20" s="143" customFormat="1" ht="60">
      <c r="A499" s="47">
        <v>483</v>
      </c>
      <c r="B499" s="47"/>
      <c r="C499" s="382">
        <v>3450</v>
      </c>
      <c r="D499" s="201" t="s">
        <v>417</v>
      </c>
      <c r="E499" s="44" t="s">
        <v>2592</v>
      </c>
      <c r="F499" s="43" t="s">
        <v>2601</v>
      </c>
      <c r="G499" s="115" t="s">
        <v>13180</v>
      </c>
      <c r="H499" s="189" t="str">
        <f t="shared" si="24"/>
        <v>фото1</v>
      </c>
      <c r="I499" s="42" t="s">
        <v>2602</v>
      </c>
      <c r="J499" s="190"/>
      <c r="K499" s="41" t="s">
        <v>3953</v>
      </c>
      <c r="L499" s="40">
        <v>30</v>
      </c>
    </row>
    <row r="500" spans="1:20" s="143" customFormat="1" ht="60">
      <c r="A500" s="47">
        <v>484</v>
      </c>
      <c r="B500" s="47"/>
      <c r="C500" s="382">
        <v>3446</v>
      </c>
      <c r="D500" s="201" t="s">
        <v>418</v>
      </c>
      <c r="E500" s="44" t="s">
        <v>2592</v>
      </c>
      <c r="F500" s="43" t="s">
        <v>2603</v>
      </c>
      <c r="G500" s="115" t="s">
        <v>13176</v>
      </c>
      <c r="H500" s="189" t="str">
        <f t="shared" si="24"/>
        <v>фото1</v>
      </c>
      <c r="I500" s="42" t="s">
        <v>2604</v>
      </c>
      <c r="J500" s="190"/>
      <c r="K500" s="41" t="s">
        <v>3953</v>
      </c>
      <c r="L500" s="40">
        <v>30</v>
      </c>
    </row>
    <row r="501" spans="1:20" ht="12.75" customHeight="1">
      <c r="A501" s="47">
        <v>485</v>
      </c>
      <c r="B501" s="47"/>
      <c r="C501" s="25"/>
      <c r="D501" s="25"/>
      <c r="E501" s="241"/>
      <c r="F501" s="15"/>
      <c r="G501" s="21"/>
      <c r="H501" s="21"/>
      <c r="I501" s="19"/>
      <c r="J501" s="19"/>
      <c r="K501" s="19"/>
      <c r="L501" s="19"/>
      <c r="M501" s="143"/>
      <c r="N501" s="143"/>
      <c r="O501" s="143"/>
      <c r="P501" s="143"/>
      <c r="Q501" s="143"/>
      <c r="R501" s="143"/>
      <c r="S501" s="143"/>
      <c r="T501" s="143"/>
    </row>
    <row r="502" spans="1:20" ht="18.75">
      <c r="A502" s="47">
        <v>486</v>
      </c>
      <c r="B502" s="47"/>
      <c r="C502" s="243"/>
      <c r="D502" s="243"/>
      <c r="E502" s="244"/>
      <c r="F502" s="245" t="s">
        <v>13202</v>
      </c>
      <c r="G502" s="246"/>
      <c r="H502" s="246"/>
      <c r="I502" s="19"/>
      <c r="J502" s="19"/>
      <c r="K502" s="19"/>
      <c r="L502" s="19"/>
      <c r="M502" s="143"/>
      <c r="N502" s="143"/>
      <c r="O502" s="143"/>
      <c r="P502" s="143"/>
      <c r="Q502" s="143"/>
      <c r="R502" s="143"/>
      <c r="S502" s="143"/>
      <c r="T502" s="143"/>
    </row>
    <row r="503" spans="1:20" ht="15.75">
      <c r="A503" s="47">
        <v>487</v>
      </c>
      <c r="B503" s="47"/>
      <c r="C503" s="2"/>
      <c r="D503" s="248"/>
      <c r="E503" s="249"/>
      <c r="F503" s="191" t="s">
        <v>10175</v>
      </c>
      <c r="G503" s="250"/>
      <c r="H503" s="209"/>
      <c r="I503" s="209"/>
      <c r="J503" s="209"/>
      <c r="K503" s="209"/>
      <c r="L503" s="209"/>
      <c r="M503" s="143"/>
      <c r="N503" s="143"/>
      <c r="O503" s="143"/>
      <c r="P503" s="143"/>
      <c r="Q503" s="143"/>
      <c r="R503" s="143"/>
      <c r="S503" s="143"/>
      <c r="T503" s="143"/>
    </row>
    <row r="504" spans="1:20" ht="15">
      <c r="A504" s="47">
        <v>488</v>
      </c>
      <c r="B504" s="47"/>
      <c r="C504" s="385">
        <v>5001</v>
      </c>
      <c r="D504" s="201" t="s">
        <v>419</v>
      </c>
      <c r="E504" s="195" t="s">
        <v>10176</v>
      </c>
      <c r="F504" s="196" t="s">
        <v>5192</v>
      </c>
      <c r="G504" s="196" t="s">
        <v>2606</v>
      </c>
      <c r="H504" s="114" t="str">
        <f t="shared" ref="H504:H535" si="25">HYPERLINK("http://www.gardenbulbs.ru/images/Dahlia_CL/thumbnails/"&amp;D504&amp;".jpg","фото1")</f>
        <v>фото1</v>
      </c>
      <c r="I504" s="197" t="s">
        <v>5193</v>
      </c>
      <c r="J504" s="198" t="s">
        <v>8122</v>
      </c>
      <c r="K504" s="199" t="s">
        <v>13179</v>
      </c>
      <c r="L504" s="200">
        <v>15</v>
      </c>
      <c r="M504" s="143"/>
      <c r="N504" s="143"/>
      <c r="O504" s="143"/>
      <c r="P504" s="143"/>
      <c r="Q504" s="143"/>
      <c r="R504" s="143"/>
      <c r="S504" s="143"/>
      <c r="T504" s="143"/>
    </row>
    <row r="505" spans="1:20" ht="15">
      <c r="A505" s="47">
        <v>489</v>
      </c>
      <c r="B505" s="47"/>
      <c r="C505" s="385">
        <v>5425</v>
      </c>
      <c r="D505" s="201" t="s">
        <v>364</v>
      </c>
      <c r="E505" s="261" t="s">
        <v>10176</v>
      </c>
      <c r="F505" s="208" t="s">
        <v>620</v>
      </c>
      <c r="G505" s="208" t="s">
        <v>621</v>
      </c>
      <c r="H505" s="114" t="str">
        <f t="shared" si="25"/>
        <v>фото1</v>
      </c>
      <c r="I505" s="204" t="s">
        <v>622</v>
      </c>
      <c r="J505" s="205" t="s">
        <v>8122</v>
      </c>
      <c r="K505" s="206" t="s">
        <v>13179</v>
      </c>
      <c r="L505" s="207">
        <v>15</v>
      </c>
      <c r="M505" s="143"/>
      <c r="N505" s="143"/>
      <c r="O505" s="143"/>
      <c r="P505" s="143"/>
      <c r="Q505" s="143"/>
      <c r="R505" s="143"/>
      <c r="S505" s="143"/>
      <c r="T505" s="143"/>
    </row>
    <row r="506" spans="1:20" ht="15">
      <c r="A506" s="47">
        <v>490</v>
      </c>
      <c r="B506" s="47"/>
      <c r="C506" s="385">
        <v>5002</v>
      </c>
      <c r="D506" s="201" t="s">
        <v>5194</v>
      </c>
      <c r="E506" s="202" t="s">
        <v>10176</v>
      </c>
      <c r="F506" s="203" t="s">
        <v>5195</v>
      </c>
      <c r="G506" s="203" t="s">
        <v>5196</v>
      </c>
      <c r="H506" s="114" t="str">
        <f t="shared" si="25"/>
        <v>фото1</v>
      </c>
      <c r="I506" s="204" t="s">
        <v>5197</v>
      </c>
      <c r="J506" s="205" t="s">
        <v>8122</v>
      </c>
      <c r="K506" s="206" t="s">
        <v>13179</v>
      </c>
      <c r="L506" s="207">
        <v>15</v>
      </c>
      <c r="M506" s="143"/>
      <c r="N506" s="143"/>
      <c r="O506" s="143"/>
      <c r="P506" s="143"/>
      <c r="Q506" s="143"/>
      <c r="R506" s="143"/>
      <c r="S506" s="143"/>
      <c r="T506" s="143"/>
    </row>
    <row r="507" spans="1:20" ht="22.5">
      <c r="A507" s="47">
        <v>491</v>
      </c>
      <c r="B507" s="47"/>
      <c r="C507" s="385">
        <v>5003</v>
      </c>
      <c r="D507" s="201" t="s">
        <v>5198</v>
      </c>
      <c r="E507" s="202" t="s">
        <v>10176</v>
      </c>
      <c r="F507" s="203" t="s">
        <v>5199</v>
      </c>
      <c r="G507" s="203" t="s">
        <v>5200</v>
      </c>
      <c r="H507" s="114" t="str">
        <f t="shared" si="25"/>
        <v>фото1</v>
      </c>
      <c r="I507" s="204" t="s">
        <v>5201</v>
      </c>
      <c r="J507" s="205" t="s">
        <v>8122</v>
      </c>
      <c r="K507" s="206" t="s">
        <v>13179</v>
      </c>
      <c r="L507" s="207">
        <v>15</v>
      </c>
      <c r="M507" s="143"/>
      <c r="N507" s="143"/>
      <c r="O507" s="143"/>
      <c r="P507" s="143"/>
      <c r="Q507" s="143"/>
      <c r="R507" s="143"/>
      <c r="S507" s="143"/>
      <c r="T507" s="143"/>
    </row>
    <row r="508" spans="1:20" ht="22.5">
      <c r="A508" s="47">
        <v>492</v>
      </c>
      <c r="B508" s="47"/>
      <c r="C508" s="385">
        <v>5004</v>
      </c>
      <c r="D508" s="201" t="s">
        <v>8121</v>
      </c>
      <c r="E508" s="202" t="s">
        <v>10176</v>
      </c>
      <c r="F508" s="203" t="s">
        <v>10177</v>
      </c>
      <c r="G508" s="203" t="s">
        <v>10178</v>
      </c>
      <c r="H508" s="114" t="str">
        <f t="shared" si="25"/>
        <v>фото1</v>
      </c>
      <c r="I508" s="204" t="s">
        <v>10179</v>
      </c>
      <c r="J508" s="205" t="s">
        <v>8122</v>
      </c>
      <c r="K508" s="206" t="s">
        <v>13179</v>
      </c>
      <c r="L508" s="207">
        <v>15</v>
      </c>
      <c r="M508" s="143"/>
      <c r="N508" s="143"/>
      <c r="O508" s="143"/>
      <c r="P508" s="143"/>
      <c r="Q508" s="143"/>
      <c r="R508" s="143"/>
      <c r="S508" s="143"/>
      <c r="T508" s="143"/>
    </row>
    <row r="509" spans="1:20" ht="22.5">
      <c r="A509" s="47">
        <v>493</v>
      </c>
      <c r="B509" s="47"/>
      <c r="C509" s="385">
        <v>5005</v>
      </c>
      <c r="D509" s="201" t="s">
        <v>2607</v>
      </c>
      <c r="E509" s="202" t="s">
        <v>10176</v>
      </c>
      <c r="F509" s="203" t="s">
        <v>2608</v>
      </c>
      <c r="G509" s="203" t="s">
        <v>2609</v>
      </c>
      <c r="H509" s="114" t="str">
        <f t="shared" si="25"/>
        <v>фото1</v>
      </c>
      <c r="I509" s="204" t="s">
        <v>2610</v>
      </c>
      <c r="J509" s="205" t="s">
        <v>8122</v>
      </c>
      <c r="K509" s="206" t="s">
        <v>13179</v>
      </c>
      <c r="L509" s="207">
        <v>15</v>
      </c>
      <c r="M509" s="143"/>
      <c r="N509" s="143"/>
      <c r="O509" s="143"/>
      <c r="P509" s="143"/>
      <c r="Q509" s="143"/>
      <c r="R509" s="143"/>
      <c r="S509" s="143"/>
      <c r="T509" s="143"/>
    </row>
    <row r="510" spans="1:20" ht="22.5">
      <c r="A510" s="47">
        <v>494</v>
      </c>
      <c r="B510" s="47"/>
      <c r="C510" s="385">
        <v>5006</v>
      </c>
      <c r="D510" s="201" t="s">
        <v>2611</v>
      </c>
      <c r="E510" s="202" t="s">
        <v>10176</v>
      </c>
      <c r="F510" s="203" t="s">
        <v>2612</v>
      </c>
      <c r="G510" s="203" t="s">
        <v>2613</v>
      </c>
      <c r="H510" s="114" t="str">
        <f t="shared" si="25"/>
        <v>фото1</v>
      </c>
      <c r="I510" s="204" t="s">
        <v>2614</v>
      </c>
      <c r="J510" s="205" t="s">
        <v>8122</v>
      </c>
      <c r="K510" s="206" t="s">
        <v>13179</v>
      </c>
      <c r="L510" s="207">
        <v>15</v>
      </c>
      <c r="M510" s="143"/>
      <c r="N510" s="143"/>
      <c r="O510" s="143"/>
      <c r="P510" s="143"/>
      <c r="Q510" s="143"/>
      <c r="R510" s="143"/>
      <c r="S510" s="143"/>
      <c r="T510" s="143"/>
    </row>
    <row r="511" spans="1:20" ht="15">
      <c r="A511" s="47">
        <v>495</v>
      </c>
      <c r="B511" s="47"/>
      <c r="C511" s="385">
        <v>5008</v>
      </c>
      <c r="D511" s="201" t="s">
        <v>8123</v>
      </c>
      <c r="E511" s="202" t="s">
        <v>10176</v>
      </c>
      <c r="F511" s="203" t="s">
        <v>10180</v>
      </c>
      <c r="G511" s="203" t="s">
        <v>10181</v>
      </c>
      <c r="H511" s="114" t="str">
        <f t="shared" si="25"/>
        <v>фото1</v>
      </c>
      <c r="I511" s="204" t="s">
        <v>10182</v>
      </c>
      <c r="J511" s="205" t="s">
        <v>8122</v>
      </c>
      <c r="K511" s="206" t="s">
        <v>13179</v>
      </c>
      <c r="L511" s="207">
        <v>15</v>
      </c>
      <c r="M511" s="143"/>
      <c r="N511" s="143"/>
      <c r="O511" s="143"/>
      <c r="P511" s="143"/>
      <c r="Q511" s="143"/>
      <c r="R511" s="143"/>
      <c r="S511" s="143"/>
      <c r="T511" s="143"/>
    </row>
    <row r="512" spans="1:20" ht="22.5">
      <c r="A512" s="47">
        <v>496</v>
      </c>
      <c r="B512" s="47"/>
      <c r="C512" s="385">
        <v>5404</v>
      </c>
      <c r="D512" s="201" t="s">
        <v>623</v>
      </c>
      <c r="E512" s="261" t="s">
        <v>10176</v>
      </c>
      <c r="F512" s="208" t="s">
        <v>624</v>
      </c>
      <c r="G512" s="208" t="s">
        <v>625</v>
      </c>
      <c r="H512" s="114" t="str">
        <f t="shared" si="25"/>
        <v>фото1</v>
      </c>
      <c r="I512" s="204" t="s">
        <v>626</v>
      </c>
      <c r="J512" s="205" t="s">
        <v>8122</v>
      </c>
      <c r="K512" s="206" t="s">
        <v>13179</v>
      </c>
      <c r="L512" s="207">
        <v>15</v>
      </c>
      <c r="M512" s="143"/>
      <c r="N512" s="143"/>
      <c r="O512" s="143"/>
      <c r="P512" s="143"/>
      <c r="Q512" s="143"/>
      <c r="R512" s="143"/>
      <c r="S512" s="143"/>
      <c r="T512" s="143"/>
    </row>
    <row r="513" spans="1:20" ht="22.5">
      <c r="A513" s="47">
        <v>497</v>
      </c>
      <c r="B513" s="47"/>
      <c r="C513" s="385">
        <v>5009</v>
      </c>
      <c r="D513" s="201" t="s">
        <v>8124</v>
      </c>
      <c r="E513" s="202" t="s">
        <v>10176</v>
      </c>
      <c r="F513" s="203" t="s">
        <v>10183</v>
      </c>
      <c r="G513" s="203" t="s">
        <v>10184</v>
      </c>
      <c r="H513" s="114" t="str">
        <f t="shared" si="25"/>
        <v>фото1</v>
      </c>
      <c r="I513" s="204" t="s">
        <v>10185</v>
      </c>
      <c r="J513" s="205" t="s">
        <v>8122</v>
      </c>
      <c r="K513" s="206" t="s">
        <v>13179</v>
      </c>
      <c r="L513" s="207">
        <v>15</v>
      </c>
      <c r="M513" s="143"/>
      <c r="N513" s="143"/>
      <c r="O513" s="143"/>
      <c r="P513" s="143"/>
      <c r="Q513" s="143"/>
      <c r="R513" s="143"/>
      <c r="S513" s="143"/>
      <c r="T513" s="143"/>
    </row>
    <row r="514" spans="1:20" ht="22.5">
      <c r="A514" s="47">
        <v>498</v>
      </c>
      <c r="B514" s="47"/>
      <c r="C514" s="385">
        <v>5010</v>
      </c>
      <c r="D514" s="201" t="s">
        <v>4941</v>
      </c>
      <c r="E514" s="202" t="s">
        <v>10176</v>
      </c>
      <c r="F514" s="203" t="s">
        <v>4942</v>
      </c>
      <c r="G514" s="203" t="s">
        <v>4943</v>
      </c>
      <c r="H514" s="114" t="str">
        <f t="shared" si="25"/>
        <v>фото1</v>
      </c>
      <c r="I514" s="204" t="s">
        <v>4944</v>
      </c>
      <c r="J514" s="205" t="s">
        <v>8122</v>
      </c>
      <c r="K514" s="206" t="s">
        <v>13179</v>
      </c>
      <c r="L514" s="207">
        <v>15</v>
      </c>
      <c r="M514" s="143"/>
      <c r="N514" s="143"/>
      <c r="O514" s="143"/>
      <c r="P514" s="143"/>
      <c r="Q514" s="143"/>
      <c r="R514" s="143"/>
      <c r="S514" s="143"/>
      <c r="T514" s="143"/>
    </row>
    <row r="515" spans="1:20" ht="22.5">
      <c r="A515" s="47">
        <v>499</v>
      </c>
      <c r="B515" s="47"/>
      <c r="C515" s="385">
        <v>5011</v>
      </c>
      <c r="D515" s="201" t="s">
        <v>8125</v>
      </c>
      <c r="E515" s="202" t="s">
        <v>10176</v>
      </c>
      <c r="F515" s="203" t="s">
        <v>10186</v>
      </c>
      <c r="G515" s="203" t="s">
        <v>10187</v>
      </c>
      <c r="H515" s="114" t="str">
        <f t="shared" si="25"/>
        <v>фото1</v>
      </c>
      <c r="I515" s="204" t="s">
        <v>10188</v>
      </c>
      <c r="J515" s="205" t="s">
        <v>8122</v>
      </c>
      <c r="K515" s="206" t="s">
        <v>13179</v>
      </c>
      <c r="L515" s="207">
        <v>15</v>
      </c>
      <c r="M515" s="143"/>
      <c r="N515" s="143"/>
      <c r="O515" s="143"/>
      <c r="P515" s="143"/>
      <c r="Q515" s="143"/>
      <c r="R515" s="143"/>
      <c r="S515" s="143"/>
      <c r="T515" s="143"/>
    </row>
    <row r="516" spans="1:20" ht="22.5">
      <c r="A516" s="47">
        <v>500</v>
      </c>
      <c r="B516" s="47"/>
      <c r="C516" s="385">
        <v>5012</v>
      </c>
      <c r="D516" s="201" t="s">
        <v>2615</v>
      </c>
      <c r="E516" s="202" t="s">
        <v>10176</v>
      </c>
      <c r="F516" s="203" t="s">
        <v>2616</v>
      </c>
      <c r="G516" s="203" t="s">
        <v>2617</v>
      </c>
      <c r="H516" s="114" t="str">
        <f t="shared" si="25"/>
        <v>фото1</v>
      </c>
      <c r="I516" s="204" t="s">
        <v>2618</v>
      </c>
      <c r="J516" s="205" t="s">
        <v>8122</v>
      </c>
      <c r="K516" s="206" t="s">
        <v>13179</v>
      </c>
      <c r="L516" s="207">
        <v>15</v>
      </c>
      <c r="M516" s="143"/>
      <c r="N516" s="143"/>
      <c r="O516" s="143"/>
      <c r="P516" s="143"/>
      <c r="Q516" s="143"/>
      <c r="R516" s="143"/>
      <c r="S516" s="143"/>
      <c r="T516" s="143"/>
    </row>
    <row r="517" spans="1:20" ht="22.5">
      <c r="A517" s="47">
        <v>501</v>
      </c>
      <c r="B517" s="47"/>
      <c r="C517" s="385">
        <v>5013</v>
      </c>
      <c r="D517" s="201" t="s">
        <v>2619</v>
      </c>
      <c r="E517" s="202" t="s">
        <v>10176</v>
      </c>
      <c r="F517" s="203" t="s">
        <v>2620</v>
      </c>
      <c r="G517" s="203" t="s">
        <v>2621</v>
      </c>
      <c r="H517" s="114" t="str">
        <f t="shared" si="25"/>
        <v>фото1</v>
      </c>
      <c r="I517" s="204" t="s">
        <v>2622</v>
      </c>
      <c r="J517" s="205" t="s">
        <v>8122</v>
      </c>
      <c r="K517" s="206" t="s">
        <v>13179</v>
      </c>
      <c r="L517" s="207">
        <v>15</v>
      </c>
      <c r="M517" s="143"/>
      <c r="N517" s="143"/>
      <c r="O517" s="143"/>
      <c r="P517" s="143"/>
      <c r="Q517" s="143"/>
      <c r="R517" s="143"/>
      <c r="S517" s="143"/>
      <c r="T517" s="143"/>
    </row>
    <row r="518" spans="1:20" ht="33.75">
      <c r="A518" s="47">
        <v>502</v>
      </c>
      <c r="B518" s="47"/>
      <c r="C518" s="385">
        <v>5014</v>
      </c>
      <c r="D518" s="201" t="s">
        <v>5202</v>
      </c>
      <c r="E518" s="202" t="s">
        <v>10176</v>
      </c>
      <c r="F518" s="203" t="s">
        <v>8126</v>
      </c>
      <c r="G518" s="203" t="s">
        <v>8127</v>
      </c>
      <c r="H518" s="114" t="str">
        <f t="shared" si="25"/>
        <v>фото1</v>
      </c>
      <c r="I518" s="204" t="s">
        <v>8128</v>
      </c>
      <c r="J518" s="205" t="s">
        <v>8122</v>
      </c>
      <c r="K518" s="206" t="s">
        <v>13179</v>
      </c>
      <c r="L518" s="207">
        <v>15</v>
      </c>
      <c r="M518" s="143"/>
      <c r="N518" s="143"/>
      <c r="O518" s="143"/>
      <c r="P518" s="143"/>
      <c r="Q518" s="143"/>
      <c r="R518" s="143"/>
      <c r="S518" s="143"/>
      <c r="T518" s="143"/>
    </row>
    <row r="519" spans="1:20" ht="22.5">
      <c r="A519" s="47">
        <v>503</v>
      </c>
      <c r="B519" s="47"/>
      <c r="C519" s="385">
        <v>5015</v>
      </c>
      <c r="D519" s="201" t="s">
        <v>8129</v>
      </c>
      <c r="E519" s="202" t="s">
        <v>10176</v>
      </c>
      <c r="F519" s="203" t="s">
        <v>13765</v>
      </c>
      <c r="G519" s="203" t="s">
        <v>13766</v>
      </c>
      <c r="H519" s="114" t="str">
        <f t="shared" si="25"/>
        <v>фото1</v>
      </c>
      <c r="I519" s="204" t="s">
        <v>10189</v>
      </c>
      <c r="J519" s="205" t="s">
        <v>8122</v>
      </c>
      <c r="K519" s="206" t="s">
        <v>13179</v>
      </c>
      <c r="L519" s="207">
        <v>15</v>
      </c>
      <c r="M519" s="143"/>
      <c r="N519" s="143"/>
      <c r="O519" s="143"/>
      <c r="P519" s="143"/>
      <c r="Q519" s="143"/>
      <c r="R519" s="143"/>
      <c r="S519" s="143"/>
      <c r="T519" s="143"/>
    </row>
    <row r="520" spans="1:20" ht="15">
      <c r="A520" s="47">
        <v>504</v>
      </c>
      <c r="B520" s="47"/>
      <c r="C520" s="385">
        <v>5016</v>
      </c>
      <c r="D520" s="201" t="s">
        <v>8130</v>
      </c>
      <c r="E520" s="202" t="s">
        <v>10176</v>
      </c>
      <c r="F520" s="203" t="s">
        <v>10190</v>
      </c>
      <c r="G520" s="203" t="s">
        <v>10191</v>
      </c>
      <c r="H520" s="114" t="str">
        <f t="shared" si="25"/>
        <v>фото1</v>
      </c>
      <c r="I520" s="204" t="s">
        <v>10192</v>
      </c>
      <c r="J520" s="205" t="s">
        <v>8122</v>
      </c>
      <c r="K520" s="206" t="s">
        <v>13179</v>
      </c>
      <c r="L520" s="207">
        <v>15</v>
      </c>
      <c r="M520" s="143"/>
      <c r="N520" s="143"/>
      <c r="O520" s="143"/>
      <c r="P520" s="143"/>
      <c r="Q520" s="143"/>
      <c r="R520" s="143"/>
      <c r="S520" s="143"/>
      <c r="T520" s="143"/>
    </row>
    <row r="521" spans="1:20" ht="15">
      <c r="A521" s="47">
        <v>505</v>
      </c>
      <c r="B521" s="47"/>
      <c r="C521" s="385">
        <v>5017</v>
      </c>
      <c r="D521" s="201" t="s">
        <v>5203</v>
      </c>
      <c r="E521" s="202" t="s">
        <v>10176</v>
      </c>
      <c r="F521" s="203" t="s">
        <v>5204</v>
      </c>
      <c r="G521" s="203" t="s">
        <v>5205</v>
      </c>
      <c r="H521" s="114" t="str">
        <f t="shared" si="25"/>
        <v>фото1</v>
      </c>
      <c r="I521" s="204" t="s">
        <v>5206</v>
      </c>
      <c r="J521" s="205" t="s">
        <v>8122</v>
      </c>
      <c r="K521" s="206" t="s">
        <v>13179</v>
      </c>
      <c r="L521" s="207">
        <v>15</v>
      </c>
      <c r="M521" s="143"/>
      <c r="N521" s="143"/>
      <c r="O521" s="143"/>
      <c r="P521" s="143"/>
      <c r="Q521" s="143"/>
      <c r="R521" s="143"/>
      <c r="S521" s="143"/>
      <c r="T521" s="143"/>
    </row>
    <row r="522" spans="1:20" ht="22.5">
      <c r="A522" s="47">
        <v>506</v>
      </c>
      <c r="B522" s="47"/>
      <c r="C522" s="385">
        <v>5018</v>
      </c>
      <c r="D522" s="201" t="s">
        <v>2623</v>
      </c>
      <c r="E522" s="202" t="s">
        <v>10176</v>
      </c>
      <c r="F522" s="203" t="s">
        <v>2624</v>
      </c>
      <c r="G522" s="203" t="s">
        <v>2625</v>
      </c>
      <c r="H522" s="114" t="str">
        <f t="shared" si="25"/>
        <v>фото1</v>
      </c>
      <c r="I522" s="204" t="s">
        <v>2626</v>
      </c>
      <c r="J522" s="205" t="s">
        <v>8122</v>
      </c>
      <c r="K522" s="206" t="s">
        <v>13179</v>
      </c>
      <c r="L522" s="207">
        <v>15</v>
      </c>
      <c r="M522" s="143"/>
      <c r="N522" s="143"/>
      <c r="O522" s="143"/>
      <c r="P522" s="143"/>
      <c r="Q522" s="143"/>
      <c r="R522" s="143"/>
      <c r="S522" s="143"/>
      <c r="T522" s="143"/>
    </row>
    <row r="523" spans="1:20" ht="22.5">
      <c r="A523" s="47">
        <v>507</v>
      </c>
      <c r="B523" s="47"/>
      <c r="C523" s="385">
        <v>5409</v>
      </c>
      <c r="D523" s="201" t="s">
        <v>627</v>
      </c>
      <c r="E523" s="261" t="s">
        <v>10176</v>
      </c>
      <c r="F523" s="208" t="s">
        <v>628</v>
      </c>
      <c r="G523" s="208" t="s">
        <v>629</v>
      </c>
      <c r="H523" s="114" t="str">
        <f t="shared" si="25"/>
        <v>фото1</v>
      </c>
      <c r="I523" s="204" t="s">
        <v>630</v>
      </c>
      <c r="J523" s="205" t="s">
        <v>8122</v>
      </c>
      <c r="K523" s="206" t="s">
        <v>13179</v>
      </c>
      <c r="L523" s="207">
        <v>15</v>
      </c>
      <c r="M523" s="143"/>
      <c r="N523" s="143"/>
      <c r="O523" s="143"/>
      <c r="P523" s="143"/>
      <c r="Q523" s="143"/>
      <c r="R523" s="143"/>
      <c r="S523" s="143"/>
      <c r="T523" s="143"/>
    </row>
    <row r="524" spans="1:20" ht="15">
      <c r="A524" s="47">
        <v>508</v>
      </c>
      <c r="B524" s="47"/>
      <c r="C524" s="385">
        <v>5019</v>
      </c>
      <c r="D524" s="201" t="s">
        <v>4945</v>
      </c>
      <c r="E524" s="202" t="s">
        <v>10176</v>
      </c>
      <c r="F524" s="203" t="s">
        <v>4946</v>
      </c>
      <c r="G524" s="203" t="s">
        <v>4947</v>
      </c>
      <c r="H524" s="114" t="str">
        <f t="shared" si="25"/>
        <v>фото1</v>
      </c>
      <c r="I524" s="204" t="s">
        <v>4948</v>
      </c>
      <c r="J524" s="205" t="s">
        <v>8122</v>
      </c>
      <c r="K524" s="206" t="s">
        <v>13179</v>
      </c>
      <c r="L524" s="207">
        <v>15</v>
      </c>
      <c r="M524" s="143"/>
      <c r="N524" s="143"/>
      <c r="O524" s="143"/>
      <c r="P524" s="143"/>
      <c r="Q524" s="143"/>
      <c r="R524" s="143"/>
      <c r="S524" s="143"/>
      <c r="T524" s="143"/>
    </row>
    <row r="525" spans="1:20" ht="22.5">
      <c r="A525" s="47">
        <v>509</v>
      </c>
      <c r="B525" s="47"/>
      <c r="C525" s="385">
        <v>5020</v>
      </c>
      <c r="D525" s="201" t="s">
        <v>8131</v>
      </c>
      <c r="E525" s="202" t="s">
        <v>10176</v>
      </c>
      <c r="F525" s="203" t="s">
        <v>10193</v>
      </c>
      <c r="G525" s="203" t="s">
        <v>10194</v>
      </c>
      <c r="H525" s="114" t="str">
        <f t="shared" si="25"/>
        <v>фото1</v>
      </c>
      <c r="I525" s="204" t="s">
        <v>10195</v>
      </c>
      <c r="J525" s="205" t="s">
        <v>8122</v>
      </c>
      <c r="K525" s="206" t="s">
        <v>13179</v>
      </c>
      <c r="L525" s="207">
        <v>15</v>
      </c>
      <c r="M525" s="143"/>
      <c r="N525" s="143"/>
      <c r="O525" s="143"/>
      <c r="P525" s="143"/>
      <c r="Q525" s="143"/>
      <c r="R525" s="143"/>
      <c r="S525" s="143"/>
      <c r="T525" s="143"/>
    </row>
    <row r="526" spans="1:20" ht="15">
      <c r="A526" s="47">
        <v>510</v>
      </c>
      <c r="B526" s="47"/>
      <c r="C526" s="385">
        <v>5021</v>
      </c>
      <c r="D526" s="201" t="s">
        <v>8132</v>
      </c>
      <c r="E526" s="202" t="s">
        <v>10176</v>
      </c>
      <c r="F526" s="203" t="s">
        <v>10196</v>
      </c>
      <c r="G526" s="203" t="s">
        <v>10197</v>
      </c>
      <c r="H526" s="114" t="str">
        <f t="shared" si="25"/>
        <v>фото1</v>
      </c>
      <c r="I526" s="204" t="s">
        <v>10198</v>
      </c>
      <c r="J526" s="205" t="s">
        <v>8122</v>
      </c>
      <c r="K526" s="206" t="s">
        <v>13179</v>
      </c>
      <c r="L526" s="207">
        <v>15</v>
      </c>
      <c r="M526" s="143"/>
      <c r="N526" s="143"/>
      <c r="O526" s="143"/>
      <c r="P526" s="143"/>
      <c r="Q526" s="143"/>
      <c r="R526" s="143"/>
      <c r="S526" s="143"/>
      <c r="T526" s="143"/>
    </row>
    <row r="527" spans="1:20" ht="15">
      <c r="A527" s="47">
        <v>511</v>
      </c>
      <c r="B527" s="47"/>
      <c r="C527" s="385">
        <v>5022</v>
      </c>
      <c r="D527" s="201" t="s">
        <v>5207</v>
      </c>
      <c r="E527" s="202" t="s">
        <v>10176</v>
      </c>
      <c r="F527" s="203" t="s">
        <v>8133</v>
      </c>
      <c r="G527" s="203" t="s">
        <v>7080</v>
      </c>
      <c r="H527" s="114" t="str">
        <f t="shared" si="25"/>
        <v>фото1</v>
      </c>
      <c r="I527" s="204" t="s">
        <v>8134</v>
      </c>
      <c r="J527" s="205" t="s">
        <v>8122</v>
      </c>
      <c r="K527" s="206" t="s">
        <v>13179</v>
      </c>
      <c r="L527" s="207">
        <v>15</v>
      </c>
      <c r="M527" s="149"/>
      <c r="N527" s="149"/>
      <c r="O527" s="149"/>
      <c r="P527" s="149"/>
      <c r="Q527" s="149"/>
      <c r="R527" s="149"/>
      <c r="S527" s="149"/>
      <c r="T527" s="149"/>
    </row>
    <row r="528" spans="1:20" ht="22.5">
      <c r="A528" s="47">
        <v>512</v>
      </c>
      <c r="B528" s="47"/>
      <c r="C528" s="385">
        <v>5023</v>
      </c>
      <c r="D528" s="201" t="s">
        <v>8135</v>
      </c>
      <c r="E528" s="202" t="s">
        <v>10176</v>
      </c>
      <c r="F528" s="203" t="s">
        <v>10199</v>
      </c>
      <c r="G528" s="203" t="s">
        <v>10200</v>
      </c>
      <c r="H528" s="114" t="str">
        <f t="shared" si="25"/>
        <v>фото1</v>
      </c>
      <c r="I528" s="204" t="s">
        <v>10201</v>
      </c>
      <c r="J528" s="205" t="s">
        <v>8122</v>
      </c>
      <c r="K528" s="206" t="s">
        <v>13179</v>
      </c>
      <c r="L528" s="207">
        <v>15</v>
      </c>
      <c r="M528" s="143"/>
      <c r="N528" s="143"/>
      <c r="O528" s="143"/>
      <c r="P528" s="143"/>
      <c r="Q528" s="143"/>
      <c r="R528" s="143"/>
      <c r="S528" s="143"/>
      <c r="T528" s="143"/>
    </row>
    <row r="529" spans="1:20" ht="15">
      <c r="A529" s="47">
        <v>513</v>
      </c>
      <c r="B529" s="47"/>
      <c r="C529" s="385">
        <v>5024</v>
      </c>
      <c r="D529" s="201" t="s">
        <v>5208</v>
      </c>
      <c r="E529" s="202" t="s">
        <v>10176</v>
      </c>
      <c r="F529" s="203" t="s">
        <v>5209</v>
      </c>
      <c r="G529" s="203" t="s">
        <v>5210</v>
      </c>
      <c r="H529" s="114" t="str">
        <f t="shared" si="25"/>
        <v>фото1</v>
      </c>
      <c r="I529" s="204" t="s">
        <v>5211</v>
      </c>
      <c r="J529" s="205" t="s">
        <v>8122</v>
      </c>
      <c r="K529" s="206" t="s">
        <v>13179</v>
      </c>
      <c r="L529" s="207">
        <v>15</v>
      </c>
      <c r="M529" s="143"/>
      <c r="N529" s="143"/>
      <c r="O529" s="143"/>
      <c r="P529" s="143"/>
      <c r="Q529" s="143"/>
      <c r="R529" s="143"/>
      <c r="S529" s="143"/>
      <c r="T529" s="143"/>
    </row>
    <row r="530" spans="1:20" ht="22.5">
      <c r="A530" s="47">
        <v>514</v>
      </c>
      <c r="B530" s="47"/>
      <c r="C530" s="385">
        <v>5025</v>
      </c>
      <c r="D530" s="201" t="s">
        <v>8136</v>
      </c>
      <c r="E530" s="202" t="s">
        <v>10176</v>
      </c>
      <c r="F530" s="203" t="s">
        <v>10202</v>
      </c>
      <c r="G530" s="203" t="s">
        <v>10203</v>
      </c>
      <c r="H530" s="114" t="str">
        <f t="shared" si="25"/>
        <v>фото1</v>
      </c>
      <c r="I530" s="204" t="s">
        <v>10204</v>
      </c>
      <c r="J530" s="205" t="s">
        <v>8122</v>
      </c>
      <c r="K530" s="206" t="s">
        <v>13179</v>
      </c>
      <c r="L530" s="207">
        <v>15</v>
      </c>
      <c r="M530" s="143"/>
      <c r="N530" s="143"/>
      <c r="O530" s="143"/>
      <c r="P530" s="143"/>
      <c r="Q530" s="143"/>
      <c r="R530" s="143"/>
      <c r="S530" s="143"/>
      <c r="T530" s="143"/>
    </row>
    <row r="531" spans="1:20" ht="22.5">
      <c r="A531" s="47">
        <v>515</v>
      </c>
      <c r="B531" s="47"/>
      <c r="C531" s="385">
        <v>5026</v>
      </c>
      <c r="D531" s="201" t="s">
        <v>5212</v>
      </c>
      <c r="E531" s="202" t="s">
        <v>10176</v>
      </c>
      <c r="F531" s="203" t="s">
        <v>5213</v>
      </c>
      <c r="G531" s="203" t="s">
        <v>5214</v>
      </c>
      <c r="H531" s="114" t="str">
        <f t="shared" si="25"/>
        <v>фото1</v>
      </c>
      <c r="I531" s="204" t="s">
        <v>5215</v>
      </c>
      <c r="J531" s="205" t="s">
        <v>8122</v>
      </c>
      <c r="K531" s="206" t="s">
        <v>13179</v>
      </c>
      <c r="L531" s="207">
        <v>15</v>
      </c>
      <c r="M531" s="143"/>
      <c r="N531" s="143"/>
      <c r="O531" s="143"/>
      <c r="P531" s="143"/>
      <c r="Q531" s="143"/>
      <c r="R531" s="143"/>
      <c r="S531" s="143"/>
      <c r="T531" s="143"/>
    </row>
    <row r="532" spans="1:20" ht="15">
      <c r="A532" s="47">
        <v>516</v>
      </c>
      <c r="B532" s="47"/>
      <c r="C532" s="385">
        <v>5027</v>
      </c>
      <c r="D532" s="201" t="s">
        <v>4949</v>
      </c>
      <c r="E532" s="202" t="s">
        <v>10176</v>
      </c>
      <c r="F532" s="203" t="s">
        <v>4950</v>
      </c>
      <c r="G532" s="203" t="s">
        <v>4951</v>
      </c>
      <c r="H532" s="114" t="str">
        <f t="shared" si="25"/>
        <v>фото1</v>
      </c>
      <c r="I532" s="204" t="s">
        <v>4952</v>
      </c>
      <c r="J532" s="205" t="s">
        <v>8122</v>
      </c>
      <c r="K532" s="206" t="s">
        <v>13179</v>
      </c>
      <c r="L532" s="207">
        <v>15</v>
      </c>
      <c r="M532" s="143"/>
      <c r="N532" s="143"/>
      <c r="O532" s="143"/>
      <c r="P532" s="143"/>
      <c r="Q532" s="143"/>
      <c r="R532" s="143"/>
      <c r="S532" s="143"/>
      <c r="T532" s="143"/>
    </row>
    <row r="533" spans="1:20" ht="15">
      <c r="A533" s="47">
        <v>517</v>
      </c>
      <c r="B533" s="47"/>
      <c r="C533" s="385">
        <v>5028</v>
      </c>
      <c r="D533" s="201" t="s">
        <v>8137</v>
      </c>
      <c r="E533" s="202" t="s">
        <v>10176</v>
      </c>
      <c r="F533" s="203" t="s">
        <v>10205</v>
      </c>
      <c r="G533" s="203" t="s">
        <v>10206</v>
      </c>
      <c r="H533" s="114" t="str">
        <f t="shared" si="25"/>
        <v>фото1</v>
      </c>
      <c r="I533" s="204" t="s">
        <v>10207</v>
      </c>
      <c r="J533" s="205" t="s">
        <v>8122</v>
      </c>
      <c r="K533" s="206" t="s">
        <v>13179</v>
      </c>
      <c r="L533" s="207">
        <v>15</v>
      </c>
      <c r="M533" s="143"/>
      <c r="N533" s="143"/>
      <c r="O533" s="143"/>
      <c r="P533" s="143"/>
      <c r="Q533" s="143"/>
      <c r="R533" s="143"/>
      <c r="S533" s="143"/>
      <c r="T533" s="143"/>
    </row>
    <row r="534" spans="1:20" ht="22.5">
      <c r="A534" s="47">
        <v>518</v>
      </c>
      <c r="B534" s="47"/>
      <c r="C534" s="385">
        <v>5029</v>
      </c>
      <c r="D534" s="201" t="s">
        <v>2611</v>
      </c>
      <c r="E534" s="202" t="s">
        <v>10176</v>
      </c>
      <c r="F534" s="203" t="s">
        <v>12930</v>
      </c>
      <c r="G534" s="203" t="s">
        <v>12931</v>
      </c>
      <c r="H534" s="114" t="str">
        <f t="shared" si="25"/>
        <v>фото1</v>
      </c>
      <c r="I534" s="204" t="s">
        <v>2627</v>
      </c>
      <c r="J534" s="205" t="s">
        <v>8122</v>
      </c>
      <c r="K534" s="206" t="s">
        <v>13179</v>
      </c>
      <c r="L534" s="207">
        <v>15</v>
      </c>
      <c r="M534" s="143"/>
      <c r="N534" s="143"/>
      <c r="O534" s="143"/>
      <c r="P534" s="143"/>
      <c r="Q534" s="143"/>
      <c r="R534" s="143"/>
      <c r="S534" s="143"/>
      <c r="T534" s="143"/>
    </row>
    <row r="535" spans="1:20" ht="22.5">
      <c r="A535" s="47">
        <v>519</v>
      </c>
      <c r="B535" s="47"/>
      <c r="C535" s="385">
        <v>5030</v>
      </c>
      <c r="D535" s="201" t="s">
        <v>8138</v>
      </c>
      <c r="E535" s="202" t="s">
        <v>10176</v>
      </c>
      <c r="F535" s="203" t="s">
        <v>10208</v>
      </c>
      <c r="G535" s="203" t="s">
        <v>10209</v>
      </c>
      <c r="H535" s="114" t="str">
        <f t="shared" si="25"/>
        <v>фото1</v>
      </c>
      <c r="I535" s="204" t="s">
        <v>10210</v>
      </c>
      <c r="J535" s="205" t="s">
        <v>8122</v>
      </c>
      <c r="K535" s="206" t="s">
        <v>13179</v>
      </c>
      <c r="L535" s="207">
        <v>15</v>
      </c>
      <c r="M535" s="143"/>
      <c r="N535" s="143"/>
      <c r="O535" s="143"/>
      <c r="P535" s="143"/>
      <c r="Q535" s="143"/>
      <c r="R535" s="143"/>
      <c r="S535" s="143"/>
      <c r="T535" s="143"/>
    </row>
    <row r="536" spans="1:20" ht="15">
      <c r="A536" s="47">
        <v>520</v>
      </c>
      <c r="B536" s="47"/>
      <c r="C536" s="385">
        <v>5031</v>
      </c>
      <c r="D536" s="201" t="s">
        <v>2628</v>
      </c>
      <c r="E536" s="202" t="s">
        <v>10176</v>
      </c>
      <c r="F536" s="203" t="s">
        <v>2629</v>
      </c>
      <c r="G536" s="203" t="s">
        <v>2630</v>
      </c>
      <c r="H536" s="114" t="str">
        <f t="shared" ref="H536:H566" si="26">HYPERLINK("http://www.gardenbulbs.ru/images/Dahlia_CL/thumbnails/"&amp;D536&amp;".jpg","фото1")</f>
        <v>фото1</v>
      </c>
      <c r="I536" s="204" t="s">
        <v>2631</v>
      </c>
      <c r="J536" s="205" t="s">
        <v>8122</v>
      </c>
      <c r="K536" s="206" t="s">
        <v>13179</v>
      </c>
      <c r="L536" s="207">
        <v>15</v>
      </c>
      <c r="M536" s="143"/>
      <c r="N536" s="143"/>
      <c r="O536" s="143"/>
      <c r="P536" s="143"/>
      <c r="Q536" s="143"/>
      <c r="R536" s="143"/>
      <c r="S536" s="143"/>
      <c r="T536" s="143"/>
    </row>
    <row r="537" spans="1:20" ht="15">
      <c r="A537" s="47">
        <v>521</v>
      </c>
      <c r="B537" s="47"/>
      <c r="C537" s="385">
        <v>5032</v>
      </c>
      <c r="D537" s="201" t="s">
        <v>5216</v>
      </c>
      <c r="E537" s="202" t="s">
        <v>10176</v>
      </c>
      <c r="F537" s="203" t="s">
        <v>5217</v>
      </c>
      <c r="G537" s="203" t="s">
        <v>5218</v>
      </c>
      <c r="H537" s="114" t="str">
        <f t="shared" si="26"/>
        <v>фото1</v>
      </c>
      <c r="I537" s="204" t="s">
        <v>5219</v>
      </c>
      <c r="J537" s="205" t="s">
        <v>8122</v>
      </c>
      <c r="K537" s="206" t="s">
        <v>13179</v>
      </c>
      <c r="L537" s="207">
        <v>15</v>
      </c>
      <c r="M537" s="143"/>
      <c r="N537" s="143"/>
      <c r="O537" s="143"/>
      <c r="P537" s="143"/>
      <c r="Q537" s="143"/>
      <c r="R537" s="143"/>
      <c r="S537" s="143"/>
      <c r="T537" s="143"/>
    </row>
    <row r="538" spans="1:20" ht="22.5">
      <c r="A538" s="47">
        <v>522</v>
      </c>
      <c r="B538" s="47"/>
      <c r="C538" s="385">
        <v>5033</v>
      </c>
      <c r="D538" s="201" t="s">
        <v>2632</v>
      </c>
      <c r="E538" s="202" t="s">
        <v>10176</v>
      </c>
      <c r="F538" s="203" t="s">
        <v>2633</v>
      </c>
      <c r="G538" s="203" t="s">
        <v>2634</v>
      </c>
      <c r="H538" s="114" t="str">
        <f t="shared" si="26"/>
        <v>фото1</v>
      </c>
      <c r="I538" s="204" t="s">
        <v>2635</v>
      </c>
      <c r="J538" s="205" t="s">
        <v>8122</v>
      </c>
      <c r="K538" s="206" t="s">
        <v>13179</v>
      </c>
      <c r="L538" s="207">
        <v>15</v>
      </c>
      <c r="M538" s="143"/>
      <c r="N538" s="143"/>
      <c r="O538" s="143"/>
      <c r="P538" s="143"/>
      <c r="Q538" s="143"/>
      <c r="R538" s="143"/>
      <c r="S538" s="143"/>
      <c r="T538" s="143"/>
    </row>
    <row r="539" spans="1:20" ht="22.5">
      <c r="A539" s="47">
        <v>523</v>
      </c>
      <c r="B539" s="47"/>
      <c r="C539" s="385">
        <v>5034</v>
      </c>
      <c r="D539" s="201" t="s">
        <v>8139</v>
      </c>
      <c r="E539" s="202" t="s">
        <v>10176</v>
      </c>
      <c r="F539" s="203" t="s">
        <v>10211</v>
      </c>
      <c r="G539" s="203" t="s">
        <v>10212</v>
      </c>
      <c r="H539" s="114" t="str">
        <f t="shared" si="26"/>
        <v>фото1</v>
      </c>
      <c r="I539" s="204" t="s">
        <v>10213</v>
      </c>
      <c r="J539" s="205" t="s">
        <v>8122</v>
      </c>
      <c r="K539" s="206" t="s">
        <v>13179</v>
      </c>
      <c r="L539" s="207">
        <v>15</v>
      </c>
      <c r="M539" s="143"/>
      <c r="N539" s="143"/>
      <c r="O539" s="143"/>
      <c r="P539" s="143"/>
      <c r="Q539" s="143"/>
      <c r="R539" s="143"/>
      <c r="S539" s="143"/>
      <c r="T539" s="143"/>
    </row>
    <row r="540" spans="1:20" ht="22.5">
      <c r="A540" s="47">
        <v>524</v>
      </c>
      <c r="B540" s="47"/>
      <c r="C540" s="385">
        <v>5035</v>
      </c>
      <c r="D540" s="201" t="s">
        <v>2636</v>
      </c>
      <c r="E540" s="202" t="s">
        <v>10176</v>
      </c>
      <c r="F540" s="203" t="s">
        <v>2637</v>
      </c>
      <c r="G540" s="203" t="s">
        <v>2638</v>
      </c>
      <c r="H540" s="114" t="str">
        <f t="shared" si="26"/>
        <v>фото1</v>
      </c>
      <c r="I540" s="204" t="s">
        <v>2639</v>
      </c>
      <c r="J540" s="205" t="s">
        <v>8122</v>
      </c>
      <c r="K540" s="206" t="s">
        <v>13179</v>
      </c>
      <c r="L540" s="207">
        <v>15</v>
      </c>
      <c r="M540" s="143"/>
      <c r="N540" s="143"/>
      <c r="O540" s="143"/>
      <c r="P540" s="143"/>
      <c r="Q540" s="143"/>
      <c r="R540" s="143"/>
      <c r="S540" s="143"/>
      <c r="T540" s="143"/>
    </row>
    <row r="541" spans="1:20" ht="22.5">
      <c r="A541" s="47">
        <v>525</v>
      </c>
      <c r="B541" s="47"/>
      <c r="C541" s="385">
        <v>5036</v>
      </c>
      <c r="D541" s="201" t="s">
        <v>8140</v>
      </c>
      <c r="E541" s="202" t="s">
        <v>10176</v>
      </c>
      <c r="F541" s="203" t="s">
        <v>10214</v>
      </c>
      <c r="G541" s="203" t="s">
        <v>10215</v>
      </c>
      <c r="H541" s="114" t="str">
        <f t="shared" si="26"/>
        <v>фото1</v>
      </c>
      <c r="I541" s="204" t="s">
        <v>10216</v>
      </c>
      <c r="J541" s="205" t="s">
        <v>8122</v>
      </c>
      <c r="K541" s="206" t="s">
        <v>13179</v>
      </c>
      <c r="L541" s="207">
        <v>15</v>
      </c>
      <c r="M541" s="143"/>
      <c r="N541" s="143"/>
      <c r="O541" s="143"/>
      <c r="P541" s="143"/>
      <c r="Q541" s="143"/>
      <c r="R541" s="143"/>
      <c r="S541" s="143"/>
      <c r="T541" s="143"/>
    </row>
    <row r="542" spans="1:20" ht="15">
      <c r="A542" s="47">
        <v>526</v>
      </c>
      <c r="B542" s="47"/>
      <c r="C542" s="385">
        <v>5037</v>
      </c>
      <c r="D542" s="201" t="s">
        <v>5220</v>
      </c>
      <c r="E542" s="202" t="s">
        <v>10176</v>
      </c>
      <c r="F542" s="203" t="s">
        <v>5221</v>
      </c>
      <c r="G542" s="203" t="s">
        <v>5222</v>
      </c>
      <c r="H542" s="114" t="str">
        <f t="shared" si="26"/>
        <v>фото1</v>
      </c>
      <c r="I542" s="204" t="s">
        <v>5223</v>
      </c>
      <c r="J542" s="205" t="s">
        <v>8122</v>
      </c>
      <c r="K542" s="206" t="s">
        <v>13179</v>
      </c>
      <c r="L542" s="207">
        <v>15</v>
      </c>
      <c r="M542" s="149"/>
      <c r="N542" s="149"/>
      <c r="O542" s="149"/>
      <c r="P542" s="149"/>
      <c r="Q542" s="149"/>
      <c r="R542" s="149"/>
      <c r="S542" s="149"/>
      <c r="T542" s="149"/>
    </row>
    <row r="543" spans="1:20" ht="15">
      <c r="A543" s="47">
        <v>527</v>
      </c>
      <c r="B543" s="47"/>
      <c r="C543" s="385">
        <v>5038</v>
      </c>
      <c r="D543" s="201" t="s">
        <v>8141</v>
      </c>
      <c r="E543" s="202" t="s">
        <v>10176</v>
      </c>
      <c r="F543" s="203" t="s">
        <v>10217</v>
      </c>
      <c r="G543" s="203" t="s">
        <v>10218</v>
      </c>
      <c r="H543" s="114" t="str">
        <f t="shared" si="26"/>
        <v>фото1</v>
      </c>
      <c r="I543" s="204" t="s">
        <v>10219</v>
      </c>
      <c r="J543" s="205" t="s">
        <v>8122</v>
      </c>
      <c r="K543" s="206" t="s">
        <v>13179</v>
      </c>
      <c r="L543" s="207">
        <v>15</v>
      </c>
      <c r="M543" s="149"/>
      <c r="N543" s="149"/>
      <c r="O543" s="149"/>
      <c r="P543" s="149"/>
      <c r="Q543" s="149"/>
      <c r="R543" s="149"/>
      <c r="S543" s="149"/>
      <c r="T543" s="149"/>
    </row>
    <row r="544" spans="1:20" ht="15">
      <c r="A544" s="47">
        <v>528</v>
      </c>
      <c r="B544" s="47"/>
      <c r="C544" s="385">
        <v>5039</v>
      </c>
      <c r="D544" s="201" t="s">
        <v>8142</v>
      </c>
      <c r="E544" s="202" t="s">
        <v>10176</v>
      </c>
      <c r="F544" s="203" t="s">
        <v>14592</v>
      </c>
      <c r="G544" s="203" t="s">
        <v>14593</v>
      </c>
      <c r="H544" s="114" t="str">
        <f t="shared" si="26"/>
        <v>фото1</v>
      </c>
      <c r="I544" s="204" t="s">
        <v>10220</v>
      </c>
      <c r="J544" s="205" t="s">
        <v>8122</v>
      </c>
      <c r="K544" s="206" t="s">
        <v>13179</v>
      </c>
      <c r="L544" s="207">
        <v>15</v>
      </c>
      <c r="M544" s="143"/>
      <c r="N544" s="143"/>
      <c r="O544" s="143"/>
      <c r="P544" s="143"/>
      <c r="Q544" s="143"/>
      <c r="R544" s="143"/>
      <c r="S544" s="143"/>
      <c r="T544" s="143"/>
    </row>
    <row r="545" spans="1:20" ht="22.5">
      <c r="A545" s="47">
        <v>529</v>
      </c>
      <c r="B545" s="47"/>
      <c r="C545" s="385">
        <v>5040</v>
      </c>
      <c r="D545" s="201" t="s">
        <v>8143</v>
      </c>
      <c r="E545" s="202" t="s">
        <v>10176</v>
      </c>
      <c r="F545" s="203" t="s">
        <v>10221</v>
      </c>
      <c r="G545" s="203" t="s">
        <v>10222</v>
      </c>
      <c r="H545" s="114" t="str">
        <f t="shared" si="26"/>
        <v>фото1</v>
      </c>
      <c r="I545" s="204" t="s">
        <v>10223</v>
      </c>
      <c r="J545" s="205" t="s">
        <v>8122</v>
      </c>
      <c r="K545" s="206" t="s">
        <v>13179</v>
      </c>
      <c r="L545" s="207">
        <v>15</v>
      </c>
      <c r="M545" s="143"/>
      <c r="N545" s="143"/>
      <c r="O545" s="143"/>
      <c r="P545" s="143"/>
      <c r="Q545" s="143"/>
      <c r="R545" s="143"/>
      <c r="S545" s="143"/>
      <c r="T545" s="143"/>
    </row>
    <row r="546" spans="1:20" ht="22.5">
      <c r="A546" s="47">
        <v>530</v>
      </c>
      <c r="B546" s="47"/>
      <c r="C546" s="385">
        <v>5041</v>
      </c>
      <c r="D546" s="201" t="s">
        <v>8144</v>
      </c>
      <c r="E546" s="202" t="s">
        <v>10176</v>
      </c>
      <c r="F546" s="203" t="s">
        <v>10224</v>
      </c>
      <c r="G546" s="203" t="s">
        <v>10225</v>
      </c>
      <c r="H546" s="114" t="str">
        <f t="shared" si="26"/>
        <v>фото1</v>
      </c>
      <c r="I546" s="204" t="s">
        <v>10226</v>
      </c>
      <c r="J546" s="205" t="s">
        <v>8122</v>
      </c>
      <c r="K546" s="206" t="s">
        <v>13179</v>
      </c>
      <c r="L546" s="207">
        <v>15</v>
      </c>
      <c r="M546" s="143"/>
      <c r="N546" s="143"/>
      <c r="O546" s="143"/>
      <c r="P546" s="143"/>
      <c r="Q546" s="143"/>
      <c r="R546" s="143"/>
      <c r="S546" s="143"/>
      <c r="T546" s="143"/>
    </row>
    <row r="547" spans="1:20" ht="45">
      <c r="A547" s="47">
        <v>531</v>
      </c>
      <c r="B547" s="47"/>
      <c r="C547" s="385">
        <v>5042</v>
      </c>
      <c r="D547" s="201" t="s">
        <v>8145</v>
      </c>
      <c r="E547" s="202" t="s">
        <v>10176</v>
      </c>
      <c r="F547" s="203" t="s">
        <v>9396</v>
      </c>
      <c r="G547" s="203" t="s">
        <v>9397</v>
      </c>
      <c r="H547" s="114" t="str">
        <f t="shared" si="26"/>
        <v>фото1</v>
      </c>
      <c r="I547" s="204" t="s">
        <v>9398</v>
      </c>
      <c r="J547" s="205" t="s">
        <v>8122</v>
      </c>
      <c r="K547" s="206" t="s">
        <v>13179</v>
      </c>
      <c r="L547" s="207">
        <v>15</v>
      </c>
      <c r="M547" s="143"/>
      <c r="N547" s="143"/>
      <c r="O547" s="143"/>
      <c r="P547" s="143"/>
      <c r="Q547" s="143"/>
      <c r="R547" s="143"/>
      <c r="S547" s="143"/>
      <c r="T547" s="143"/>
    </row>
    <row r="548" spans="1:20" ht="45">
      <c r="A548" s="47">
        <v>532</v>
      </c>
      <c r="B548" s="47"/>
      <c r="C548" s="385">
        <v>5043</v>
      </c>
      <c r="D548" s="201" t="s">
        <v>8146</v>
      </c>
      <c r="E548" s="202" t="s">
        <v>10176</v>
      </c>
      <c r="F548" s="203" t="s">
        <v>9399</v>
      </c>
      <c r="G548" s="203" t="s">
        <v>9400</v>
      </c>
      <c r="H548" s="114" t="str">
        <f t="shared" si="26"/>
        <v>фото1</v>
      </c>
      <c r="I548" s="204" t="s">
        <v>9401</v>
      </c>
      <c r="J548" s="205" t="s">
        <v>8122</v>
      </c>
      <c r="K548" s="206" t="s">
        <v>13179</v>
      </c>
      <c r="L548" s="207">
        <v>15</v>
      </c>
      <c r="M548" s="143"/>
      <c r="N548" s="143"/>
      <c r="O548" s="143"/>
      <c r="P548" s="143"/>
      <c r="Q548" s="143"/>
      <c r="R548" s="143"/>
      <c r="S548" s="143"/>
      <c r="T548" s="143"/>
    </row>
    <row r="549" spans="1:20" ht="22.5">
      <c r="A549" s="47">
        <v>533</v>
      </c>
      <c r="B549" s="47"/>
      <c r="C549" s="385">
        <v>5044</v>
      </c>
      <c r="D549" s="201" t="s">
        <v>8147</v>
      </c>
      <c r="E549" s="202" t="s">
        <v>10176</v>
      </c>
      <c r="F549" s="203" t="s">
        <v>10227</v>
      </c>
      <c r="G549" s="203" t="s">
        <v>10228</v>
      </c>
      <c r="H549" s="114" t="str">
        <f t="shared" si="26"/>
        <v>фото1</v>
      </c>
      <c r="I549" s="204" t="s">
        <v>10229</v>
      </c>
      <c r="J549" s="205" t="s">
        <v>8122</v>
      </c>
      <c r="K549" s="206" t="s">
        <v>13179</v>
      </c>
      <c r="L549" s="207">
        <v>15</v>
      </c>
      <c r="M549" s="143"/>
      <c r="N549" s="143"/>
      <c r="O549" s="143"/>
      <c r="P549" s="143"/>
      <c r="Q549" s="143"/>
      <c r="R549" s="143"/>
      <c r="S549" s="143"/>
      <c r="T549" s="143"/>
    </row>
    <row r="550" spans="1:20" ht="15">
      <c r="A550" s="47">
        <v>534</v>
      </c>
      <c r="B550" s="47"/>
      <c r="C550" s="385">
        <v>5045</v>
      </c>
      <c r="D550" s="201" t="s">
        <v>5224</v>
      </c>
      <c r="E550" s="202" t="s">
        <v>10176</v>
      </c>
      <c r="F550" s="203" t="s">
        <v>5225</v>
      </c>
      <c r="G550" s="203" t="s">
        <v>5226</v>
      </c>
      <c r="H550" s="114" t="str">
        <f t="shared" si="26"/>
        <v>фото1</v>
      </c>
      <c r="I550" s="204" t="s">
        <v>5227</v>
      </c>
      <c r="J550" s="205" t="s">
        <v>8122</v>
      </c>
      <c r="K550" s="206" t="s">
        <v>13179</v>
      </c>
      <c r="L550" s="207">
        <v>15</v>
      </c>
      <c r="M550" s="143"/>
      <c r="N550" s="143"/>
      <c r="O550" s="143"/>
      <c r="P550" s="143"/>
      <c r="Q550" s="143"/>
      <c r="R550" s="143"/>
      <c r="S550" s="143"/>
      <c r="T550" s="143"/>
    </row>
    <row r="551" spans="1:20" ht="22.5">
      <c r="A551" s="47">
        <v>535</v>
      </c>
      <c r="B551" s="47"/>
      <c r="C551" s="385">
        <v>5421</v>
      </c>
      <c r="D551" s="201" t="s">
        <v>631</v>
      </c>
      <c r="E551" s="261" t="s">
        <v>10176</v>
      </c>
      <c r="F551" s="208" t="s">
        <v>632</v>
      </c>
      <c r="G551" s="208" t="s">
        <v>633</v>
      </c>
      <c r="H551" s="114" t="str">
        <f t="shared" si="26"/>
        <v>фото1</v>
      </c>
      <c r="I551" s="204" t="s">
        <v>634</v>
      </c>
      <c r="J551" s="205" t="s">
        <v>8122</v>
      </c>
      <c r="K551" s="206" t="s">
        <v>13179</v>
      </c>
      <c r="L551" s="207">
        <v>15</v>
      </c>
      <c r="M551" s="143"/>
      <c r="N551" s="143"/>
      <c r="O551" s="143"/>
      <c r="P551" s="143"/>
      <c r="Q551" s="143"/>
      <c r="R551" s="143"/>
      <c r="S551" s="143"/>
      <c r="T551" s="143"/>
    </row>
    <row r="552" spans="1:20" ht="33.75">
      <c r="A552" s="47">
        <v>536</v>
      </c>
      <c r="B552" s="47"/>
      <c r="C552" s="385">
        <v>5046</v>
      </c>
      <c r="D552" s="201" t="s">
        <v>2640</v>
      </c>
      <c r="E552" s="202" t="s">
        <v>10176</v>
      </c>
      <c r="F552" s="203" t="s">
        <v>2641</v>
      </c>
      <c r="G552" s="203" t="s">
        <v>2642</v>
      </c>
      <c r="H552" s="114" t="str">
        <f t="shared" si="26"/>
        <v>фото1</v>
      </c>
      <c r="I552" s="204" t="s">
        <v>2643</v>
      </c>
      <c r="J552" s="205" t="s">
        <v>8122</v>
      </c>
      <c r="K552" s="206" t="s">
        <v>13179</v>
      </c>
      <c r="L552" s="207">
        <v>15</v>
      </c>
      <c r="M552" s="143"/>
      <c r="N552" s="143"/>
      <c r="O552" s="143"/>
      <c r="P552" s="143"/>
      <c r="Q552" s="143"/>
      <c r="R552" s="143"/>
      <c r="S552" s="143"/>
      <c r="T552" s="143"/>
    </row>
    <row r="553" spans="1:20" ht="22.5">
      <c r="A553" s="47">
        <v>537</v>
      </c>
      <c r="B553" s="47"/>
      <c r="C553" s="385">
        <v>5047</v>
      </c>
      <c r="D553" s="201" t="s">
        <v>5228</v>
      </c>
      <c r="E553" s="202" t="s">
        <v>10176</v>
      </c>
      <c r="F553" s="203" t="s">
        <v>5229</v>
      </c>
      <c r="G553" s="203" t="s">
        <v>5230</v>
      </c>
      <c r="H553" s="114" t="str">
        <f t="shared" si="26"/>
        <v>фото1</v>
      </c>
      <c r="I553" s="204" t="s">
        <v>5231</v>
      </c>
      <c r="J553" s="205" t="s">
        <v>8122</v>
      </c>
      <c r="K553" s="206" t="s">
        <v>13179</v>
      </c>
      <c r="L553" s="207">
        <v>15</v>
      </c>
      <c r="M553" s="143"/>
      <c r="N553" s="143"/>
      <c r="O553" s="143"/>
      <c r="P553" s="143"/>
      <c r="Q553" s="143"/>
      <c r="R553" s="143"/>
      <c r="S553" s="143"/>
      <c r="T553" s="143"/>
    </row>
    <row r="554" spans="1:20" ht="22.5">
      <c r="A554" s="47">
        <v>538</v>
      </c>
      <c r="B554" s="47"/>
      <c r="C554" s="385">
        <v>5048</v>
      </c>
      <c r="D554" s="201" t="s">
        <v>5232</v>
      </c>
      <c r="E554" s="202" t="s">
        <v>10176</v>
      </c>
      <c r="F554" s="203" t="s">
        <v>5233</v>
      </c>
      <c r="G554" s="203" t="s">
        <v>5234</v>
      </c>
      <c r="H554" s="114" t="str">
        <f t="shared" si="26"/>
        <v>фото1</v>
      </c>
      <c r="I554" s="204" t="s">
        <v>5235</v>
      </c>
      <c r="J554" s="205" t="s">
        <v>8122</v>
      </c>
      <c r="K554" s="206" t="s">
        <v>13179</v>
      </c>
      <c r="L554" s="207">
        <v>15</v>
      </c>
      <c r="M554" s="143"/>
      <c r="N554" s="143"/>
      <c r="O554" s="143"/>
      <c r="P554" s="143"/>
      <c r="Q554" s="143"/>
      <c r="R554" s="143"/>
      <c r="S554" s="143"/>
      <c r="T554" s="143"/>
    </row>
    <row r="555" spans="1:20" ht="15">
      <c r="A555" s="47">
        <v>539</v>
      </c>
      <c r="B555" s="47"/>
      <c r="C555" s="385">
        <v>5049</v>
      </c>
      <c r="D555" s="201" t="s">
        <v>4953</v>
      </c>
      <c r="E555" s="202" t="s">
        <v>10176</v>
      </c>
      <c r="F555" s="203" t="s">
        <v>4954</v>
      </c>
      <c r="G555" s="203" t="s">
        <v>4955</v>
      </c>
      <c r="H555" s="114" t="str">
        <f t="shared" si="26"/>
        <v>фото1</v>
      </c>
      <c r="I555" s="204" t="s">
        <v>4956</v>
      </c>
      <c r="J555" s="205" t="s">
        <v>8122</v>
      </c>
      <c r="K555" s="206" t="s">
        <v>13179</v>
      </c>
      <c r="L555" s="207">
        <v>15</v>
      </c>
      <c r="M555" s="143"/>
      <c r="N555" s="143"/>
      <c r="O555" s="143"/>
      <c r="P555" s="143"/>
      <c r="Q555" s="143"/>
      <c r="R555" s="143"/>
      <c r="S555" s="143"/>
      <c r="T555" s="143"/>
    </row>
    <row r="556" spans="1:20" ht="22.5">
      <c r="A556" s="47">
        <v>540</v>
      </c>
      <c r="B556" s="47"/>
      <c r="C556" s="385">
        <v>5050</v>
      </c>
      <c r="D556" s="201" t="s">
        <v>8148</v>
      </c>
      <c r="E556" s="202" t="s">
        <v>10176</v>
      </c>
      <c r="F556" s="203" t="s">
        <v>10230</v>
      </c>
      <c r="G556" s="203" t="s">
        <v>10231</v>
      </c>
      <c r="H556" s="114" t="str">
        <f t="shared" si="26"/>
        <v>фото1</v>
      </c>
      <c r="I556" s="204" t="s">
        <v>10232</v>
      </c>
      <c r="J556" s="205" t="s">
        <v>8122</v>
      </c>
      <c r="K556" s="206" t="s">
        <v>13179</v>
      </c>
      <c r="L556" s="207">
        <v>15</v>
      </c>
      <c r="M556" s="143"/>
      <c r="N556" s="143"/>
      <c r="O556" s="143"/>
      <c r="P556" s="143"/>
      <c r="Q556" s="143"/>
      <c r="R556" s="143"/>
      <c r="S556" s="143"/>
      <c r="T556" s="143"/>
    </row>
    <row r="557" spans="1:20" ht="22.5">
      <c r="A557" s="47">
        <v>541</v>
      </c>
      <c r="B557" s="47"/>
      <c r="C557" s="385">
        <v>5051</v>
      </c>
      <c r="D557" s="201" t="s">
        <v>8149</v>
      </c>
      <c r="E557" s="202" t="s">
        <v>10176</v>
      </c>
      <c r="F557" s="203" t="s">
        <v>10233</v>
      </c>
      <c r="G557" s="203" t="s">
        <v>10234</v>
      </c>
      <c r="H557" s="114" t="str">
        <f t="shared" si="26"/>
        <v>фото1</v>
      </c>
      <c r="I557" s="204" t="s">
        <v>10235</v>
      </c>
      <c r="J557" s="205" t="s">
        <v>8122</v>
      </c>
      <c r="K557" s="206" t="s">
        <v>13179</v>
      </c>
      <c r="L557" s="207">
        <v>15</v>
      </c>
      <c r="M557" s="143"/>
      <c r="N557" s="143"/>
      <c r="O557" s="143"/>
      <c r="P557" s="143"/>
      <c r="Q557" s="143"/>
      <c r="R557" s="143"/>
      <c r="S557" s="143"/>
      <c r="T557" s="143"/>
    </row>
    <row r="558" spans="1:20" ht="15">
      <c r="A558" s="47">
        <v>542</v>
      </c>
      <c r="B558" s="47"/>
      <c r="C558" s="385">
        <v>5424</v>
      </c>
      <c r="D558" s="201" t="s">
        <v>635</v>
      </c>
      <c r="E558" s="261" t="s">
        <v>10176</v>
      </c>
      <c r="F558" s="208" t="s">
        <v>636</v>
      </c>
      <c r="G558" s="208" t="s">
        <v>637</v>
      </c>
      <c r="H558" s="114" t="str">
        <f t="shared" si="26"/>
        <v>фото1</v>
      </c>
      <c r="I558" s="204" t="s">
        <v>638</v>
      </c>
      <c r="J558" s="205" t="s">
        <v>8122</v>
      </c>
      <c r="K558" s="206" t="s">
        <v>13179</v>
      </c>
      <c r="L558" s="207">
        <v>15</v>
      </c>
      <c r="M558" s="143"/>
      <c r="N558" s="143"/>
      <c r="O558" s="143"/>
      <c r="P558" s="143"/>
      <c r="Q558" s="143"/>
      <c r="R558" s="143"/>
      <c r="S558" s="143"/>
      <c r="T558" s="143"/>
    </row>
    <row r="559" spans="1:20" ht="15">
      <c r="A559" s="47">
        <v>543</v>
      </c>
      <c r="B559" s="47"/>
      <c r="C559" s="385">
        <v>5426</v>
      </c>
      <c r="D559" s="201" t="s">
        <v>619</v>
      </c>
      <c r="E559" s="261" t="s">
        <v>10176</v>
      </c>
      <c r="F559" s="208" t="s">
        <v>639</v>
      </c>
      <c r="G559" s="208" t="s">
        <v>640</v>
      </c>
      <c r="H559" s="114" t="str">
        <f t="shared" si="26"/>
        <v>фото1</v>
      </c>
      <c r="I559" s="204" t="s">
        <v>641</v>
      </c>
      <c r="J559" s="205" t="s">
        <v>8122</v>
      </c>
      <c r="K559" s="206" t="s">
        <v>13179</v>
      </c>
      <c r="L559" s="207">
        <v>15</v>
      </c>
      <c r="M559" s="143"/>
      <c r="N559" s="143"/>
      <c r="O559" s="143"/>
      <c r="P559" s="143"/>
      <c r="Q559" s="143"/>
      <c r="R559" s="143"/>
      <c r="S559" s="143"/>
      <c r="T559" s="143"/>
    </row>
    <row r="560" spans="1:20" ht="22.5">
      <c r="A560" s="47">
        <v>544</v>
      </c>
      <c r="B560" s="47"/>
      <c r="C560" s="385">
        <v>5052</v>
      </c>
      <c r="D560" s="201" t="s">
        <v>8150</v>
      </c>
      <c r="E560" s="202" t="s">
        <v>10176</v>
      </c>
      <c r="F560" s="203" t="s">
        <v>10236</v>
      </c>
      <c r="G560" s="203" t="s">
        <v>10237</v>
      </c>
      <c r="H560" s="114" t="str">
        <f t="shared" si="26"/>
        <v>фото1</v>
      </c>
      <c r="I560" s="204" t="s">
        <v>10238</v>
      </c>
      <c r="J560" s="205" t="s">
        <v>8122</v>
      </c>
      <c r="K560" s="206" t="s">
        <v>13179</v>
      </c>
      <c r="L560" s="207">
        <v>15</v>
      </c>
      <c r="M560" s="143"/>
      <c r="N560" s="143"/>
      <c r="O560" s="143"/>
      <c r="P560" s="143"/>
      <c r="Q560" s="143"/>
      <c r="R560" s="143"/>
      <c r="S560" s="143"/>
      <c r="T560" s="143"/>
    </row>
    <row r="561" spans="1:20" ht="15">
      <c r="A561" s="47">
        <v>545</v>
      </c>
      <c r="B561" s="47"/>
      <c r="C561" s="385">
        <v>5053</v>
      </c>
      <c r="D561" s="201" t="s">
        <v>8151</v>
      </c>
      <c r="E561" s="255" t="s">
        <v>10176</v>
      </c>
      <c r="F561" s="256" t="s">
        <v>10239</v>
      </c>
      <c r="G561" s="256" t="s">
        <v>10240</v>
      </c>
      <c r="H561" s="114" t="str">
        <f t="shared" si="26"/>
        <v>фото1</v>
      </c>
      <c r="I561" s="257" t="s">
        <v>10241</v>
      </c>
      <c r="J561" s="258" t="s">
        <v>8122</v>
      </c>
      <c r="K561" s="259" t="s">
        <v>13179</v>
      </c>
      <c r="L561" s="260">
        <v>15</v>
      </c>
      <c r="M561" s="143"/>
      <c r="N561" s="143"/>
      <c r="O561" s="143"/>
      <c r="P561" s="143"/>
      <c r="Q561" s="143"/>
      <c r="R561" s="143"/>
      <c r="S561" s="143"/>
      <c r="T561" s="143"/>
    </row>
    <row r="562" spans="1:20" ht="22.5">
      <c r="A562" s="47">
        <v>546</v>
      </c>
      <c r="B562" s="47"/>
      <c r="C562" s="385">
        <v>5054</v>
      </c>
      <c r="D562" s="201" t="s">
        <v>8152</v>
      </c>
      <c r="E562" s="195" t="s">
        <v>10176</v>
      </c>
      <c r="F562" s="196" t="s">
        <v>10242</v>
      </c>
      <c r="G562" s="196" t="s">
        <v>10243</v>
      </c>
      <c r="H562" s="114" t="str">
        <f t="shared" si="26"/>
        <v>фото1</v>
      </c>
      <c r="I562" s="197" t="s">
        <v>10244</v>
      </c>
      <c r="J562" s="198" t="s">
        <v>8122</v>
      </c>
      <c r="K562" s="199" t="s">
        <v>13179</v>
      </c>
      <c r="L562" s="200">
        <v>15</v>
      </c>
      <c r="M562" s="143"/>
      <c r="N562" s="143"/>
      <c r="O562" s="143"/>
      <c r="P562" s="143"/>
      <c r="Q562" s="143"/>
      <c r="R562" s="143"/>
      <c r="S562" s="143"/>
      <c r="T562" s="143"/>
    </row>
    <row r="563" spans="1:20" ht="15">
      <c r="A563" s="47">
        <v>547</v>
      </c>
      <c r="B563" s="47"/>
      <c r="C563" s="385">
        <v>5055</v>
      </c>
      <c r="D563" s="201" t="s">
        <v>8153</v>
      </c>
      <c r="E563" s="195" t="s">
        <v>10176</v>
      </c>
      <c r="F563" s="196" t="s">
        <v>10245</v>
      </c>
      <c r="G563" s="196" t="s">
        <v>10246</v>
      </c>
      <c r="H563" s="114" t="str">
        <f t="shared" si="26"/>
        <v>фото1</v>
      </c>
      <c r="I563" s="197" t="s">
        <v>10247</v>
      </c>
      <c r="J563" s="198" t="s">
        <v>8122</v>
      </c>
      <c r="K563" s="199" t="s">
        <v>13179</v>
      </c>
      <c r="L563" s="200">
        <v>15</v>
      </c>
      <c r="M563" s="143"/>
      <c r="N563" s="143"/>
      <c r="O563" s="143"/>
      <c r="P563" s="143"/>
      <c r="Q563" s="143"/>
      <c r="R563" s="143"/>
      <c r="S563" s="143"/>
      <c r="T563" s="143"/>
    </row>
    <row r="564" spans="1:20" ht="15">
      <c r="A564" s="47">
        <v>548</v>
      </c>
      <c r="B564" s="47"/>
      <c r="C564" s="385">
        <v>5056</v>
      </c>
      <c r="D564" s="201" t="s">
        <v>8154</v>
      </c>
      <c r="E564" s="202" t="s">
        <v>10176</v>
      </c>
      <c r="F564" s="203" t="s">
        <v>10248</v>
      </c>
      <c r="G564" s="203" t="s">
        <v>5236</v>
      </c>
      <c r="H564" s="114" t="str">
        <f t="shared" si="26"/>
        <v>фото1</v>
      </c>
      <c r="I564" s="204" t="s">
        <v>10249</v>
      </c>
      <c r="J564" s="205" t="s">
        <v>8122</v>
      </c>
      <c r="K564" s="206" t="s">
        <v>13179</v>
      </c>
      <c r="L564" s="207">
        <v>15</v>
      </c>
      <c r="M564" s="143"/>
      <c r="N564" s="143"/>
      <c r="O564" s="143"/>
      <c r="P564" s="143"/>
      <c r="Q564" s="143"/>
      <c r="R564" s="143"/>
      <c r="S564" s="143"/>
      <c r="T564" s="143"/>
    </row>
    <row r="565" spans="1:20" ht="22.5">
      <c r="A565" s="47">
        <v>549</v>
      </c>
      <c r="B565" s="47"/>
      <c r="C565" s="385">
        <v>5057</v>
      </c>
      <c r="D565" s="201" t="s">
        <v>2644</v>
      </c>
      <c r="E565" s="202" t="s">
        <v>10176</v>
      </c>
      <c r="F565" s="203" t="s">
        <v>2645</v>
      </c>
      <c r="G565" s="203" t="s">
        <v>2646</v>
      </c>
      <c r="H565" s="114" t="str">
        <f t="shared" si="26"/>
        <v>фото1</v>
      </c>
      <c r="I565" s="204" t="s">
        <v>2647</v>
      </c>
      <c r="J565" s="205" t="s">
        <v>8122</v>
      </c>
      <c r="K565" s="206" t="s">
        <v>13179</v>
      </c>
      <c r="L565" s="207">
        <v>15</v>
      </c>
      <c r="M565" s="143"/>
      <c r="N565" s="143"/>
      <c r="O565" s="143"/>
      <c r="P565" s="143"/>
      <c r="Q565" s="143"/>
      <c r="R565" s="143"/>
      <c r="S565" s="143"/>
      <c r="T565" s="143"/>
    </row>
    <row r="566" spans="1:20" ht="22.5">
      <c r="A566" s="47">
        <v>550</v>
      </c>
      <c r="B566" s="47"/>
      <c r="C566" s="385">
        <v>5058</v>
      </c>
      <c r="D566" s="201" t="s">
        <v>8155</v>
      </c>
      <c r="E566" s="202" t="s">
        <v>10176</v>
      </c>
      <c r="F566" s="203" t="s">
        <v>10250</v>
      </c>
      <c r="G566" s="203" t="s">
        <v>10251</v>
      </c>
      <c r="H566" s="114" t="str">
        <f t="shared" si="26"/>
        <v>фото1</v>
      </c>
      <c r="I566" s="204" t="s">
        <v>10252</v>
      </c>
      <c r="J566" s="205" t="s">
        <v>8122</v>
      </c>
      <c r="K566" s="206" t="s">
        <v>13179</v>
      </c>
      <c r="L566" s="207">
        <v>15</v>
      </c>
      <c r="M566" s="143"/>
      <c r="N566" s="143"/>
      <c r="O566" s="143"/>
      <c r="P566" s="143"/>
      <c r="Q566" s="143"/>
      <c r="R566" s="143"/>
      <c r="S566" s="143"/>
      <c r="T566" s="143"/>
    </row>
    <row r="567" spans="1:20" ht="15.75">
      <c r="A567" s="47">
        <v>551</v>
      </c>
      <c r="B567" s="47"/>
      <c r="C567" s="2"/>
      <c r="D567" s="248"/>
      <c r="E567" s="249"/>
      <c r="F567" s="191" t="s">
        <v>10253</v>
      </c>
      <c r="G567" s="250"/>
      <c r="H567" s="251"/>
      <c r="I567" s="252"/>
      <c r="J567" s="242"/>
      <c r="K567" s="253"/>
      <c r="L567" s="254"/>
      <c r="M567" s="143"/>
      <c r="N567" s="143"/>
      <c r="O567" s="143"/>
      <c r="P567" s="143"/>
      <c r="Q567" s="143"/>
      <c r="R567" s="143"/>
      <c r="S567" s="143"/>
      <c r="T567" s="143"/>
    </row>
    <row r="568" spans="1:20" ht="22.5">
      <c r="A568" s="47">
        <v>552</v>
      </c>
      <c r="B568" s="47"/>
      <c r="C568" s="385">
        <v>5061</v>
      </c>
      <c r="D568" s="201" t="s">
        <v>2648</v>
      </c>
      <c r="E568" s="202" t="s">
        <v>10176</v>
      </c>
      <c r="F568" s="203" t="s">
        <v>2649</v>
      </c>
      <c r="G568" s="203" t="s">
        <v>2650</v>
      </c>
      <c r="H568" s="114" t="str">
        <f t="shared" ref="H568:H599" si="27">HYPERLINK("http://www.gardenbulbs.ru/images/Dahlia_CL/thumbnails/"&amp;D568&amp;".jpg","фото1")</f>
        <v>фото1</v>
      </c>
      <c r="I568" s="204" t="s">
        <v>2651</v>
      </c>
      <c r="J568" s="205" t="s">
        <v>8156</v>
      </c>
      <c r="K568" s="206" t="s">
        <v>13179</v>
      </c>
      <c r="L568" s="207">
        <v>15</v>
      </c>
      <c r="M568" s="143"/>
      <c r="N568" s="143"/>
      <c r="O568" s="143"/>
      <c r="P568" s="143"/>
      <c r="Q568" s="143"/>
      <c r="R568" s="143"/>
      <c r="S568" s="143"/>
      <c r="T568" s="143"/>
    </row>
    <row r="569" spans="1:20" ht="22.5">
      <c r="A569" s="47">
        <v>553</v>
      </c>
      <c r="B569" s="47"/>
      <c r="C569" s="385">
        <v>5062</v>
      </c>
      <c r="D569" s="201" t="s">
        <v>5276</v>
      </c>
      <c r="E569" s="202" t="s">
        <v>10176</v>
      </c>
      <c r="F569" s="203" t="s">
        <v>8702</v>
      </c>
      <c r="G569" s="203" t="s">
        <v>8701</v>
      </c>
      <c r="H569" s="114" t="str">
        <f t="shared" si="27"/>
        <v>фото1</v>
      </c>
      <c r="I569" s="204" t="s">
        <v>5277</v>
      </c>
      <c r="J569" s="205" t="s">
        <v>8156</v>
      </c>
      <c r="K569" s="206" t="s">
        <v>13179</v>
      </c>
      <c r="L569" s="207">
        <v>15</v>
      </c>
      <c r="M569" s="143"/>
      <c r="N569" s="143"/>
      <c r="O569" s="143"/>
      <c r="P569" s="143"/>
      <c r="Q569" s="143"/>
      <c r="R569" s="143"/>
      <c r="S569" s="143"/>
      <c r="T569" s="143"/>
    </row>
    <row r="570" spans="1:20" ht="22.5">
      <c r="A570" s="47">
        <v>554</v>
      </c>
      <c r="B570" s="47"/>
      <c r="C570" s="385">
        <v>5063</v>
      </c>
      <c r="D570" s="201" t="s">
        <v>5271</v>
      </c>
      <c r="E570" s="202" t="s">
        <v>10176</v>
      </c>
      <c r="F570" s="203" t="s">
        <v>8157</v>
      </c>
      <c r="G570" s="203" t="s">
        <v>5272</v>
      </c>
      <c r="H570" s="114" t="str">
        <f t="shared" si="27"/>
        <v>фото1</v>
      </c>
      <c r="I570" s="204" t="s">
        <v>8158</v>
      </c>
      <c r="J570" s="205" t="s">
        <v>8156</v>
      </c>
      <c r="K570" s="206" t="s">
        <v>13179</v>
      </c>
      <c r="L570" s="207">
        <v>15</v>
      </c>
      <c r="M570" s="143"/>
      <c r="N570" s="143"/>
      <c r="O570" s="143"/>
      <c r="P570" s="143"/>
      <c r="Q570" s="143"/>
      <c r="R570" s="143"/>
      <c r="S570" s="143"/>
      <c r="T570" s="143"/>
    </row>
    <row r="571" spans="1:20" ht="15">
      <c r="A571" s="47">
        <v>555</v>
      </c>
      <c r="B571" s="47"/>
      <c r="C571" s="385">
        <v>5403</v>
      </c>
      <c r="D571" s="201" t="s">
        <v>642</v>
      </c>
      <c r="E571" s="261" t="s">
        <v>10176</v>
      </c>
      <c r="F571" s="208" t="s">
        <v>643</v>
      </c>
      <c r="G571" s="208" t="s">
        <v>644</v>
      </c>
      <c r="H571" s="114" t="str">
        <f t="shared" si="27"/>
        <v>фото1</v>
      </c>
      <c r="I571" s="204" t="s">
        <v>645</v>
      </c>
      <c r="J571" s="205" t="s">
        <v>8156</v>
      </c>
      <c r="K571" s="206" t="s">
        <v>13179</v>
      </c>
      <c r="L571" s="207">
        <v>15</v>
      </c>
      <c r="M571" s="143"/>
      <c r="N571" s="143"/>
      <c r="O571" s="143"/>
      <c r="P571" s="143"/>
      <c r="Q571" s="143"/>
      <c r="R571" s="143"/>
      <c r="S571" s="143"/>
      <c r="T571" s="143"/>
    </row>
    <row r="572" spans="1:20" ht="22.5">
      <c r="A572" s="47">
        <v>556</v>
      </c>
      <c r="B572" s="47"/>
      <c r="C572" s="385">
        <v>5064</v>
      </c>
      <c r="D572" s="201" t="s">
        <v>8159</v>
      </c>
      <c r="E572" s="202" t="s">
        <v>10176</v>
      </c>
      <c r="F572" s="203" t="s">
        <v>10254</v>
      </c>
      <c r="G572" s="203" t="s">
        <v>10255</v>
      </c>
      <c r="H572" s="114" t="str">
        <f t="shared" si="27"/>
        <v>фото1</v>
      </c>
      <c r="I572" s="204" t="s">
        <v>10256</v>
      </c>
      <c r="J572" s="205" t="s">
        <v>8156</v>
      </c>
      <c r="K572" s="206" t="s">
        <v>13179</v>
      </c>
      <c r="L572" s="207">
        <v>15</v>
      </c>
      <c r="M572" s="143"/>
      <c r="N572" s="143"/>
      <c r="O572" s="143"/>
      <c r="P572" s="143"/>
      <c r="Q572" s="143"/>
      <c r="R572" s="143"/>
      <c r="S572" s="143"/>
      <c r="T572" s="143"/>
    </row>
    <row r="573" spans="1:20" ht="22.5">
      <c r="A573" s="47">
        <v>557</v>
      </c>
      <c r="B573" s="47"/>
      <c r="C573" s="385">
        <v>5065</v>
      </c>
      <c r="D573" s="201" t="s">
        <v>8160</v>
      </c>
      <c r="E573" s="202" t="s">
        <v>10176</v>
      </c>
      <c r="F573" s="203" t="s">
        <v>10257</v>
      </c>
      <c r="G573" s="203" t="s">
        <v>10258</v>
      </c>
      <c r="H573" s="114" t="str">
        <f t="shared" si="27"/>
        <v>фото1</v>
      </c>
      <c r="I573" s="204" t="s">
        <v>10259</v>
      </c>
      <c r="J573" s="205" t="s">
        <v>8156</v>
      </c>
      <c r="K573" s="206" t="s">
        <v>13179</v>
      </c>
      <c r="L573" s="207">
        <v>15</v>
      </c>
      <c r="M573" s="143"/>
      <c r="N573" s="143"/>
      <c r="O573" s="143"/>
      <c r="P573" s="143"/>
      <c r="Q573" s="143"/>
      <c r="R573" s="143"/>
      <c r="S573" s="143"/>
      <c r="T573" s="143"/>
    </row>
    <row r="574" spans="1:20" ht="22.5">
      <c r="A574" s="47">
        <v>558</v>
      </c>
      <c r="B574" s="47"/>
      <c r="C574" s="385">
        <v>5066</v>
      </c>
      <c r="D574" s="201" t="s">
        <v>8161</v>
      </c>
      <c r="E574" s="202" t="s">
        <v>10176</v>
      </c>
      <c r="F574" s="203" t="s">
        <v>10260</v>
      </c>
      <c r="G574" s="203" t="s">
        <v>10261</v>
      </c>
      <c r="H574" s="114" t="str">
        <f t="shared" si="27"/>
        <v>фото1</v>
      </c>
      <c r="I574" s="204" t="s">
        <v>10262</v>
      </c>
      <c r="J574" s="205" t="s">
        <v>8156</v>
      </c>
      <c r="K574" s="206" t="s">
        <v>13179</v>
      </c>
      <c r="L574" s="207">
        <v>15</v>
      </c>
      <c r="M574" s="143"/>
      <c r="N574" s="143"/>
      <c r="O574" s="143"/>
      <c r="P574" s="143"/>
      <c r="Q574" s="143"/>
      <c r="R574" s="143"/>
      <c r="S574" s="143"/>
      <c r="T574" s="143"/>
    </row>
    <row r="575" spans="1:20" ht="15">
      <c r="A575" s="47">
        <v>559</v>
      </c>
      <c r="B575" s="47"/>
      <c r="C575" s="385">
        <v>5067</v>
      </c>
      <c r="D575" s="201" t="s">
        <v>8162</v>
      </c>
      <c r="E575" s="202" t="s">
        <v>10176</v>
      </c>
      <c r="F575" s="203" t="s">
        <v>10263</v>
      </c>
      <c r="G575" s="203" t="s">
        <v>10264</v>
      </c>
      <c r="H575" s="114" t="str">
        <f t="shared" si="27"/>
        <v>фото1</v>
      </c>
      <c r="I575" s="204" t="s">
        <v>10265</v>
      </c>
      <c r="J575" s="205" t="s">
        <v>8156</v>
      </c>
      <c r="K575" s="206" t="s">
        <v>13179</v>
      </c>
      <c r="L575" s="207">
        <v>15</v>
      </c>
      <c r="M575" s="143"/>
      <c r="N575" s="143"/>
      <c r="O575" s="143"/>
      <c r="P575" s="143"/>
      <c r="Q575" s="143"/>
      <c r="R575" s="143"/>
      <c r="S575" s="143"/>
      <c r="T575" s="143"/>
    </row>
    <row r="576" spans="1:20" ht="33.75">
      <c r="A576" s="47">
        <v>560</v>
      </c>
      <c r="B576" s="47"/>
      <c r="C576" s="385">
        <v>5068</v>
      </c>
      <c r="D576" s="201" t="s">
        <v>2652</v>
      </c>
      <c r="E576" s="202" t="s">
        <v>10176</v>
      </c>
      <c r="F576" s="203" t="s">
        <v>2653</v>
      </c>
      <c r="G576" s="203" t="s">
        <v>2654</v>
      </c>
      <c r="H576" s="114" t="str">
        <f t="shared" si="27"/>
        <v>фото1</v>
      </c>
      <c r="I576" s="204" t="s">
        <v>2655</v>
      </c>
      <c r="J576" s="205" t="s">
        <v>8156</v>
      </c>
      <c r="K576" s="206" t="s">
        <v>13179</v>
      </c>
      <c r="L576" s="207">
        <v>15</v>
      </c>
      <c r="M576" s="143"/>
      <c r="N576" s="143"/>
      <c r="O576" s="143"/>
      <c r="P576" s="143"/>
      <c r="Q576" s="143"/>
      <c r="R576" s="143"/>
      <c r="S576" s="143"/>
      <c r="T576" s="143"/>
    </row>
    <row r="577" spans="1:20" ht="15">
      <c r="A577" s="47">
        <v>561</v>
      </c>
      <c r="B577" s="47"/>
      <c r="C577" s="385">
        <v>5069</v>
      </c>
      <c r="D577" s="201" t="s">
        <v>5306</v>
      </c>
      <c r="E577" s="202" t="s">
        <v>10176</v>
      </c>
      <c r="F577" s="203" t="s">
        <v>9659</v>
      </c>
      <c r="G577" s="203" t="s">
        <v>9660</v>
      </c>
      <c r="H577" s="114" t="str">
        <f t="shared" si="27"/>
        <v>фото1</v>
      </c>
      <c r="I577" s="204" t="s">
        <v>8163</v>
      </c>
      <c r="J577" s="205" t="s">
        <v>8156</v>
      </c>
      <c r="K577" s="206" t="s">
        <v>13179</v>
      </c>
      <c r="L577" s="207">
        <v>15</v>
      </c>
      <c r="M577" s="143"/>
      <c r="N577" s="143"/>
      <c r="O577" s="143"/>
      <c r="P577" s="143"/>
      <c r="Q577" s="143"/>
      <c r="R577" s="143"/>
      <c r="S577" s="143"/>
      <c r="T577" s="143"/>
    </row>
    <row r="578" spans="1:20" ht="15">
      <c r="A578" s="47">
        <v>562</v>
      </c>
      <c r="B578" s="47"/>
      <c r="C578" s="385">
        <v>5070</v>
      </c>
      <c r="D578" s="201" t="s">
        <v>8164</v>
      </c>
      <c r="E578" s="202" t="s">
        <v>10176</v>
      </c>
      <c r="F578" s="203" t="s">
        <v>10266</v>
      </c>
      <c r="G578" s="203" t="s">
        <v>10267</v>
      </c>
      <c r="H578" s="114" t="str">
        <f t="shared" si="27"/>
        <v>фото1</v>
      </c>
      <c r="I578" s="204" t="s">
        <v>10268</v>
      </c>
      <c r="J578" s="205" t="s">
        <v>8156</v>
      </c>
      <c r="K578" s="206" t="s">
        <v>13179</v>
      </c>
      <c r="L578" s="207">
        <v>15</v>
      </c>
      <c r="M578" s="143"/>
      <c r="N578" s="143"/>
      <c r="O578" s="143"/>
      <c r="P578" s="143"/>
      <c r="Q578" s="143"/>
      <c r="R578" s="143"/>
      <c r="S578" s="143"/>
      <c r="T578" s="143"/>
    </row>
    <row r="579" spans="1:20" ht="15">
      <c r="A579" s="47">
        <v>563</v>
      </c>
      <c r="B579" s="47"/>
      <c r="C579" s="385">
        <v>5071</v>
      </c>
      <c r="D579" s="201" t="s">
        <v>2656</v>
      </c>
      <c r="E579" s="202" t="s">
        <v>10176</v>
      </c>
      <c r="F579" s="203" t="s">
        <v>2657</v>
      </c>
      <c r="G579" s="203" t="s">
        <v>2658</v>
      </c>
      <c r="H579" s="114" t="str">
        <f t="shared" si="27"/>
        <v>фото1</v>
      </c>
      <c r="I579" s="204" t="s">
        <v>2659</v>
      </c>
      <c r="J579" s="205" t="s">
        <v>8156</v>
      </c>
      <c r="K579" s="206" t="s">
        <v>13179</v>
      </c>
      <c r="L579" s="207">
        <v>15</v>
      </c>
      <c r="M579" s="143"/>
      <c r="N579" s="143"/>
      <c r="O579" s="143"/>
      <c r="P579" s="143"/>
      <c r="Q579" s="143"/>
      <c r="R579" s="143"/>
      <c r="S579" s="143"/>
      <c r="T579" s="143"/>
    </row>
    <row r="580" spans="1:20" ht="22.5">
      <c r="A580" s="47">
        <v>564</v>
      </c>
      <c r="B580" s="47"/>
      <c r="C580" s="385">
        <v>5072</v>
      </c>
      <c r="D580" s="201" t="s">
        <v>8165</v>
      </c>
      <c r="E580" s="202" t="s">
        <v>10176</v>
      </c>
      <c r="F580" s="203" t="s">
        <v>10269</v>
      </c>
      <c r="G580" s="203" t="s">
        <v>10270</v>
      </c>
      <c r="H580" s="114" t="str">
        <f t="shared" si="27"/>
        <v>фото1</v>
      </c>
      <c r="I580" s="204" t="s">
        <v>10271</v>
      </c>
      <c r="J580" s="205" t="s">
        <v>8156</v>
      </c>
      <c r="K580" s="206" t="s">
        <v>13179</v>
      </c>
      <c r="L580" s="207">
        <v>15</v>
      </c>
      <c r="M580" s="143"/>
      <c r="N580" s="143"/>
      <c r="O580" s="143"/>
      <c r="P580" s="143"/>
      <c r="Q580" s="143"/>
      <c r="R580" s="143"/>
      <c r="S580" s="143"/>
      <c r="T580" s="143"/>
    </row>
    <row r="581" spans="1:20" ht="15">
      <c r="A581" s="47">
        <v>565</v>
      </c>
      <c r="B581" s="47"/>
      <c r="C581" s="385">
        <v>5073</v>
      </c>
      <c r="D581" s="201" t="s">
        <v>8166</v>
      </c>
      <c r="E581" s="202" t="s">
        <v>10176</v>
      </c>
      <c r="F581" s="203" t="s">
        <v>10272</v>
      </c>
      <c r="G581" s="203" t="s">
        <v>10273</v>
      </c>
      <c r="H581" s="114" t="str">
        <f t="shared" si="27"/>
        <v>фото1</v>
      </c>
      <c r="I581" s="204" t="s">
        <v>10274</v>
      </c>
      <c r="J581" s="205" t="s">
        <v>8156</v>
      </c>
      <c r="K581" s="206" t="s">
        <v>13179</v>
      </c>
      <c r="L581" s="207">
        <v>15</v>
      </c>
      <c r="M581" s="143"/>
      <c r="N581" s="143"/>
      <c r="O581" s="143"/>
      <c r="P581" s="143"/>
      <c r="Q581" s="143"/>
      <c r="R581" s="143"/>
      <c r="S581" s="143"/>
      <c r="T581" s="143"/>
    </row>
    <row r="582" spans="1:20" ht="33.75">
      <c r="A582" s="47">
        <v>566</v>
      </c>
      <c r="B582" s="47"/>
      <c r="C582" s="385">
        <v>5074</v>
      </c>
      <c r="D582" s="201" t="s">
        <v>8167</v>
      </c>
      <c r="E582" s="202" t="s">
        <v>10176</v>
      </c>
      <c r="F582" s="203" t="s">
        <v>9402</v>
      </c>
      <c r="G582" s="203" t="s">
        <v>9403</v>
      </c>
      <c r="H582" s="114" t="str">
        <f t="shared" si="27"/>
        <v>фото1</v>
      </c>
      <c r="I582" s="204" t="s">
        <v>9404</v>
      </c>
      <c r="J582" s="205" t="s">
        <v>8156</v>
      </c>
      <c r="K582" s="206" t="s">
        <v>13179</v>
      </c>
      <c r="L582" s="207">
        <v>15</v>
      </c>
      <c r="M582" s="143"/>
      <c r="N582" s="143"/>
      <c r="O582" s="143"/>
      <c r="P582" s="143"/>
      <c r="Q582" s="143"/>
      <c r="R582" s="143"/>
      <c r="S582" s="143"/>
      <c r="T582" s="143"/>
    </row>
    <row r="583" spans="1:20" ht="22.5">
      <c r="A583" s="47">
        <v>567</v>
      </c>
      <c r="B583" s="47"/>
      <c r="C583" s="385">
        <v>5075</v>
      </c>
      <c r="D583" s="201" t="s">
        <v>8168</v>
      </c>
      <c r="E583" s="202" t="s">
        <v>10176</v>
      </c>
      <c r="F583" s="203" t="s">
        <v>10275</v>
      </c>
      <c r="G583" s="203" t="s">
        <v>10276</v>
      </c>
      <c r="H583" s="114" t="str">
        <f t="shared" si="27"/>
        <v>фото1</v>
      </c>
      <c r="I583" s="204" t="s">
        <v>10277</v>
      </c>
      <c r="J583" s="205" t="s">
        <v>8156</v>
      </c>
      <c r="K583" s="206" t="s">
        <v>13179</v>
      </c>
      <c r="L583" s="207">
        <v>15</v>
      </c>
      <c r="M583" s="143"/>
      <c r="N583" s="143"/>
      <c r="O583" s="143"/>
      <c r="P583" s="143"/>
      <c r="Q583" s="143"/>
      <c r="R583" s="143"/>
      <c r="S583" s="143"/>
      <c r="T583" s="143"/>
    </row>
    <row r="584" spans="1:20" ht="22.5">
      <c r="A584" s="47">
        <v>568</v>
      </c>
      <c r="B584" s="47"/>
      <c r="C584" s="385">
        <v>5076</v>
      </c>
      <c r="D584" s="201" t="s">
        <v>8169</v>
      </c>
      <c r="E584" s="202" t="s">
        <v>10176</v>
      </c>
      <c r="F584" s="203" t="s">
        <v>10278</v>
      </c>
      <c r="G584" s="203" t="s">
        <v>10279</v>
      </c>
      <c r="H584" s="114" t="str">
        <f t="shared" si="27"/>
        <v>фото1</v>
      </c>
      <c r="I584" s="204" t="s">
        <v>10280</v>
      </c>
      <c r="J584" s="205" t="s">
        <v>8156</v>
      </c>
      <c r="K584" s="206" t="s">
        <v>13179</v>
      </c>
      <c r="L584" s="207">
        <v>15</v>
      </c>
      <c r="M584" s="143"/>
      <c r="N584" s="143"/>
      <c r="O584" s="143"/>
      <c r="P584" s="143"/>
      <c r="Q584" s="143"/>
      <c r="R584" s="143"/>
      <c r="S584" s="143"/>
      <c r="T584" s="143"/>
    </row>
    <row r="585" spans="1:20" ht="33.75">
      <c r="A585" s="47">
        <v>569</v>
      </c>
      <c r="B585" s="47"/>
      <c r="C585" s="385">
        <v>5077</v>
      </c>
      <c r="D585" s="201" t="s">
        <v>5304</v>
      </c>
      <c r="E585" s="202" t="s">
        <v>10176</v>
      </c>
      <c r="F585" s="203" t="s">
        <v>8170</v>
      </c>
      <c r="G585" s="203" t="s">
        <v>5305</v>
      </c>
      <c r="H585" s="114" t="str">
        <f t="shared" si="27"/>
        <v>фото1</v>
      </c>
      <c r="I585" s="204" t="s">
        <v>8171</v>
      </c>
      <c r="J585" s="205" t="s">
        <v>8156</v>
      </c>
      <c r="K585" s="206" t="s">
        <v>13179</v>
      </c>
      <c r="L585" s="207">
        <v>15</v>
      </c>
      <c r="M585" s="143"/>
      <c r="N585" s="143"/>
      <c r="O585" s="143"/>
      <c r="P585" s="143"/>
      <c r="Q585" s="143"/>
      <c r="R585" s="143"/>
      <c r="S585" s="143"/>
      <c r="T585" s="143"/>
    </row>
    <row r="586" spans="1:20" ht="22.5">
      <c r="A586" s="47">
        <v>570</v>
      </c>
      <c r="B586" s="47"/>
      <c r="C586" s="385">
        <v>5407</v>
      </c>
      <c r="D586" s="201" t="s">
        <v>646</v>
      </c>
      <c r="E586" s="261" t="s">
        <v>10176</v>
      </c>
      <c r="F586" s="208" t="s">
        <v>647</v>
      </c>
      <c r="G586" s="208" t="s">
        <v>648</v>
      </c>
      <c r="H586" s="114" t="str">
        <f t="shared" si="27"/>
        <v>фото1</v>
      </c>
      <c r="I586" s="204" t="s">
        <v>649</v>
      </c>
      <c r="J586" s="205" t="s">
        <v>8156</v>
      </c>
      <c r="K586" s="206" t="s">
        <v>13179</v>
      </c>
      <c r="L586" s="207">
        <v>15</v>
      </c>
      <c r="M586" s="143"/>
      <c r="N586" s="143"/>
      <c r="O586" s="143"/>
      <c r="P586" s="143"/>
      <c r="Q586" s="143"/>
      <c r="R586" s="143"/>
      <c r="S586" s="143"/>
      <c r="T586" s="143"/>
    </row>
    <row r="587" spans="1:20" ht="22.5">
      <c r="A587" s="47">
        <v>571</v>
      </c>
      <c r="B587" s="47"/>
      <c r="C587" s="385">
        <v>5080</v>
      </c>
      <c r="D587" s="201" t="s">
        <v>8172</v>
      </c>
      <c r="E587" s="202" t="s">
        <v>10176</v>
      </c>
      <c r="F587" s="203" t="s">
        <v>10281</v>
      </c>
      <c r="G587" s="203" t="s">
        <v>10282</v>
      </c>
      <c r="H587" s="114" t="str">
        <f t="shared" si="27"/>
        <v>фото1</v>
      </c>
      <c r="I587" s="204" t="s">
        <v>10283</v>
      </c>
      <c r="J587" s="205" t="s">
        <v>8156</v>
      </c>
      <c r="K587" s="206" t="s">
        <v>13179</v>
      </c>
      <c r="L587" s="207">
        <v>15</v>
      </c>
      <c r="M587" s="143"/>
      <c r="N587" s="143"/>
      <c r="O587" s="143"/>
      <c r="P587" s="143"/>
      <c r="Q587" s="143"/>
      <c r="R587" s="143"/>
      <c r="S587" s="143"/>
      <c r="T587" s="143"/>
    </row>
    <row r="588" spans="1:20" ht="22.5">
      <c r="A588" s="47">
        <v>572</v>
      </c>
      <c r="B588" s="47"/>
      <c r="C588" s="385">
        <v>5082</v>
      </c>
      <c r="D588" s="201" t="s">
        <v>8173</v>
      </c>
      <c r="E588" s="202" t="s">
        <v>10176</v>
      </c>
      <c r="F588" s="203" t="s">
        <v>10284</v>
      </c>
      <c r="G588" s="203" t="s">
        <v>10285</v>
      </c>
      <c r="H588" s="114" t="str">
        <f t="shared" si="27"/>
        <v>фото1</v>
      </c>
      <c r="I588" s="204" t="s">
        <v>10286</v>
      </c>
      <c r="J588" s="205" t="s">
        <v>8156</v>
      </c>
      <c r="K588" s="206" t="s">
        <v>13179</v>
      </c>
      <c r="L588" s="207">
        <v>15</v>
      </c>
      <c r="M588" s="143"/>
      <c r="N588" s="143"/>
      <c r="O588" s="143"/>
      <c r="P588" s="143"/>
      <c r="Q588" s="143"/>
      <c r="R588" s="143"/>
      <c r="S588" s="143"/>
      <c r="T588" s="143"/>
    </row>
    <row r="589" spans="1:20" ht="22.5">
      <c r="A589" s="47">
        <v>573</v>
      </c>
      <c r="B589" s="47"/>
      <c r="C589" s="385">
        <v>5083</v>
      </c>
      <c r="D589" s="201" t="s">
        <v>8174</v>
      </c>
      <c r="E589" s="202" t="s">
        <v>10176</v>
      </c>
      <c r="F589" s="203" t="s">
        <v>10287</v>
      </c>
      <c r="G589" s="203" t="s">
        <v>10288</v>
      </c>
      <c r="H589" s="114" t="str">
        <f t="shared" si="27"/>
        <v>фото1</v>
      </c>
      <c r="I589" s="204" t="s">
        <v>10289</v>
      </c>
      <c r="J589" s="205" t="s">
        <v>8156</v>
      </c>
      <c r="K589" s="206" t="s">
        <v>13179</v>
      </c>
      <c r="L589" s="207">
        <v>15</v>
      </c>
      <c r="M589" s="143"/>
      <c r="N589" s="143"/>
      <c r="O589" s="143"/>
      <c r="P589" s="143"/>
      <c r="Q589" s="143"/>
      <c r="R589" s="143"/>
      <c r="S589" s="143"/>
      <c r="T589" s="143"/>
    </row>
    <row r="590" spans="1:20" ht="22.5">
      <c r="A590" s="47">
        <v>574</v>
      </c>
      <c r="B590" s="47"/>
      <c r="C590" s="385">
        <v>5084</v>
      </c>
      <c r="D590" s="201" t="s">
        <v>8175</v>
      </c>
      <c r="E590" s="202" t="s">
        <v>10176</v>
      </c>
      <c r="F590" s="203" t="s">
        <v>10290</v>
      </c>
      <c r="G590" s="203" t="s">
        <v>10291</v>
      </c>
      <c r="H590" s="114" t="str">
        <f t="shared" si="27"/>
        <v>фото1</v>
      </c>
      <c r="I590" s="204" t="s">
        <v>9405</v>
      </c>
      <c r="J590" s="205" t="s">
        <v>8156</v>
      </c>
      <c r="K590" s="206" t="s">
        <v>13179</v>
      </c>
      <c r="L590" s="207">
        <v>15</v>
      </c>
      <c r="M590" s="143"/>
      <c r="N590" s="143"/>
      <c r="O590" s="143"/>
      <c r="P590" s="143"/>
      <c r="Q590" s="143"/>
      <c r="R590" s="143"/>
      <c r="S590" s="143"/>
      <c r="T590" s="143"/>
    </row>
    <row r="591" spans="1:20" ht="22.5">
      <c r="A591" s="47">
        <v>575</v>
      </c>
      <c r="B591" s="47"/>
      <c r="C591" s="385">
        <v>5086</v>
      </c>
      <c r="D591" s="201" t="s">
        <v>8176</v>
      </c>
      <c r="E591" s="202" t="s">
        <v>10176</v>
      </c>
      <c r="F591" s="203" t="s">
        <v>10292</v>
      </c>
      <c r="G591" s="203" t="s">
        <v>10293</v>
      </c>
      <c r="H591" s="114" t="str">
        <f t="shared" si="27"/>
        <v>фото1</v>
      </c>
      <c r="I591" s="204" t="s">
        <v>10294</v>
      </c>
      <c r="J591" s="205" t="s">
        <v>8156</v>
      </c>
      <c r="K591" s="206" t="s">
        <v>13179</v>
      </c>
      <c r="L591" s="207">
        <v>15</v>
      </c>
      <c r="M591" s="143"/>
      <c r="N591" s="143"/>
      <c r="O591" s="143"/>
      <c r="P591" s="143"/>
      <c r="Q591" s="143"/>
      <c r="R591" s="143"/>
      <c r="S591" s="143"/>
      <c r="T591" s="143"/>
    </row>
    <row r="592" spans="1:20" ht="22.5">
      <c r="A592" s="47">
        <v>576</v>
      </c>
      <c r="B592" s="47"/>
      <c r="C592" s="385">
        <v>5087</v>
      </c>
      <c r="D592" s="201" t="s">
        <v>8177</v>
      </c>
      <c r="E592" s="202" t="s">
        <v>10176</v>
      </c>
      <c r="F592" s="203" t="s">
        <v>10295</v>
      </c>
      <c r="G592" s="203" t="s">
        <v>10296</v>
      </c>
      <c r="H592" s="114" t="str">
        <f t="shared" si="27"/>
        <v>фото1</v>
      </c>
      <c r="I592" s="204" t="s">
        <v>10297</v>
      </c>
      <c r="J592" s="205" t="s">
        <v>8156</v>
      </c>
      <c r="K592" s="206" t="s">
        <v>13179</v>
      </c>
      <c r="L592" s="207">
        <v>15</v>
      </c>
      <c r="M592" s="143"/>
      <c r="N592" s="143"/>
      <c r="O592" s="143"/>
      <c r="P592" s="143"/>
      <c r="Q592" s="143"/>
      <c r="R592" s="143"/>
      <c r="S592" s="143"/>
      <c r="T592" s="143"/>
    </row>
    <row r="593" spans="1:20" ht="22.5">
      <c r="A593" s="47">
        <v>577</v>
      </c>
      <c r="B593" s="47"/>
      <c r="C593" s="385">
        <v>5088</v>
      </c>
      <c r="D593" s="201" t="s">
        <v>8178</v>
      </c>
      <c r="E593" s="202" t="s">
        <v>10176</v>
      </c>
      <c r="F593" s="203" t="s">
        <v>9406</v>
      </c>
      <c r="G593" s="203" t="s">
        <v>9407</v>
      </c>
      <c r="H593" s="114" t="str">
        <f t="shared" si="27"/>
        <v>фото1</v>
      </c>
      <c r="I593" s="204" t="s">
        <v>9408</v>
      </c>
      <c r="J593" s="205" t="s">
        <v>8156</v>
      </c>
      <c r="K593" s="206" t="s">
        <v>13179</v>
      </c>
      <c r="L593" s="207">
        <v>15</v>
      </c>
      <c r="M593" s="143"/>
      <c r="N593" s="143"/>
      <c r="O593" s="143"/>
      <c r="P593" s="143"/>
      <c r="Q593" s="143"/>
      <c r="R593" s="143"/>
      <c r="S593" s="143"/>
      <c r="T593" s="143"/>
    </row>
    <row r="594" spans="1:20" ht="22.5">
      <c r="A594" s="47">
        <v>578</v>
      </c>
      <c r="B594" s="47"/>
      <c r="C594" s="385">
        <v>5089</v>
      </c>
      <c r="D594" s="201" t="s">
        <v>5259</v>
      </c>
      <c r="E594" s="202" t="s">
        <v>10176</v>
      </c>
      <c r="F594" s="203" t="s">
        <v>5260</v>
      </c>
      <c r="G594" s="203" t="s">
        <v>5261</v>
      </c>
      <c r="H594" s="114" t="str">
        <f t="shared" si="27"/>
        <v>фото1</v>
      </c>
      <c r="I594" s="204" t="s">
        <v>5262</v>
      </c>
      <c r="J594" s="205" t="s">
        <v>8156</v>
      </c>
      <c r="K594" s="206" t="s">
        <v>13179</v>
      </c>
      <c r="L594" s="207">
        <v>15</v>
      </c>
      <c r="M594" s="143"/>
      <c r="N594" s="143"/>
      <c r="O594" s="143"/>
      <c r="P594" s="143"/>
      <c r="Q594" s="143"/>
      <c r="R594" s="143"/>
      <c r="S594" s="143"/>
      <c r="T594" s="143"/>
    </row>
    <row r="595" spans="1:20" ht="22.5">
      <c r="A595" s="47">
        <v>579</v>
      </c>
      <c r="B595" s="47"/>
      <c r="C595" s="385">
        <v>5090</v>
      </c>
      <c r="D595" s="201" t="s">
        <v>8179</v>
      </c>
      <c r="E595" s="202" t="s">
        <v>10176</v>
      </c>
      <c r="F595" s="203" t="s">
        <v>10298</v>
      </c>
      <c r="G595" s="203" t="s">
        <v>10299</v>
      </c>
      <c r="H595" s="114" t="str">
        <f t="shared" si="27"/>
        <v>фото1</v>
      </c>
      <c r="I595" s="204" t="s">
        <v>10300</v>
      </c>
      <c r="J595" s="205" t="s">
        <v>8156</v>
      </c>
      <c r="K595" s="206" t="s">
        <v>13179</v>
      </c>
      <c r="L595" s="207">
        <v>15</v>
      </c>
      <c r="M595" s="143"/>
      <c r="N595" s="143"/>
      <c r="O595" s="143"/>
      <c r="P595" s="143"/>
      <c r="Q595" s="143"/>
      <c r="R595" s="143"/>
      <c r="S595" s="143"/>
      <c r="T595" s="143"/>
    </row>
    <row r="596" spans="1:20" ht="33.75">
      <c r="A596" s="47">
        <v>580</v>
      </c>
      <c r="B596" s="47"/>
      <c r="C596" s="385">
        <v>5092</v>
      </c>
      <c r="D596" s="201" t="s">
        <v>5245</v>
      </c>
      <c r="E596" s="202" t="s">
        <v>10176</v>
      </c>
      <c r="F596" s="203" t="s">
        <v>8180</v>
      </c>
      <c r="G596" s="203" t="s">
        <v>5246</v>
      </c>
      <c r="H596" s="114" t="str">
        <f t="shared" si="27"/>
        <v>фото1</v>
      </c>
      <c r="I596" s="204" t="s">
        <v>8181</v>
      </c>
      <c r="J596" s="205" t="s">
        <v>8156</v>
      </c>
      <c r="K596" s="206" t="s">
        <v>13179</v>
      </c>
      <c r="L596" s="207">
        <v>15</v>
      </c>
      <c r="M596" s="143"/>
      <c r="N596" s="143"/>
      <c r="O596" s="143"/>
      <c r="P596" s="143"/>
      <c r="Q596" s="143"/>
      <c r="R596" s="143"/>
      <c r="S596" s="143"/>
      <c r="T596" s="143"/>
    </row>
    <row r="597" spans="1:20" ht="22.5">
      <c r="A597" s="47">
        <v>581</v>
      </c>
      <c r="B597" s="47"/>
      <c r="C597" s="385">
        <v>5093</v>
      </c>
      <c r="D597" s="201" t="s">
        <v>8182</v>
      </c>
      <c r="E597" s="202" t="s">
        <v>10176</v>
      </c>
      <c r="F597" s="203" t="s">
        <v>9409</v>
      </c>
      <c r="G597" s="203" t="s">
        <v>9410</v>
      </c>
      <c r="H597" s="114" t="str">
        <f t="shared" si="27"/>
        <v>фото1</v>
      </c>
      <c r="I597" s="204" t="s">
        <v>9411</v>
      </c>
      <c r="J597" s="205" t="s">
        <v>8156</v>
      </c>
      <c r="K597" s="206" t="s">
        <v>13179</v>
      </c>
      <c r="L597" s="207">
        <v>15</v>
      </c>
      <c r="M597" s="143"/>
      <c r="N597" s="143"/>
      <c r="O597" s="143"/>
      <c r="P597" s="143"/>
      <c r="Q597" s="143"/>
      <c r="R597" s="143"/>
      <c r="S597" s="143"/>
      <c r="T597" s="143"/>
    </row>
    <row r="598" spans="1:20" ht="33.75">
      <c r="A598" s="47">
        <v>582</v>
      </c>
      <c r="B598" s="47"/>
      <c r="C598" s="385">
        <v>5094</v>
      </c>
      <c r="D598" s="201" t="s">
        <v>5280</v>
      </c>
      <c r="E598" s="202" t="s">
        <v>10176</v>
      </c>
      <c r="F598" s="203" t="s">
        <v>8183</v>
      </c>
      <c r="G598" s="203" t="s">
        <v>5281</v>
      </c>
      <c r="H598" s="114" t="str">
        <f t="shared" si="27"/>
        <v>фото1</v>
      </c>
      <c r="I598" s="204" t="s">
        <v>8184</v>
      </c>
      <c r="J598" s="205" t="s">
        <v>8156</v>
      </c>
      <c r="K598" s="206" t="s">
        <v>13179</v>
      </c>
      <c r="L598" s="207">
        <v>15</v>
      </c>
      <c r="M598" s="143"/>
      <c r="N598" s="143"/>
      <c r="O598" s="143"/>
      <c r="P598" s="143"/>
      <c r="Q598" s="143"/>
      <c r="R598" s="143"/>
      <c r="S598" s="143"/>
      <c r="T598" s="143"/>
    </row>
    <row r="599" spans="1:20" ht="22.5">
      <c r="A599" s="47">
        <v>583</v>
      </c>
      <c r="B599" s="47"/>
      <c r="C599" s="385">
        <v>5095</v>
      </c>
      <c r="D599" s="201" t="s">
        <v>2660</v>
      </c>
      <c r="E599" s="202" t="s">
        <v>10176</v>
      </c>
      <c r="F599" s="203" t="s">
        <v>2661</v>
      </c>
      <c r="G599" s="203" t="s">
        <v>2662</v>
      </c>
      <c r="H599" s="114" t="str">
        <f t="shared" si="27"/>
        <v>фото1</v>
      </c>
      <c r="I599" s="204" t="s">
        <v>2663</v>
      </c>
      <c r="J599" s="205" t="s">
        <v>8156</v>
      </c>
      <c r="K599" s="206" t="s">
        <v>13179</v>
      </c>
      <c r="L599" s="207">
        <v>15</v>
      </c>
      <c r="M599" s="143"/>
      <c r="N599" s="143"/>
      <c r="O599" s="143"/>
      <c r="P599" s="143"/>
      <c r="Q599" s="143"/>
      <c r="R599" s="143"/>
      <c r="S599" s="143"/>
      <c r="T599" s="143"/>
    </row>
    <row r="600" spans="1:20" ht="22.5">
      <c r="A600" s="47">
        <v>584</v>
      </c>
      <c r="B600" s="47"/>
      <c r="C600" s="385">
        <v>5097</v>
      </c>
      <c r="D600" s="201" t="s">
        <v>2664</v>
      </c>
      <c r="E600" s="202" t="s">
        <v>10176</v>
      </c>
      <c r="F600" s="203" t="s">
        <v>2665</v>
      </c>
      <c r="G600" s="203" t="s">
        <v>2666</v>
      </c>
      <c r="H600" s="114" t="str">
        <f t="shared" ref="H600:H631" si="28">HYPERLINK("http://www.gardenbulbs.ru/images/Dahlia_CL/thumbnails/"&amp;D600&amp;".jpg","фото1")</f>
        <v>фото1</v>
      </c>
      <c r="I600" s="204" t="s">
        <v>2667</v>
      </c>
      <c r="J600" s="205" t="s">
        <v>8156</v>
      </c>
      <c r="K600" s="206" t="s">
        <v>13179</v>
      </c>
      <c r="L600" s="207">
        <v>15</v>
      </c>
      <c r="M600" s="143"/>
      <c r="N600" s="143"/>
      <c r="O600" s="143"/>
      <c r="P600" s="143"/>
      <c r="Q600" s="143"/>
      <c r="R600" s="143"/>
      <c r="S600" s="143"/>
      <c r="T600" s="143"/>
    </row>
    <row r="601" spans="1:20" ht="22.5">
      <c r="A601" s="47">
        <v>585</v>
      </c>
      <c r="B601" s="47"/>
      <c r="C601" s="385">
        <v>5408</v>
      </c>
      <c r="D601" s="201" t="s">
        <v>650</v>
      </c>
      <c r="E601" s="261" t="s">
        <v>10176</v>
      </c>
      <c r="F601" s="208" t="s">
        <v>651</v>
      </c>
      <c r="G601" s="208" t="s">
        <v>652</v>
      </c>
      <c r="H601" s="114" t="str">
        <f t="shared" si="28"/>
        <v>фото1</v>
      </c>
      <c r="I601" s="204" t="s">
        <v>653</v>
      </c>
      <c r="J601" s="205" t="s">
        <v>8156</v>
      </c>
      <c r="K601" s="206" t="s">
        <v>13179</v>
      </c>
      <c r="L601" s="207">
        <v>15</v>
      </c>
      <c r="M601" s="143"/>
      <c r="N601" s="143"/>
      <c r="O601" s="143"/>
      <c r="P601" s="143"/>
      <c r="Q601" s="143"/>
      <c r="R601" s="143"/>
      <c r="S601" s="143"/>
      <c r="T601" s="143"/>
    </row>
    <row r="602" spans="1:20" ht="22.5">
      <c r="A602" s="47">
        <v>586</v>
      </c>
      <c r="B602" s="47"/>
      <c r="C602" s="385">
        <v>5098</v>
      </c>
      <c r="D602" s="201" t="s">
        <v>2668</v>
      </c>
      <c r="E602" s="202" t="s">
        <v>10176</v>
      </c>
      <c r="F602" s="203" t="s">
        <v>11771</v>
      </c>
      <c r="G602" s="203" t="s">
        <v>2669</v>
      </c>
      <c r="H602" s="114" t="str">
        <f t="shared" si="28"/>
        <v>фото1</v>
      </c>
      <c r="I602" s="204" t="s">
        <v>2670</v>
      </c>
      <c r="J602" s="205" t="s">
        <v>8156</v>
      </c>
      <c r="K602" s="206" t="s">
        <v>13179</v>
      </c>
      <c r="L602" s="207">
        <v>15</v>
      </c>
      <c r="M602" s="143"/>
      <c r="N602" s="143"/>
      <c r="O602" s="143"/>
      <c r="P602" s="143"/>
      <c r="Q602" s="143"/>
      <c r="R602" s="143"/>
      <c r="S602" s="143"/>
      <c r="T602" s="143"/>
    </row>
    <row r="603" spans="1:20" ht="22.5">
      <c r="A603" s="47">
        <v>587</v>
      </c>
      <c r="B603" s="47"/>
      <c r="C603" s="385">
        <v>5099</v>
      </c>
      <c r="D603" s="201" t="s">
        <v>4957</v>
      </c>
      <c r="E603" s="202" t="s">
        <v>10176</v>
      </c>
      <c r="F603" s="203" t="s">
        <v>4958</v>
      </c>
      <c r="G603" s="203" t="s">
        <v>4959</v>
      </c>
      <c r="H603" s="114" t="str">
        <f t="shared" si="28"/>
        <v>фото1</v>
      </c>
      <c r="I603" s="204" t="s">
        <v>4960</v>
      </c>
      <c r="J603" s="205" t="s">
        <v>8156</v>
      </c>
      <c r="K603" s="206" t="s">
        <v>13179</v>
      </c>
      <c r="L603" s="207">
        <v>15</v>
      </c>
      <c r="M603" s="143"/>
      <c r="N603" s="143"/>
      <c r="O603" s="143"/>
      <c r="P603" s="143"/>
      <c r="Q603" s="143"/>
      <c r="R603" s="143"/>
      <c r="S603" s="143"/>
      <c r="T603" s="143"/>
    </row>
    <row r="604" spans="1:20" ht="22.5">
      <c r="A604" s="47">
        <v>588</v>
      </c>
      <c r="B604" s="47"/>
      <c r="C604" s="385">
        <v>5100</v>
      </c>
      <c r="D604" s="201" t="s">
        <v>8185</v>
      </c>
      <c r="E604" s="202" t="s">
        <v>10176</v>
      </c>
      <c r="F604" s="203" t="s">
        <v>10303</v>
      </c>
      <c r="G604" s="203" t="s">
        <v>10304</v>
      </c>
      <c r="H604" s="114" t="str">
        <f t="shared" si="28"/>
        <v>фото1</v>
      </c>
      <c r="I604" s="204" t="s">
        <v>10305</v>
      </c>
      <c r="J604" s="205" t="s">
        <v>8156</v>
      </c>
      <c r="K604" s="206" t="s">
        <v>13179</v>
      </c>
      <c r="L604" s="207">
        <v>15</v>
      </c>
      <c r="M604" s="143"/>
      <c r="N604" s="143"/>
      <c r="O604" s="143"/>
      <c r="P604" s="143"/>
      <c r="Q604" s="143"/>
      <c r="R604" s="143"/>
      <c r="S604" s="143"/>
      <c r="T604" s="143"/>
    </row>
    <row r="605" spans="1:20" ht="22.5">
      <c r="A605" s="47">
        <v>589</v>
      </c>
      <c r="B605" s="47"/>
      <c r="C605" s="385">
        <v>5101</v>
      </c>
      <c r="D605" s="201" t="s">
        <v>5314</v>
      </c>
      <c r="E605" s="202" t="s">
        <v>10176</v>
      </c>
      <c r="F605" s="203" t="s">
        <v>9748</v>
      </c>
      <c r="G605" s="203" t="s">
        <v>9749</v>
      </c>
      <c r="H605" s="114" t="str">
        <f t="shared" si="28"/>
        <v>фото1</v>
      </c>
      <c r="I605" s="204" t="s">
        <v>8186</v>
      </c>
      <c r="J605" s="205" t="s">
        <v>8156</v>
      </c>
      <c r="K605" s="206" t="s">
        <v>13179</v>
      </c>
      <c r="L605" s="207">
        <v>15</v>
      </c>
      <c r="M605" s="143"/>
      <c r="N605" s="143"/>
      <c r="O605" s="143"/>
      <c r="P605" s="143"/>
      <c r="Q605" s="143"/>
      <c r="R605" s="143"/>
      <c r="S605" s="143"/>
      <c r="T605" s="143"/>
    </row>
    <row r="606" spans="1:20" ht="33.75">
      <c r="A606" s="47">
        <v>590</v>
      </c>
      <c r="B606" s="47"/>
      <c r="C606" s="385">
        <v>5102</v>
      </c>
      <c r="D606" s="201" t="s">
        <v>5296</v>
      </c>
      <c r="E606" s="202" t="s">
        <v>10176</v>
      </c>
      <c r="F606" s="203" t="s">
        <v>5297</v>
      </c>
      <c r="G606" s="203" t="s">
        <v>5298</v>
      </c>
      <c r="H606" s="114" t="str">
        <f t="shared" si="28"/>
        <v>фото1</v>
      </c>
      <c r="I606" s="204" t="s">
        <v>5299</v>
      </c>
      <c r="J606" s="205" t="s">
        <v>8156</v>
      </c>
      <c r="K606" s="206" t="s">
        <v>13179</v>
      </c>
      <c r="L606" s="207">
        <v>15</v>
      </c>
      <c r="M606" s="143"/>
      <c r="N606" s="143"/>
      <c r="O606" s="143"/>
      <c r="P606" s="143"/>
      <c r="Q606" s="143"/>
      <c r="R606" s="143"/>
      <c r="S606" s="143"/>
      <c r="T606" s="143"/>
    </row>
    <row r="607" spans="1:20" ht="22.5">
      <c r="A607" s="47">
        <v>591</v>
      </c>
      <c r="B607" s="47"/>
      <c r="C607" s="385">
        <v>5103</v>
      </c>
      <c r="D607" s="201" t="s">
        <v>8187</v>
      </c>
      <c r="E607" s="202" t="s">
        <v>10176</v>
      </c>
      <c r="F607" s="203" t="s">
        <v>10306</v>
      </c>
      <c r="G607" s="203" t="s">
        <v>10307</v>
      </c>
      <c r="H607" s="114" t="str">
        <f t="shared" si="28"/>
        <v>фото1</v>
      </c>
      <c r="I607" s="204" t="s">
        <v>10308</v>
      </c>
      <c r="J607" s="205" t="s">
        <v>8156</v>
      </c>
      <c r="K607" s="206" t="s">
        <v>13179</v>
      </c>
      <c r="L607" s="207">
        <v>15</v>
      </c>
      <c r="M607" s="143"/>
      <c r="N607" s="143"/>
      <c r="O607" s="143"/>
      <c r="P607" s="143"/>
      <c r="Q607" s="143"/>
      <c r="R607" s="143"/>
      <c r="S607" s="143"/>
      <c r="T607" s="143"/>
    </row>
    <row r="608" spans="1:20" ht="15">
      <c r="A608" s="47">
        <v>592</v>
      </c>
      <c r="B608" s="47"/>
      <c r="C608" s="385">
        <v>5104</v>
      </c>
      <c r="D608" s="201" t="s">
        <v>5282</v>
      </c>
      <c r="E608" s="202" t="s">
        <v>10176</v>
      </c>
      <c r="F608" s="203" t="s">
        <v>5283</v>
      </c>
      <c r="G608" s="203" t="s">
        <v>5284</v>
      </c>
      <c r="H608" s="114" t="str">
        <f t="shared" si="28"/>
        <v>фото1</v>
      </c>
      <c r="I608" s="204" t="s">
        <v>5285</v>
      </c>
      <c r="J608" s="205" t="s">
        <v>8156</v>
      </c>
      <c r="K608" s="206" t="s">
        <v>13179</v>
      </c>
      <c r="L608" s="207">
        <v>15</v>
      </c>
      <c r="M608" s="143"/>
      <c r="N608" s="143"/>
      <c r="O608" s="143"/>
      <c r="P608" s="143"/>
      <c r="Q608" s="143"/>
      <c r="R608" s="143"/>
      <c r="S608" s="143"/>
      <c r="T608" s="143"/>
    </row>
    <row r="609" spans="1:20" ht="22.5">
      <c r="A609" s="47">
        <v>593</v>
      </c>
      <c r="B609" s="47"/>
      <c r="C609" s="385">
        <v>5105</v>
      </c>
      <c r="D609" s="201" t="s">
        <v>8188</v>
      </c>
      <c r="E609" s="202" t="s">
        <v>10176</v>
      </c>
      <c r="F609" s="203" t="s">
        <v>10309</v>
      </c>
      <c r="G609" s="203" t="s">
        <v>2671</v>
      </c>
      <c r="H609" s="114" t="str">
        <f t="shared" si="28"/>
        <v>фото1</v>
      </c>
      <c r="I609" s="204" t="s">
        <v>2672</v>
      </c>
      <c r="J609" s="205" t="s">
        <v>8156</v>
      </c>
      <c r="K609" s="206" t="s">
        <v>13179</v>
      </c>
      <c r="L609" s="207">
        <v>15</v>
      </c>
      <c r="M609" s="143"/>
      <c r="N609" s="143"/>
      <c r="O609" s="143"/>
      <c r="P609" s="143"/>
      <c r="Q609" s="143"/>
      <c r="R609" s="143"/>
      <c r="S609" s="143"/>
      <c r="T609" s="143"/>
    </row>
    <row r="610" spans="1:20" ht="33.75">
      <c r="A610" s="47">
        <v>594</v>
      </c>
      <c r="B610" s="47"/>
      <c r="C610" s="385">
        <v>5107</v>
      </c>
      <c r="D610" s="201" t="s">
        <v>420</v>
      </c>
      <c r="E610" s="202" t="s">
        <v>10176</v>
      </c>
      <c r="F610" s="203" t="s">
        <v>2673</v>
      </c>
      <c r="G610" s="203" t="s">
        <v>421</v>
      </c>
      <c r="H610" s="114" t="str">
        <f t="shared" si="28"/>
        <v>фото1</v>
      </c>
      <c r="I610" s="204" t="s">
        <v>2674</v>
      </c>
      <c r="J610" s="205" t="s">
        <v>8156</v>
      </c>
      <c r="K610" s="206" t="s">
        <v>13179</v>
      </c>
      <c r="L610" s="207">
        <v>15</v>
      </c>
      <c r="M610" s="143"/>
      <c r="N610" s="143"/>
      <c r="O610" s="143"/>
      <c r="P610" s="143"/>
      <c r="Q610" s="143"/>
      <c r="R610" s="143"/>
      <c r="S610" s="143"/>
      <c r="T610" s="143"/>
    </row>
    <row r="611" spans="1:20" ht="22.5">
      <c r="A611" s="47">
        <v>595</v>
      </c>
      <c r="B611" s="47"/>
      <c r="C611" s="385">
        <v>5108</v>
      </c>
      <c r="D611" s="201" t="s">
        <v>8190</v>
      </c>
      <c r="E611" s="202" t="s">
        <v>10176</v>
      </c>
      <c r="F611" s="203" t="s">
        <v>10310</v>
      </c>
      <c r="G611" s="203" t="s">
        <v>10311</v>
      </c>
      <c r="H611" s="114" t="str">
        <f t="shared" si="28"/>
        <v>фото1</v>
      </c>
      <c r="I611" s="204" t="s">
        <v>10312</v>
      </c>
      <c r="J611" s="205" t="s">
        <v>8156</v>
      </c>
      <c r="K611" s="206" t="s">
        <v>13179</v>
      </c>
      <c r="L611" s="207">
        <v>15</v>
      </c>
      <c r="M611" s="143"/>
      <c r="N611" s="143"/>
      <c r="O611" s="143"/>
      <c r="P611" s="143"/>
      <c r="Q611" s="143"/>
      <c r="R611" s="143"/>
      <c r="S611" s="143"/>
      <c r="T611" s="143"/>
    </row>
    <row r="612" spans="1:20" ht="15">
      <c r="A612" s="47">
        <v>596</v>
      </c>
      <c r="B612" s="47"/>
      <c r="C612" s="385">
        <v>5109</v>
      </c>
      <c r="D612" s="201" t="s">
        <v>2675</v>
      </c>
      <c r="E612" s="202" t="s">
        <v>10176</v>
      </c>
      <c r="F612" s="203" t="s">
        <v>2676</v>
      </c>
      <c r="G612" s="203" t="s">
        <v>2677</v>
      </c>
      <c r="H612" s="114" t="str">
        <f t="shared" si="28"/>
        <v>фото1</v>
      </c>
      <c r="I612" s="204" t="s">
        <v>2678</v>
      </c>
      <c r="J612" s="205" t="s">
        <v>8156</v>
      </c>
      <c r="K612" s="206" t="s">
        <v>13179</v>
      </c>
      <c r="L612" s="207">
        <v>15</v>
      </c>
      <c r="M612" s="143"/>
      <c r="N612" s="143"/>
      <c r="O612" s="143"/>
      <c r="P612" s="143"/>
      <c r="Q612" s="143"/>
      <c r="R612" s="143"/>
      <c r="S612" s="143"/>
      <c r="T612" s="143"/>
    </row>
    <row r="613" spans="1:20" ht="15">
      <c r="A613" s="47">
        <v>597</v>
      </c>
      <c r="B613" s="47"/>
      <c r="C613" s="385">
        <v>5411</v>
      </c>
      <c r="D613" s="201" t="s">
        <v>654</v>
      </c>
      <c r="E613" s="261" t="s">
        <v>10176</v>
      </c>
      <c r="F613" s="208" t="s">
        <v>655</v>
      </c>
      <c r="G613" s="208" t="s">
        <v>656</v>
      </c>
      <c r="H613" s="114" t="str">
        <f t="shared" si="28"/>
        <v>фото1</v>
      </c>
      <c r="I613" s="204" t="s">
        <v>657</v>
      </c>
      <c r="J613" s="205" t="s">
        <v>8156</v>
      </c>
      <c r="K613" s="206" t="s">
        <v>13179</v>
      </c>
      <c r="L613" s="207">
        <v>15</v>
      </c>
      <c r="M613" s="143"/>
      <c r="N613" s="143"/>
      <c r="O613" s="143"/>
      <c r="P613" s="143"/>
      <c r="Q613" s="143"/>
      <c r="R613" s="143"/>
      <c r="S613" s="143"/>
      <c r="T613" s="143"/>
    </row>
    <row r="614" spans="1:20" ht="22.5">
      <c r="A614" s="47">
        <v>598</v>
      </c>
      <c r="B614" s="47"/>
      <c r="C614" s="385">
        <v>5110</v>
      </c>
      <c r="D614" s="201" t="s">
        <v>5295</v>
      </c>
      <c r="E614" s="202" t="s">
        <v>10176</v>
      </c>
      <c r="F614" s="203" t="s">
        <v>8191</v>
      </c>
      <c r="G614" s="203" t="s">
        <v>8192</v>
      </c>
      <c r="H614" s="114" t="str">
        <f t="shared" si="28"/>
        <v>фото1</v>
      </c>
      <c r="I614" s="204" t="s">
        <v>8193</v>
      </c>
      <c r="J614" s="205" t="s">
        <v>8156</v>
      </c>
      <c r="K614" s="206" t="s">
        <v>13179</v>
      </c>
      <c r="L614" s="207">
        <v>15</v>
      </c>
      <c r="M614" s="143"/>
      <c r="N614" s="143"/>
      <c r="O614" s="143"/>
      <c r="P614" s="143"/>
      <c r="Q614" s="143"/>
      <c r="R614" s="143"/>
      <c r="S614" s="143"/>
      <c r="T614" s="143"/>
    </row>
    <row r="615" spans="1:20" ht="22.5">
      <c r="A615" s="47">
        <v>599</v>
      </c>
      <c r="B615" s="47"/>
      <c r="C615" s="385">
        <v>5111</v>
      </c>
      <c r="D615" s="201" t="s">
        <v>4961</v>
      </c>
      <c r="E615" s="202" t="s">
        <v>10176</v>
      </c>
      <c r="F615" s="203" t="s">
        <v>13712</v>
      </c>
      <c r="G615" s="203" t="s">
        <v>13713</v>
      </c>
      <c r="H615" s="114" t="str">
        <f t="shared" si="28"/>
        <v>фото1</v>
      </c>
      <c r="I615" s="204" t="s">
        <v>4962</v>
      </c>
      <c r="J615" s="205" t="s">
        <v>8156</v>
      </c>
      <c r="K615" s="206" t="s">
        <v>13179</v>
      </c>
      <c r="L615" s="207">
        <v>15</v>
      </c>
      <c r="M615" s="143"/>
      <c r="N615" s="143"/>
      <c r="O615" s="143"/>
      <c r="P615" s="143"/>
      <c r="Q615" s="143"/>
      <c r="R615" s="143"/>
      <c r="S615" s="143"/>
      <c r="T615" s="143"/>
    </row>
    <row r="616" spans="1:20" ht="22.5">
      <c r="A616" s="47">
        <v>600</v>
      </c>
      <c r="B616" s="47"/>
      <c r="C616" s="385">
        <v>5112</v>
      </c>
      <c r="D616" s="201" t="s">
        <v>2679</v>
      </c>
      <c r="E616" s="202" t="s">
        <v>10176</v>
      </c>
      <c r="F616" s="203" t="s">
        <v>2680</v>
      </c>
      <c r="G616" s="203" t="s">
        <v>2681</v>
      </c>
      <c r="H616" s="114" t="str">
        <f t="shared" si="28"/>
        <v>фото1</v>
      </c>
      <c r="I616" s="204" t="s">
        <v>2682</v>
      </c>
      <c r="J616" s="205" t="s">
        <v>8156</v>
      </c>
      <c r="K616" s="206" t="s">
        <v>13179</v>
      </c>
      <c r="L616" s="207">
        <v>15</v>
      </c>
      <c r="M616" s="143"/>
      <c r="N616" s="143"/>
      <c r="O616" s="143"/>
      <c r="P616" s="143"/>
      <c r="Q616" s="143"/>
      <c r="R616" s="143"/>
      <c r="S616" s="143"/>
      <c r="T616" s="143"/>
    </row>
    <row r="617" spans="1:20" ht="33.75">
      <c r="A617" s="47">
        <v>601</v>
      </c>
      <c r="B617" s="47"/>
      <c r="C617" s="385">
        <v>5412</v>
      </c>
      <c r="D617" s="201" t="s">
        <v>658</v>
      </c>
      <c r="E617" s="261" t="s">
        <v>10176</v>
      </c>
      <c r="F617" s="208" t="s">
        <v>659</v>
      </c>
      <c r="G617" s="208" t="s">
        <v>660</v>
      </c>
      <c r="H617" s="114" t="str">
        <f t="shared" si="28"/>
        <v>фото1</v>
      </c>
      <c r="I617" s="204" t="s">
        <v>661</v>
      </c>
      <c r="J617" s="205" t="s">
        <v>8156</v>
      </c>
      <c r="K617" s="206" t="s">
        <v>13179</v>
      </c>
      <c r="L617" s="207">
        <v>15</v>
      </c>
      <c r="M617" s="143"/>
      <c r="N617" s="143"/>
      <c r="O617" s="143"/>
      <c r="P617" s="143"/>
      <c r="Q617" s="143"/>
      <c r="R617" s="143"/>
      <c r="S617" s="143"/>
      <c r="T617" s="143"/>
    </row>
    <row r="618" spans="1:20" ht="22.5">
      <c r="A618" s="47">
        <v>602</v>
      </c>
      <c r="B618" s="47"/>
      <c r="C618" s="385">
        <v>5113</v>
      </c>
      <c r="D618" s="201" t="s">
        <v>2683</v>
      </c>
      <c r="E618" s="202" t="s">
        <v>10176</v>
      </c>
      <c r="F618" s="203" t="s">
        <v>2684</v>
      </c>
      <c r="G618" s="203" t="s">
        <v>2685</v>
      </c>
      <c r="H618" s="114" t="str">
        <f t="shared" si="28"/>
        <v>фото1</v>
      </c>
      <c r="I618" s="204" t="s">
        <v>2686</v>
      </c>
      <c r="J618" s="205" t="s">
        <v>8156</v>
      </c>
      <c r="K618" s="206" t="s">
        <v>13179</v>
      </c>
      <c r="L618" s="207">
        <v>15</v>
      </c>
      <c r="M618" s="143"/>
      <c r="N618" s="143"/>
      <c r="O618" s="143"/>
      <c r="P618" s="143"/>
      <c r="Q618" s="143"/>
      <c r="R618" s="143"/>
      <c r="S618" s="143"/>
      <c r="T618" s="143"/>
    </row>
    <row r="619" spans="1:20" ht="33.75">
      <c r="A619" s="47">
        <v>603</v>
      </c>
      <c r="B619" s="47"/>
      <c r="C619" s="385">
        <v>5114</v>
      </c>
      <c r="D619" s="201" t="s">
        <v>8194</v>
      </c>
      <c r="E619" s="202" t="s">
        <v>10176</v>
      </c>
      <c r="F619" s="203" t="s">
        <v>10313</v>
      </c>
      <c r="G619" s="203" t="s">
        <v>10314</v>
      </c>
      <c r="H619" s="114" t="str">
        <f t="shared" si="28"/>
        <v>фото1</v>
      </c>
      <c r="I619" s="204" t="s">
        <v>10315</v>
      </c>
      <c r="J619" s="205" t="s">
        <v>8156</v>
      </c>
      <c r="K619" s="206" t="s">
        <v>13179</v>
      </c>
      <c r="L619" s="207">
        <v>15</v>
      </c>
      <c r="M619" s="143"/>
      <c r="N619" s="143"/>
      <c r="O619" s="143"/>
      <c r="P619" s="143"/>
      <c r="Q619" s="143"/>
      <c r="R619" s="143"/>
      <c r="S619" s="143"/>
      <c r="T619" s="143"/>
    </row>
    <row r="620" spans="1:20" ht="22.5">
      <c r="A620" s="47">
        <v>604</v>
      </c>
      <c r="B620" s="47"/>
      <c r="C620" s="385">
        <v>5115</v>
      </c>
      <c r="D620" s="201" t="s">
        <v>8195</v>
      </c>
      <c r="E620" s="202" t="s">
        <v>10176</v>
      </c>
      <c r="F620" s="203" t="s">
        <v>10316</v>
      </c>
      <c r="G620" s="203" t="s">
        <v>5309</v>
      </c>
      <c r="H620" s="114" t="str">
        <f t="shared" si="28"/>
        <v>фото1</v>
      </c>
      <c r="I620" s="204" t="s">
        <v>10317</v>
      </c>
      <c r="J620" s="205" t="s">
        <v>8156</v>
      </c>
      <c r="K620" s="206" t="s">
        <v>13179</v>
      </c>
      <c r="L620" s="207">
        <v>15</v>
      </c>
      <c r="M620" s="143"/>
      <c r="N620" s="143"/>
      <c r="O620" s="143"/>
      <c r="P620" s="143"/>
      <c r="Q620" s="143"/>
      <c r="R620" s="143"/>
      <c r="S620" s="143"/>
      <c r="T620" s="143"/>
    </row>
    <row r="621" spans="1:20" ht="22.5">
      <c r="A621" s="47">
        <v>605</v>
      </c>
      <c r="B621" s="47"/>
      <c r="C621" s="385">
        <v>5116</v>
      </c>
      <c r="D621" s="201" t="s">
        <v>2687</v>
      </c>
      <c r="E621" s="202" t="s">
        <v>10176</v>
      </c>
      <c r="F621" s="203" t="s">
        <v>2688</v>
      </c>
      <c r="G621" s="203" t="s">
        <v>2689</v>
      </c>
      <c r="H621" s="114" t="str">
        <f t="shared" si="28"/>
        <v>фото1</v>
      </c>
      <c r="I621" s="204" t="s">
        <v>2690</v>
      </c>
      <c r="J621" s="205" t="s">
        <v>8156</v>
      </c>
      <c r="K621" s="206" t="s">
        <v>13179</v>
      </c>
      <c r="L621" s="207">
        <v>15</v>
      </c>
      <c r="M621" s="143"/>
      <c r="N621" s="143"/>
      <c r="O621" s="143"/>
      <c r="P621" s="143"/>
      <c r="Q621" s="143"/>
      <c r="R621" s="143"/>
      <c r="S621" s="143"/>
      <c r="T621" s="143"/>
    </row>
    <row r="622" spans="1:20" ht="15">
      <c r="A622" s="47">
        <v>606</v>
      </c>
      <c r="B622" s="47"/>
      <c r="C622" s="385">
        <v>5414</v>
      </c>
      <c r="D622" s="201" t="s">
        <v>662</v>
      </c>
      <c r="E622" s="261" t="s">
        <v>10176</v>
      </c>
      <c r="F622" s="208" t="s">
        <v>663</v>
      </c>
      <c r="G622" s="208" t="s">
        <v>664</v>
      </c>
      <c r="H622" s="114" t="str">
        <f t="shared" si="28"/>
        <v>фото1</v>
      </c>
      <c r="I622" s="204" t="s">
        <v>665</v>
      </c>
      <c r="J622" s="205" t="s">
        <v>8156</v>
      </c>
      <c r="K622" s="206" t="s">
        <v>13179</v>
      </c>
      <c r="L622" s="207">
        <v>15</v>
      </c>
      <c r="M622" s="143"/>
      <c r="N622" s="143"/>
      <c r="O622" s="143"/>
      <c r="P622" s="143"/>
      <c r="Q622" s="143"/>
      <c r="R622" s="143"/>
      <c r="S622" s="143"/>
      <c r="T622" s="143"/>
    </row>
    <row r="623" spans="1:20" ht="22.5">
      <c r="A623" s="47">
        <v>607</v>
      </c>
      <c r="B623" s="47"/>
      <c r="C623" s="385">
        <v>5117</v>
      </c>
      <c r="D623" s="201" t="s">
        <v>8196</v>
      </c>
      <c r="E623" s="202" t="s">
        <v>10176</v>
      </c>
      <c r="F623" s="203" t="s">
        <v>10318</v>
      </c>
      <c r="G623" s="203" t="s">
        <v>10319</v>
      </c>
      <c r="H623" s="114" t="str">
        <f t="shared" si="28"/>
        <v>фото1</v>
      </c>
      <c r="I623" s="204" t="s">
        <v>10320</v>
      </c>
      <c r="J623" s="205" t="s">
        <v>8156</v>
      </c>
      <c r="K623" s="206" t="s">
        <v>13179</v>
      </c>
      <c r="L623" s="207">
        <v>15</v>
      </c>
      <c r="M623" s="143"/>
      <c r="N623" s="143"/>
      <c r="O623" s="143"/>
      <c r="P623" s="143"/>
      <c r="Q623" s="143"/>
      <c r="R623" s="143"/>
      <c r="S623" s="143"/>
      <c r="T623" s="143"/>
    </row>
    <row r="624" spans="1:20" ht="22.5">
      <c r="A624" s="47">
        <v>608</v>
      </c>
      <c r="B624" s="47"/>
      <c r="C624" s="385">
        <v>5118</v>
      </c>
      <c r="D624" s="201" t="s">
        <v>5300</v>
      </c>
      <c r="E624" s="202" t="s">
        <v>10176</v>
      </c>
      <c r="F624" s="203" t="s">
        <v>5301</v>
      </c>
      <c r="G624" s="203" t="s">
        <v>5302</v>
      </c>
      <c r="H624" s="114" t="str">
        <f t="shared" si="28"/>
        <v>фото1</v>
      </c>
      <c r="I624" s="204" t="s">
        <v>5303</v>
      </c>
      <c r="J624" s="205" t="s">
        <v>8156</v>
      </c>
      <c r="K624" s="206" t="s">
        <v>13179</v>
      </c>
      <c r="L624" s="207">
        <v>15</v>
      </c>
      <c r="M624" s="143"/>
      <c r="N624" s="143"/>
      <c r="O624" s="143"/>
      <c r="P624" s="143"/>
      <c r="Q624" s="143"/>
      <c r="R624" s="143"/>
      <c r="S624" s="143"/>
      <c r="T624" s="143"/>
    </row>
    <row r="625" spans="1:20" ht="15">
      <c r="A625" s="47">
        <v>609</v>
      </c>
      <c r="B625" s="47"/>
      <c r="C625" s="385">
        <v>5121</v>
      </c>
      <c r="D625" s="201" t="s">
        <v>8197</v>
      </c>
      <c r="E625" s="202" t="s">
        <v>10176</v>
      </c>
      <c r="F625" s="203" t="s">
        <v>10321</v>
      </c>
      <c r="G625" s="203" t="s">
        <v>10322</v>
      </c>
      <c r="H625" s="114" t="str">
        <f t="shared" si="28"/>
        <v>фото1</v>
      </c>
      <c r="I625" s="204" t="s">
        <v>10323</v>
      </c>
      <c r="J625" s="205" t="s">
        <v>8156</v>
      </c>
      <c r="K625" s="206" t="s">
        <v>13179</v>
      </c>
      <c r="L625" s="207">
        <v>15</v>
      </c>
      <c r="M625" s="143"/>
      <c r="N625" s="143"/>
      <c r="O625" s="143"/>
      <c r="P625" s="143"/>
      <c r="Q625" s="143"/>
      <c r="R625" s="143"/>
      <c r="S625" s="143"/>
      <c r="T625" s="143"/>
    </row>
    <row r="626" spans="1:20" ht="22.5">
      <c r="A626" s="47">
        <v>610</v>
      </c>
      <c r="B626" s="47"/>
      <c r="C626" s="385">
        <v>5122</v>
      </c>
      <c r="D626" s="201" t="s">
        <v>5267</v>
      </c>
      <c r="E626" s="202" t="s">
        <v>10176</v>
      </c>
      <c r="F626" s="203" t="s">
        <v>5268</v>
      </c>
      <c r="G626" s="203" t="s">
        <v>5269</v>
      </c>
      <c r="H626" s="114" t="str">
        <f t="shared" si="28"/>
        <v>фото1</v>
      </c>
      <c r="I626" s="204" t="s">
        <v>5270</v>
      </c>
      <c r="J626" s="205" t="s">
        <v>8156</v>
      </c>
      <c r="K626" s="206" t="s">
        <v>13179</v>
      </c>
      <c r="L626" s="207">
        <v>15</v>
      </c>
      <c r="M626" s="143"/>
      <c r="N626" s="143"/>
      <c r="O626" s="143"/>
      <c r="P626" s="143"/>
      <c r="Q626" s="143"/>
      <c r="R626" s="143"/>
      <c r="S626" s="143"/>
      <c r="T626" s="143"/>
    </row>
    <row r="627" spans="1:20" ht="15">
      <c r="A627" s="47">
        <v>611</v>
      </c>
      <c r="B627" s="47"/>
      <c r="C627" s="385">
        <v>5123</v>
      </c>
      <c r="D627" s="201" t="s">
        <v>5247</v>
      </c>
      <c r="E627" s="202" t="s">
        <v>10176</v>
      </c>
      <c r="F627" s="203" t="s">
        <v>5248</v>
      </c>
      <c r="G627" s="203" t="s">
        <v>5249</v>
      </c>
      <c r="H627" s="114" t="str">
        <f t="shared" si="28"/>
        <v>фото1</v>
      </c>
      <c r="I627" s="204" t="s">
        <v>5250</v>
      </c>
      <c r="J627" s="205" t="s">
        <v>8156</v>
      </c>
      <c r="K627" s="206" t="s">
        <v>13179</v>
      </c>
      <c r="L627" s="207">
        <v>15</v>
      </c>
      <c r="M627" s="143"/>
      <c r="N627" s="143"/>
      <c r="O627" s="143"/>
      <c r="P627" s="143"/>
      <c r="Q627" s="143"/>
      <c r="R627" s="143"/>
      <c r="S627" s="143"/>
      <c r="T627" s="143"/>
    </row>
    <row r="628" spans="1:20" ht="22.5">
      <c r="A628" s="47">
        <v>612</v>
      </c>
      <c r="B628" s="47"/>
      <c r="C628" s="385">
        <v>5124</v>
      </c>
      <c r="D628" s="201" t="s">
        <v>5238</v>
      </c>
      <c r="E628" s="202" t="s">
        <v>10176</v>
      </c>
      <c r="F628" s="203" t="s">
        <v>4276</v>
      </c>
      <c r="G628" s="203" t="s">
        <v>5239</v>
      </c>
      <c r="H628" s="114" t="str">
        <f t="shared" si="28"/>
        <v>фото1</v>
      </c>
      <c r="I628" s="204" t="s">
        <v>5240</v>
      </c>
      <c r="J628" s="205" t="s">
        <v>8156</v>
      </c>
      <c r="K628" s="206" t="s">
        <v>13179</v>
      </c>
      <c r="L628" s="207">
        <v>15</v>
      </c>
      <c r="M628" s="143"/>
      <c r="N628" s="143"/>
      <c r="O628" s="143"/>
      <c r="P628" s="143"/>
      <c r="Q628" s="143"/>
      <c r="R628" s="143"/>
      <c r="S628" s="143"/>
      <c r="T628" s="143"/>
    </row>
    <row r="629" spans="1:20" ht="22.5">
      <c r="A629" s="47">
        <v>613</v>
      </c>
      <c r="B629" s="47"/>
      <c r="C629" s="385">
        <v>5125</v>
      </c>
      <c r="D629" s="201" t="s">
        <v>5237</v>
      </c>
      <c r="E629" s="202" t="s">
        <v>10176</v>
      </c>
      <c r="F629" s="203" t="s">
        <v>8198</v>
      </c>
      <c r="G629" s="203" t="s">
        <v>8199</v>
      </c>
      <c r="H629" s="114" t="str">
        <f t="shared" si="28"/>
        <v>фото1</v>
      </c>
      <c r="I629" s="204" t="s">
        <v>8200</v>
      </c>
      <c r="J629" s="205" t="s">
        <v>8156</v>
      </c>
      <c r="K629" s="206" t="s">
        <v>13179</v>
      </c>
      <c r="L629" s="207">
        <v>15</v>
      </c>
      <c r="M629" s="143"/>
      <c r="N629" s="143"/>
      <c r="O629" s="143"/>
      <c r="P629" s="143"/>
      <c r="Q629" s="143"/>
      <c r="R629" s="143"/>
      <c r="S629" s="143"/>
      <c r="T629" s="143"/>
    </row>
    <row r="630" spans="1:20" ht="22.5">
      <c r="A630" s="47">
        <v>614</v>
      </c>
      <c r="B630" s="47"/>
      <c r="C630" s="385">
        <v>5126</v>
      </c>
      <c r="D630" s="201" t="s">
        <v>8201</v>
      </c>
      <c r="E630" s="202" t="s">
        <v>10176</v>
      </c>
      <c r="F630" s="203" t="s">
        <v>10324</v>
      </c>
      <c r="G630" s="203" t="s">
        <v>10325</v>
      </c>
      <c r="H630" s="114" t="str">
        <f t="shared" si="28"/>
        <v>фото1</v>
      </c>
      <c r="I630" s="204" t="s">
        <v>10326</v>
      </c>
      <c r="J630" s="205" t="s">
        <v>8156</v>
      </c>
      <c r="K630" s="206" t="s">
        <v>13179</v>
      </c>
      <c r="L630" s="207">
        <v>15</v>
      </c>
      <c r="M630" s="143"/>
      <c r="N630" s="143"/>
      <c r="O630" s="143"/>
      <c r="P630" s="143"/>
      <c r="Q630" s="143"/>
      <c r="R630" s="143"/>
      <c r="S630" s="143"/>
      <c r="T630" s="143"/>
    </row>
    <row r="631" spans="1:20" ht="22.5">
      <c r="A631" s="47">
        <v>615</v>
      </c>
      <c r="B631" s="47"/>
      <c r="C631" s="385">
        <v>5127</v>
      </c>
      <c r="D631" s="201" t="s">
        <v>4963</v>
      </c>
      <c r="E631" s="202" t="s">
        <v>10176</v>
      </c>
      <c r="F631" s="203" t="s">
        <v>4964</v>
      </c>
      <c r="G631" s="203" t="s">
        <v>4965</v>
      </c>
      <c r="H631" s="114" t="str">
        <f t="shared" si="28"/>
        <v>фото1</v>
      </c>
      <c r="I631" s="204" t="s">
        <v>4966</v>
      </c>
      <c r="J631" s="205" t="s">
        <v>8156</v>
      </c>
      <c r="K631" s="206" t="s">
        <v>13179</v>
      </c>
      <c r="L631" s="207">
        <v>15</v>
      </c>
      <c r="M631" s="143"/>
      <c r="N631" s="143"/>
      <c r="O631" s="143"/>
      <c r="P631" s="143"/>
      <c r="Q631" s="143"/>
      <c r="R631" s="143"/>
      <c r="S631" s="143"/>
      <c r="T631" s="143"/>
    </row>
    <row r="632" spans="1:20" ht="22.5">
      <c r="A632" s="47">
        <v>616</v>
      </c>
      <c r="B632" s="47"/>
      <c r="C632" s="385">
        <v>5129</v>
      </c>
      <c r="D632" s="201" t="s">
        <v>8202</v>
      </c>
      <c r="E632" s="202" t="s">
        <v>10176</v>
      </c>
      <c r="F632" s="203" t="s">
        <v>10327</v>
      </c>
      <c r="G632" s="203" t="s">
        <v>10328</v>
      </c>
      <c r="H632" s="114" t="str">
        <f t="shared" ref="H632:H663" si="29">HYPERLINK("http://www.gardenbulbs.ru/images/Dahlia_CL/thumbnails/"&amp;D632&amp;".jpg","фото1")</f>
        <v>фото1</v>
      </c>
      <c r="I632" s="204" t="s">
        <v>10329</v>
      </c>
      <c r="J632" s="205" t="s">
        <v>8156</v>
      </c>
      <c r="K632" s="206" t="s">
        <v>13179</v>
      </c>
      <c r="L632" s="207">
        <v>15</v>
      </c>
      <c r="M632" s="143"/>
      <c r="N632" s="143"/>
      <c r="O632" s="143"/>
      <c r="P632" s="143"/>
      <c r="Q632" s="143"/>
      <c r="R632" s="143"/>
      <c r="S632" s="143"/>
      <c r="T632" s="143"/>
    </row>
    <row r="633" spans="1:20" ht="15">
      <c r="A633" s="47">
        <v>617</v>
      </c>
      <c r="B633" s="47"/>
      <c r="C633" s="385">
        <v>5130</v>
      </c>
      <c r="D633" s="201" t="s">
        <v>8203</v>
      </c>
      <c r="E633" s="202" t="s">
        <v>10176</v>
      </c>
      <c r="F633" s="203" t="s">
        <v>12098</v>
      </c>
      <c r="G633" s="203" t="s">
        <v>12099</v>
      </c>
      <c r="H633" s="114" t="str">
        <f t="shared" si="29"/>
        <v>фото1</v>
      </c>
      <c r="I633" s="204" t="s">
        <v>10330</v>
      </c>
      <c r="J633" s="205" t="s">
        <v>8156</v>
      </c>
      <c r="K633" s="206" t="s">
        <v>13179</v>
      </c>
      <c r="L633" s="207">
        <v>15</v>
      </c>
      <c r="M633" s="143"/>
      <c r="N633" s="143"/>
      <c r="O633" s="143"/>
      <c r="P633" s="143"/>
      <c r="Q633" s="143"/>
      <c r="R633" s="143"/>
      <c r="S633" s="143"/>
      <c r="T633" s="143"/>
    </row>
    <row r="634" spans="1:20" ht="33.75">
      <c r="A634" s="47">
        <v>618</v>
      </c>
      <c r="B634" s="47"/>
      <c r="C634" s="385">
        <v>5131</v>
      </c>
      <c r="D634" s="201" t="s">
        <v>8204</v>
      </c>
      <c r="E634" s="202" t="s">
        <v>10176</v>
      </c>
      <c r="F634" s="203" t="s">
        <v>10331</v>
      </c>
      <c r="G634" s="203" t="s">
        <v>10332</v>
      </c>
      <c r="H634" s="114" t="str">
        <f t="shared" si="29"/>
        <v>фото1</v>
      </c>
      <c r="I634" s="204" t="s">
        <v>9414</v>
      </c>
      <c r="J634" s="205" t="s">
        <v>8156</v>
      </c>
      <c r="K634" s="206" t="s">
        <v>13179</v>
      </c>
      <c r="L634" s="207">
        <v>15</v>
      </c>
      <c r="M634" s="143"/>
      <c r="N634" s="143"/>
      <c r="O634" s="143"/>
      <c r="P634" s="143"/>
      <c r="Q634" s="143"/>
      <c r="R634" s="143"/>
      <c r="S634" s="143"/>
      <c r="T634" s="143"/>
    </row>
    <row r="635" spans="1:20" ht="15">
      <c r="A635" s="47">
        <v>619</v>
      </c>
      <c r="B635" s="47"/>
      <c r="C635" s="385">
        <v>5133</v>
      </c>
      <c r="D635" s="201" t="s">
        <v>5263</v>
      </c>
      <c r="E635" s="202" t="s">
        <v>10176</v>
      </c>
      <c r="F635" s="203" t="s">
        <v>5264</v>
      </c>
      <c r="G635" s="203" t="s">
        <v>5265</v>
      </c>
      <c r="H635" s="114" t="str">
        <f t="shared" si="29"/>
        <v>фото1</v>
      </c>
      <c r="I635" s="204" t="s">
        <v>5266</v>
      </c>
      <c r="J635" s="205" t="s">
        <v>8156</v>
      </c>
      <c r="K635" s="206" t="s">
        <v>13179</v>
      </c>
      <c r="L635" s="207">
        <v>15</v>
      </c>
      <c r="M635" s="143"/>
      <c r="N635" s="143"/>
      <c r="O635" s="143"/>
      <c r="P635" s="143"/>
      <c r="Q635" s="143"/>
      <c r="R635" s="143"/>
      <c r="S635" s="143"/>
      <c r="T635" s="143"/>
    </row>
    <row r="636" spans="1:20" ht="22.5">
      <c r="A636" s="47">
        <v>620</v>
      </c>
      <c r="B636" s="47"/>
      <c r="C636" s="385">
        <v>5134</v>
      </c>
      <c r="D636" s="201" t="s">
        <v>2691</v>
      </c>
      <c r="E636" s="202" t="s">
        <v>10176</v>
      </c>
      <c r="F636" s="203" t="s">
        <v>2692</v>
      </c>
      <c r="G636" s="203" t="s">
        <v>2693</v>
      </c>
      <c r="H636" s="114" t="str">
        <f t="shared" si="29"/>
        <v>фото1</v>
      </c>
      <c r="I636" s="204" t="s">
        <v>2694</v>
      </c>
      <c r="J636" s="205" t="s">
        <v>8156</v>
      </c>
      <c r="K636" s="206" t="s">
        <v>13179</v>
      </c>
      <c r="L636" s="207">
        <v>15</v>
      </c>
      <c r="M636" s="143"/>
      <c r="N636" s="143"/>
      <c r="O636" s="143"/>
      <c r="P636" s="143"/>
      <c r="Q636" s="143"/>
      <c r="R636" s="143"/>
      <c r="S636" s="143"/>
      <c r="T636" s="143"/>
    </row>
    <row r="637" spans="1:20" ht="22.5">
      <c r="A637" s="47">
        <v>621</v>
      </c>
      <c r="B637" s="47"/>
      <c r="C637" s="385">
        <v>5135</v>
      </c>
      <c r="D637" s="201" t="s">
        <v>4967</v>
      </c>
      <c r="E637" s="202" t="s">
        <v>10176</v>
      </c>
      <c r="F637" s="203" t="s">
        <v>8205</v>
      </c>
      <c r="G637" s="203" t="s">
        <v>4968</v>
      </c>
      <c r="H637" s="114" t="str">
        <f t="shared" si="29"/>
        <v>фото1</v>
      </c>
      <c r="I637" s="204" t="s">
        <v>8206</v>
      </c>
      <c r="J637" s="205" t="s">
        <v>8156</v>
      </c>
      <c r="K637" s="206" t="s">
        <v>13179</v>
      </c>
      <c r="L637" s="207">
        <v>15</v>
      </c>
      <c r="M637" s="143"/>
      <c r="N637" s="143"/>
      <c r="O637" s="143"/>
      <c r="P637" s="143"/>
      <c r="Q637" s="143"/>
      <c r="R637" s="143"/>
      <c r="S637" s="143"/>
      <c r="T637" s="143"/>
    </row>
    <row r="638" spans="1:20" ht="15">
      <c r="A638" s="47">
        <v>622</v>
      </c>
      <c r="B638" s="47"/>
      <c r="C638" s="385">
        <v>5136</v>
      </c>
      <c r="D638" s="201" t="s">
        <v>8207</v>
      </c>
      <c r="E638" s="202" t="s">
        <v>10176</v>
      </c>
      <c r="F638" s="203" t="s">
        <v>10334</v>
      </c>
      <c r="G638" s="203" t="s">
        <v>10335</v>
      </c>
      <c r="H638" s="114" t="str">
        <f t="shared" si="29"/>
        <v>фото1</v>
      </c>
      <c r="I638" s="204" t="s">
        <v>10336</v>
      </c>
      <c r="J638" s="205" t="s">
        <v>8156</v>
      </c>
      <c r="K638" s="206" t="s">
        <v>13179</v>
      </c>
      <c r="L638" s="207">
        <v>15</v>
      </c>
      <c r="M638" s="143"/>
      <c r="N638" s="143"/>
      <c r="O638" s="143"/>
      <c r="P638" s="143"/>
      <c r="Q638" s="143"/>
      <c r="R638" s="143"/>
      <c r="S638" s="143"/>
      <c r="T638" s="143"/>
    </row>
    <row r="639" spans="1:20" ht="15">
      <c r="A639" s="47">
        <v>623</v>
      </c>
      <c r="B639" s="47"/>
      <c r="C639" s="385">
        <v>5139</v>
      </c>
      <c r="D639" s="201" t="s">
        <v>8208</v>
      </c>
      <c r="E639" s="202" t="s">
        <v>10176</v>
      </c>
      <c r="F639" s="203" t="s">
        <v>10338</v>
      </c>
      <c r="G639" s="203" t="s">
        <v>10339</v>
      </c>
      <c r="H639" s="114" t="str">
        <f t="shared" si="29"/>
        <v>фото1</v>
      </c>
      <c r="I639" s="204" t="s">
        <v>10340</v>
      </c>
      <c r="J639" s="205" t="s">
        <v>8156</v>
      </c>
      <c r="K639" s="206" t="s">
        <v>13179</v>
      </c>
      <c r="L639" s="207">
        <v>15</v>
      </c>
      <c r="M639" s="143"/>
      <c r="N639" s="143"/>
      <c r="O639" s="143"/>
      <c r="P639" s="143"/>
      <c r="Q639" s="143"/>
      <c r="R639" s="143"/>
      <c r="S639" s="143"/>
      <c r="T639" s="143"/>
    </row>
    <row r="640" spans="1:20" ht="22.5">
      <c r="A640" s="47">
        <v>624</v>
      </c>
      <c r="B640" s="47"/>
      <c r="C640" s="385">
        <v>5140</v>
      </c>
      <c r="D640" s="201" t="s">
        <v>2695</v>
      </c>
      <c r="E640" s="202" t="s">
        <v>10176</v>
      </c>
      <c r="F640" s="203" t="s">
        <v>2696</v>
      </c>
      <c r="G640" s="203" t="s">
        <v>2697</v>
      </c>
      <c r="H640" s="114" t="str">
        <f t="shared" si="29"/>
        <v>фото1</v>
      </c>
      <c r="I640" s="204" t="s">
        <v>2698</v>
      </c>
      <c r="J640" s="205" t="s">
        <v>8156</v>
      </c>
      <c r="K640" s="206" t="s">
        <v>13179</v>
      </c>
      <c r="L640" s="207">
        <v>15</v>
      </c>
      <c r="M640" s="143"/>
      <c r="N640" s="143"/>
      <c r="O640" s="143"/>
      <c r="P640" s="143"/>
      <c r="Q640" s="143"/>
      <c r="R640" s="143"/>
      <c r="S640" s="143"/>
      <c r="T640" s="143"/>
    </row>
    <row r="641" spans="1:20" ht="33.75">
      <c r="A641" s="47">
        <v>625</v>
      </c>
      <c r="B641" s="47"/>
      <c r="C641" s="385">
        <v>5141</v>
      </c>
      <c r="D641" s="201" t="s">
        <v>8209</v>
      </c>
      <c r="E641" s="202" t="s">
        <v>10176</v>
      </c>
      <c r="F641" s="203" t="s">
        <v>10341</v>
      </c>
      <c r="G641" s="203" t="s">
        <v>10342</v>
      </c>
      <c r="H641" s="114" t="str">
        <f t="shared" si="29"/>
        <v>фото1</v>
      </c>
      <c r="I641" s="204" t="s">
        <v>10343</v>
      </c>
      <c r="J641" s="205" t="s">
        <v>8156</v>
      </c>
      <c r="K641" s="206" t="s">
        <v>13179</v>
      </c>
      <c r="L641" s="207">
        <v>15</v>
      </c>
      <c r="M641" s="143"/>
      <c r="N641" s="143"/>
      <c r="O641" s="143"/>
      <c r="P641" s="143"/>
      <c r="Q641" s="143"/>
      <c r="R641" s="143"/>
      <c r="S641" s="143"/>
      <c r="T641" s="143"/>
    </row>
    <row r="642" spans="1:20" ht="15">
      <c r="A642" s="47">
        <v>626</v>
      </c>
      <c r="B642" s="47"/>
      <c r="C642" s="385">
        <v>5142</v>
      </c>
      <c r="D642" s="201" t="s">
        <v>2699</v>
      </c>
      <c r="E642" s="202" t="s">
        <v>10176</v>
      </c>
      <c r="F642" s="203" t="s">
        <v>2700</v>
      </c>
      <c r="G642" s="203" t="s">
        <v>2701</v>
      </c>
      <c r="H642" s="114" t="str">
        <f t="shared" si="29"/>
        <v>фото1</v>
      </c>
      <c r="I642" s="204" t="s">
        <v>2702</v>
      </c>
      <c r="J642" s="205" t="s">
        <v>8156</v>
      </c>
      <c r="K642" s="206" t="s">
        <v>13179</v>
      </c>
      <c r="L642" s="207">
        <v>15</v>
      </c>
      <c r="M642" s="143"/>
      <c r="N642" s="143"/>
      <c r="O642" s="143"/>
      <c r="P642" s="143"/>
      <c r="Q642" s="143"/>
      <c r="R642" s="143"/>
      <c r="S642" s="143"/>
      <c r="T642" s="143"/>
    </row>
    <row r="643" spans="1:20" ht="15">
      <c r="A643" s="47">
        <v>627</v>
      </c>
      <c r="B643" s="47"/>
      <c r="C643" s="385">
        <v>5416</v>
      </c>
      <c r="D643" s="201" t="s">
        <v>666</v>
      </c>
      <c r="E643" s="261" t="s">
        <v>10176</v>
      </c>
      <c r="F643" s="208" t="s">
        <v>667</v>
      </c>
      <c r="G643" s="208" t="s">
        <v>12998</v>
      </c>
      <c r="H643" s="114" t="str">
        <f t="shared" si="29"/>
        <v>фото1</v>
      </c>
      <c r="I643" s="204" t="s">
        <v>668</v>
      </c>
      <c r="J643" s="205" t="s">
        <v>8156</v>
      </c>
      <c r="K643" s="206" t="s">
        <v>13179</v>
      </c>
      <c r="L643" s="207">
        <v>15</v>
      </c>
      <c r="M643" s="143"/>
      <c r="N643" s="143"/>
      <c r="O643" s="143"/>
      <c r="P643" s="143"/>
      <c r="Q643" s="143"/>
      <c r="R643" s="143"/>
      <c r="S643" s="143"/>
      <c r="T643" s="143"/>
    </row>
    <row r="644" spans="1:20" ht="22.5">
      <c r="A644" s="47">
        <v>628</v>
      </c>
      <c r="B644" s="47"/>
      <c r="C644" s="385">
        <v>5143</v>
      </c>
      <c r="D644" s="201" t="s">
        <v>8210</v>
      </c>
      <c r="E644" s="202" t="s">
        <v>10176</v>
      </c>
      <c r="F644" s="203" t="s">
        <v>12608</v>
      </c>
      <c r="G644" s="203" t="s">
        <v>10344</v>
      </c>
      <c r="H644" s="114" t="str">
        <f t="shared" si="29"/>
        <v>фото1</v>
      </c>
      <c r="I644" s="204" t="s">
        <v>10345</v>
      </c>
      <c r="J644" s="205" t="s">
        <v>8156</v>
      </c>
      <c r="K644" s="206" t="s">
        <v>13179</v>
      </c>
      <c r="L644" s="207">
        <v>15</v>
      </c>
      <c r="M644" s="143"/>
      <c r="N644" s="143"/>
      <c r="O644" s="143"/>
      <c r="P644" s="143"/>
      <c r="Q644" s="143"/>
      <c r="R644" s="143"/>
      <c r="S644" s="143"/>
      <c r="T644" s="143"/>
    </row>
    <row r="645" spans="1:20" ht="33.75">
      <c r="A645" s="47">
        <v>629</v>
      </c>
      <c r="B645" s="47"/>
      <c r="C645" s="385">
        <v>5144</v>
      </c>
      <c r="D645" s="201" t="s">
        <v>5275</v>
      </c>
      <c r="E645" s="202" t="s">
        <v>10176</v>
      </c>
      <c r="F645" s="203" t="s">
        <v>8211</v>
      </c>
      <c r="G645" s="203" t="s">
        <v>7022</v>
      </c>
      <c r="H645" s="114" t="str">
        <f t="shared" si="29"/>
        <v>фото1</v>
      </c>
      <c r="I645" s="204" t="s">
        <v>8212</v>
      </c>
      <c r="J645" s="205" t="s">
        <v>8156</v>
      </c>
      <c r="K645" s="206" t="s">
        <v>13179</v>
      </c>
      <c r="L645" s="207">
        <v>15</v>
      </c>
      <c r="M645" s="143"/>
      <c r="N645" s="143"/>
      <c r="O645" s="143"/>
      <c r="P645" s="143"/>
      <c r="Q645" s="143"/>
      <c r="R645" s="143"/>
      <c r="S645" s="143"/>
      <c r="T645" s="143"/>
    </row>
    <row r="646" spans="1:20" ht="22.5">
      <c r="A646" s="47">
        <v>630</v>
      </c>
      <c r="B646" s="47"/>
      <c r="C646" s="385">
        <v>5145</v>
      </c>
      <c r="D646" s="201" t="s">
        <v>8213</v>
      </c>
      <c r="E646" s="202" t="s">
        <v>10176</v>
      </c>
      <c r="F646" s="203" t="s">
        <v>9415</v>
      </c>
      <c r="G646" s="203" t="s">
        <v>9416</v>
      </c>
      <c r="H646" s="114" t="str">
        <f t="shared" si="29"/>
        <v>фото1</v>
      </c>
      <c r="I646" s="204" t="s">
        <v>9417</v>
      </c>
      <c r="J646" s="205" t="s">
        <v>8156</v>
      </c>
      <c r="K646" s="206" t="s">
        <v>13179</v>
      </c>
      <c r="L646" s="207">
        <v>15</v>
      </c>
      <c r="M646" s="143"/>
      <c r="N646" s="143"/>
      <c r="O646" s="143"/>
      <c r="P646" s="143"/>
      <c r="Q646" s="143"/>
      <c r="R646" s="143"/>
      <c r="S646" s="143"/>
      <c r="T646" s="143"/>
    </row>
    <row r="647" spans="1:20" ht="22.5">
      <c r="A647" s="47">
        <v>631</v>
      </c>
      <c r="B647" s="47"/>
      <c r="C647" s="385">
        <v>5417</v>
      </c>
      <c r="D647" s="201" t="s">
        <v>669</v>
      </c>
      <c r="E647" s="261" t="s">
        <v>10176</v>
      </c>
      <c r="F647" s="208" t="s">
        <v>670</v>
      </c>
      <c r="G647" s="208" t="s">
        <v>671</v>
      </c>
      <c r="H647" s="114" t="str">
        <f t="shared" si="29"/>
        <v>фото1</v>
      </c>
      <c r="I647" s="204" t="s">
        <v>672</v>
      </c>
      <c r="J647" s="205" t="s">
        <v>8156</v>
      </c>
      <c r="K647" s="206" t="s">
        <v>13179</v>
      </c>
      <c r="L647" s="207">
        <v>15</v>
      </c>
      <c r="M647" s="143"/>
      <c r="N647" s="143"/>
      <c r="O647" s="143"/>
      <c r="P647" s="143"/>
      <c r="Q647" s="143"/>
      <c r="R647" s="143"/>
      <c r="S647" s="143"/>
      <c r="T647" s="143"/>
    </row>
    <row r="648" spans="1:20" ht="15">
      <c r="A648" s="47">
        <v>632</v>
      </c>
      <c r="B648" s="47"/>
      <c r="C648" s="385">
        <v>5146</v>
      </c>
      <c r="D648" s="201" t="s">
        <v>8214</v>
      </c>
      <c r="E648" s="202" t="s">
        <v>10176</v>
      </c>
      <c r="F648" s="203" t="s">
        <v>10346</v>
      </c>
      <c r="G648" s="203" t="s">
        <v>10347</v>
      </c>
      <c r="H648" s="114" t="str">
        <f t="shared" si="29"/>
        <v>фото1</v>
      </c>
      <c r="I648" s="204" t="s">
        <v>10348</v>
      </c>
      <c r="J648" s="205" t="s">
        <v>8156</v>
      </c>
      <c r="K648" s="206" t="s">
        <v>13179</v>
      </c>
      <c r="L648" s="207">
        <v>15</v>
      </c>
      <c r="M648" s="143"/>
      <c r="N648" s="143"/>
      <c r="O648" s="143"/>
      <c r="P648" s="143"/>
      <c r="Q648" s="143"/>
      <c r="R648" s="143"/>
      <c r="S648" s="143"/>
      <c r="T648" s="143"/>
    </row>
    <row r="649" spans="1:20" ht="15">
      <c r="A649" s="47">
        <v>633</v>
      </c>
      <c r="B649" s="47"/>
      <c r="C649" s="385">
        <v>5418</v>
      </c>
      <c r="D649" s="201" t="s">
        <v>673</v>
      </c>
      <c r="E649" s="261" t="s">
        <v>10176</v>
      </c>
      <c r="F649" s="208" t="s">
        <v>674</v>
      </c>
      <c r="G649" s="208" t="s">
        <v>675</v>
      </c>
      <c r="H649" s="114" t="str">
        <f t="shared" si="29"/>
        <v>фото1</v>
      </c>
      <c r="I649" s="204" t="s">
        <v>676</v>
      </c>
      <c r="J649" s="205" t="s">
        <v>8156</v>
      </c>
      <c r="K649" s="206" t="s">
        <v>13179</v>
      </c>
      <c r="L649" s="207">
        <v>15</v>
      </c>
      <c r="M649" s="143"/>
      <c r="N649" s="143"/>
      <c r="O649" s="143"/>
      <c r="P649" s="143"/>
      <c r="Q649" s="143"/>
      <c r="R649" s="143"/>
      <c r="S649" s="143"/>
      <c r="T649" s="143"/>
    </row>
    <row r="650" spans="1:20" ht="15">
      <c r="A650" s="47">
        <v>634</v>
      </c>
      <c r="B650" s="47"/>
      <c r="C650" s="385">
        <v>5147</v>
      </c>
      <c r="D650" s="201" t="s">
        <v>8215</v>
      </c>
      <c r="E650" s="202" t="s">
        <v>10176</v>
      </c>
      <c r="F650" s="203" t="s">
        <v>10349</v>
      </c>
      <c r="G650" s="203" t="s">
        <v>10350</v>
      </c>
      <c r="H650" s="114" t="str">
        <f t="shared" si="29"/>
        <v>фото1</v>
      </c>
      <c r="I650" s="204" t="s">
        <v>10351</v>
      </c>
      <c r="J650" s="205" t="s">
        <v>8156</v>
      </c>
      <c r="K650" s="206" t="s">
        <v>13179</v>
      </c>
      <c r="L650" s="207">
        <v>15</v>
      </c>
      <c r="M650" s="143"/>
      <c r="N650" s="143"/>
      <c r="O650" s="143"/>
      <c r="P650" s="143"/>
      <c r="Q650" s="143"/>
      <c r="R650" s="143"/>
      <c r="S650" s="143"/>
      <c r="T650" s="143"/>
    </row>
    <row r="651" spans="1:20" ht="22.5">
      <c r="A651" s="47">
        <v>635</v>
      </c>
      <c r="B651" s="47"/>
      <c r="C651" s="385">
        <v>5148</v>
      </c>
      <c r="D651" s="201" t="s">
        <v>8216</v>
      </c>
      <c r="E651" s="202" t="s">
        <v>10176</v>
      </c>
      <c r="F651" s="203" t="s">
        <v>10352</v>
      </c>
      <c r="G651" s="203" t="s">
        <v>10353</v>
      </c>
      <c r="H651" s="114" t="str">
        <f t="shared" si="29"/>
        <v>фото1</v>
      </c>
      <c r="I651" s="204" t="s">
        <v>10354</v>
      </c>
      <c r="J651" s="205" t="s">
        <v>8156</v>
      </c>
      <c r="K651" s="206" t="s">
        <v>13179</v>
      </c>
      <c r="L651" s="207">
        <v>15</v>
      </c>
      <c r="M651" s="143"/>
      <c r="N651" s="143"/>
      <c r="O651" s="143"/>
      <c r="P651" s="143"/>
      <c r="Q651" s="143"/>
      <c r="R651" s="143"/>
      <c r="S651" s="143"/>
      <c r="T651" s="143"/>
    </row>
    <row r="652" spans="1:20" ht="22.5">
      <c r="A652" s="47">
        <v>636</v>
      </c>
      <c r="B652" s="47"/>
      <c r="C652" s="385">
        <v>5149</v>
      </c>
      <c r="D652" s="201" t="s">
        <v>2703</v>
      </c>
      <c r="E652" s="202" t="s">
        <v>10176</v>
      </c>
      <c r="F652" s="203" t="s">
        <v>2704</v>
      </c>
      <c r="G652" s="203" t="s">
        <v>2705</v>
      </c>
      <c r="H652" s="114" t="str">
        <f t="shared" si="29"/>
        <v>фото1</v>
      </c>
      <c r="I652" s="204" t="s">
        <v>2706</v>
      </c>
      <c r="J652" s="205" t="s">
        <v>8156</v>
      </c>
      <c r="K652" s="206" t="s">
        <v>13179</v>
      </c>
      <c r="L652" s="207">
        <v>15</v>
      </c>
      <c r="M652" s="143"/>
      <c r="N652" s="143"/>
      <c r="O652" s="143"/>
      <c r="P652" s="143"/>
      <c r="Q652" s="143"/>
      <c r="R652" s="143"/>
      <c r="S652" s="143"/>
      <c r="T652" s="143"/>
    </row>
    <row r="653" spans="1:20" ht="15">
      <c r="A653" s="47">
        <v>637</v>
      </c>
      <c r="B653" s="47"/>
      <c r="C653" s="385">
        <v>5152</v>
      </c>
      <c r="D653" s="201" t="s">
        <v>8217</v>
      </c>
      <c r="E653" s="202" t="s">
        <v>10176</v>
      </c>
      <c r="F653" s="203" t="s">
        <v>10355</v>
      </c>
      <c r="G653" s="203" t="s">
        <v>10356</v>
      </c>
      <c r="H653" s="114" t="str">
        <f t="shared" si="29"/>
        <v>фото1</v>
      </c>
      <c r="I653" s="204" t="s">
        <v>10357</v>
      </c>
      <c r="J653" s="205" t="s">
        <v>8156</v>
      </c>
      <c r="K653" s="206" t="s">
        <v>13179</v>
      </c>
      <c r="L653" s="207">
        <v>15</v>
      </c>
      <c r="M653" s="143"/>
      <c r="N653" s="143"/>
      <c r="O653" s="143"/>
      <c r="P653" s="143"/>
      <c r="Q653" s="143"/>
      <c r="R653" s="143"/>
      <c r="S653" s="143"/>
      <c r="T653" s="143"/>
    </row>
    <row r="654" spans="1:20" ht="33.75">
      <c r="A654" s="47">
        <v>638</v>
      </c>
      <c r="B654" s="47"/>
      <c r="C654" s="385">
        <v>5153</v>
      </c>
      <c r="D654" s="201" t="s">
        <v>8218</v>
      </c>
      <c r="E654" s="202" t="s">
        <v>10176</v>
      </c>
      <c r="F654" s="203" t="s">
        <v>10358</v>
      </c>
      <c r="G654" s="203" t="s">
        <v>10359</v>
      </c>
      <c r="H654" s="114" t="str">
        <f t="shared" si="29"/>
        <v>фото1</v>
      </c>
      <c r="I654" s="204" t="s">
        <v>10360</v>
      </c>
      <c r="J654" s="205" t="s">
        <v>8156</v>
      </c>
      <c r="K654" s="206" t="s">
        <v>13179</v>
      </c>
      <c r="L654" s="207">
        <v>15</v>
      </c>
      <c r="M654" s="143"/>
      <c r="N654" s="143"/>
      <c r="O654" s="143"/>
      <c r="P654" s="143"/>
      <c r="Q654" s="143"/>
      <c r="R654" s="143"/>
      <c r="S654" s="143"/>
      <c r="T654" s="143"/>
    </row>
    <row r="655" spans="1:20" ht="22.5">
      <c r="A655" s="47">
        <v>639</v>
      </c>
      <c r="B655" s="47"/>
      <c r="C655" s="385">
        <v>5154</v>
      </c>
      <c r="D655" s="201" t="s">
        <v>5241</v>
      </c>
      <c r="E655" s="202" t="s">
        <v>10176</v>
      </c>
      <c r="F655" s="203" t="s">
        <v>5242</v>
      </c>
      <c r="G655" s="203" t="s">
        <v>5243</v>
      </c>
      <c r="H655" s="114" t="str">
        <f t="shared" si="29"/>
        <v>фото1</v>
      </c>
      <c r="I655" s="204" t="s">
        <v>5244</v>
      </c>
      <c r="J655" s="205" t="s">
        <v>8156</v>
      </c>
      <c r="K655" s="206" t="s">
        <v>13179</v>
      </c>
      <c r="L655" s="207">
        <v>15</v>
      </c>
      <c r="M655" s="143"/>
      <c r="N655" s="143"/>
      <c r="O655" s="143"/>
      <c r="P655" s="143"/>
      <c r="Q655" s="143"/>
      <c r="R655" s="143"/>
      <c r="S655" s="143"/>
      <c r="T655" s="143"/>
    </row>
    <row r="656" spans="1:20" ht="15">
      <c r="A656" s="47">
        <v>640</v>
      </c>
      <c r="B656" s="47"/>
      <c r="C656" s="385">
        <v>5155</v>
      </c>
      <c r="D656" s="201" t="s">
        <v>8219</v>
      </c>
      <c r="E656" s="202" t="s">
        <v>10176</v>
      </c>
      <c r="F656" s="203" t="s">
        <v>10361</v>
      </c>
      <c r="G656" s="203" t="s">
        <v>10362</v>
      </c>
      <c r="H656" s="114" t="str">
        <f t="shared" si="29"/>
        <v>фото1</v>
      </c>
      <c r="I656" s="204" t="s">
        <v>10363</v>
      </c>
      <c r="J656" s="205" t="s">
        <v>8156</v>
      </c>
      <c r="K656" s="206" t="s">
        <v>13179</v>
      </c>
      <c r="L656" s="207">
        <v>15</v>
      </c>
      <c r="M656" s="143"/>
      <c r="N656" s="143"/>
      <c r="O656" s="143"/>
      <c r="P656" s="143"/>
      <c r="Q656" s="143"/>
      <c r="R656" s="143"/>
      <c r="S656" s="143"/>
      <c r="T656" s="143"/>
    </row>
    <row r="657" spans="1:20" ht="15">
      <c r="A657" s="47">
        <v>641</v>
      </c>
      <c r="B657" s="47"/>
      <c r="C657" s="385">
        <v>5420</v>
      </c>
      <c r="D657" s="201" t="s">
        <v>677</v>
      </c>
      <c r="E657" s="261" t="s">
        <v>10176</v>
      </c>
      <c r="F657" s="208" t="s">
        <v>678</v>
      </c>
      <c r="G657" s="208" t="s">
        <v>679</v>
      </c>
      <c r="H657" s="114" t="str">
        <f t="shared" si="29"/>
        <v>фото1</v>
      </c>
      <c r="I657" s="204" t="s">
        <v>680</v>
      </c>
      <c r="J657" s="205" t="s">
        <v>8156</v>
      </c>
      <c r="K657" s="206" t="s">
        <v>13179</v>
      </c>
      <c r="L657" s="207">
        <v>15</v>
      </c>
      <c r="M657" s="143"/>
      <c r="N657" s="143"/>
      <c r="O657" s="143"/>
      <c r="P657" s="143"/>
      <c r="Q657" s="143"/>
      <c r="R657" s="143"/>
      <c r="S657" s="143"/>
      <c r="T657" s="143"/>
    </row>
    <row r="658" spans="1:20" ht="22.5">
      <c r="A658" s="47">
        <v>642</v>
      </c>
      <c r="B658" s="47"/>
      <c r="C658" s="385">
        <v>5157</v>
      </c>
      <c r="D658" s="201" t="s">
        <v>8220</v>
      </c>
      <c r="E658" s="202" t="s">
        <v>10176</v>
      </c>
      <c r="F658" s="203" t="s">
        <v>9418</v>
      </c>
      <c r="G658" s="203" t="s">
        <v>9419</v>
      </c>
      <c r="H658" s="114" t="str">
        <f t="shared" si="29"/>
        <v>фото1</v>
      </c>
      <c r="I658" s="204" t="s">
        <v>9420</v>
      </c>
      <c r="J658" s="205" t="s">
        <v>8156</v>
      </c>
      <c r="K658" s="206" t="s">
        <v>13179</v>
      </c>
      <c r="L658" s="207">
        <v>15</v>
      </c>
      <c r="M658" s="143"/>
      <c r="N658" s="143"/>
      <c r="O658" s="143"/>
      <c r="P658" s="143"/>
      <c r="Q658" s="143"/>
      <c r="R658" s="143"/>
      <c r="S658" s="143"/>
      <c r="T658" s="143"/>
    </row>
    <row r="659" spans="1:20" ht="22.5">
      <c r="A659" s="47">
        <v>643</v>
      </c>
      <c r="B659" s="47"/>
      <c r="C659" s="385">
        <v>5158</v>
      </c>
      <c r="D659" s="201" t="s">
        <v>8221</v>
      </c>
      <c r="E659" s="202" t="s">
        <v>10176</v>
      </c>
      <c r="F659" s="203" t="s">
        <v>11627</v>
      </c>
      <c r="G659" s="203" t="s">
        <v>10364</v>
      </c>
      <c r="H659" s="114" t="str">
        <f t="shared" si="29"/>
        <v>фото1</v>
      </c>
      <c r="I659" s="204" t="s">
        <v>10365</v>
      </c>
      <c r="J659" s="205" t="s">
        <v>8156</v>
      </c>
      <c r="K659" s="206" t="s">
        <v>13179</v>
      </c>
      <c r="L659" s="207">
        <v>15</v>
      </c>
      <c r="M659" s="143"/>
      <c r="N659" s="143"/>
      <c r="O659" s="143"/>
      <c r="P659" s="143"/>
      <c r="Q659" s="143"/>
      <c r="R659" s="143"/>
      <c r="S659" s="143"/>
      <c r="T659" s="143"/>
    </row>
    <row r="660" spans="1:20" ht="22.5">
      <c r="A660" s="47">
        <v>644</v>
      </c>
      <c r="B660" s="47"/>
      <c r="C660" s="385">
        <v>5159</v>
      </c>
      <c r="D660" s="201" t="s">
        <v>5274</v>
      </c>
      <c r="E660" s="202" t="s">
        <v>10176</v>
      </c>
      <c r="F660" s="203" t="s">
        <v>9851</v>
      </c>
      <c r="G660" s="203" t="s">
        <v>9852</v>
      </c>
      <c r="H660" s="114" t="str">
        <f t="shared" si="29"/>
        <v>фото1</v>
      </c>
      <c r="I660" s="204" t="s">
        <v>8222</v>
      </c>
      <c r="J660" s="205" t="s">
        <v>8156</v>
      </c>
      <c r="K660" s="206" t="s">
        <v>13179</v>
      </c>
      <c r="L660" s="207">
        <v>15</v>
      </c>
      <c r="M660" s="143"/>
      <c r="N660" s="143"/>
      <c r="O660" s="143"/>
      <c r="P660" s="143"/>
      <c r="Q660" s="143"/>
      <c r="R660" s="143"/>
      <c r="S660" s="143"/>
      <c r="T660" s="143"/>
    </row>
    <row r="661" spans="1:20" ht="15">
      <c r="A661" s="47">
        <v>645</v>
      </c>
      <c r="B661" s="47"/>
      <c r="C661" s="385">
        <v>5160</v>
      </c>
      <c r="D661" s="201" t="s">
        <v>2707</v>
      </c>
      <c r="E661" s="202" t="s">
        <v>10176</v>
      </c>
      <c r="F661" s="203" t="s">
        <v>2708</v>
      </c>
      <c r="G661" s="203" t="s">
        <v>2709</v>
      </c>
      <c r="H661" s="114" t="str">
        <f t="shared" si="29"/>
        <v>фото1</v>
      </c>
      <c r="I661" s="204" t="s">
        <v>2710</v>
      </c>
      <c r="J661" s="205" t="s">
        <v>8156</v>
      </c>
      <c r="K661" s="206" t="s">
        <v>13179</v>
      </c>
      <c r="L661" s="207">
        <v>15</v>
      </c>
      <c r="M661" s="143"/>
      <c r="N661" s="143"/>
      <c r="O661" s="143"/>
      <c r="P661" s="143"/>
      <c r="Q661" s="143"/>
      <c r="R661" s="143"/>
      <c r="S661" s="143"/>
      <c r="T661" s="143"/>
    </row>
    <row r="662" spans="1:20" ht="22.5">
      <c r="A662" s="47">
        <v>646</v>
      </c>
      <c r="B662" s="47"/>
      <c r="C662" s="385">
        <v>5161</v>
      </c>
      <c r="D662" s="201" t="s">
        <v>5286</v>
      </c>
      <c r="E662" s="202" t="s">
        <v>10176</v>
      </c>
      <c r="F662" s="203" t="s">
        <v>7263</v>
      </c>
      <c r="G662" s="203" t="s">
        <v>7262</v>
      </c>
      <c r="H662" s="114" t="str">
        <f t="shared" si="29"/>
        <v>фото1</v>
      </c>
      <c r="I662" s="204" t="s">
        <v>8223</v>
      </c>
      <c r="J662" s="205" t="s">
        <v>8156</v>
      </c>
      <c r="K662" s="206" t="s">
        <v>13179</v>
      </c>
      <c r="L662" s="207">
        <v>15</v>
      </c>
      <c r="M662" s="143"/>
      <c r="N662" s="143"/>
      <c r="O662" s="143"/>
      <c r="P662" s="143"/>
      <c r="Q662" s="143"/>
      <c r="R662" s="143"/>
      <c r="S662" s="143"/>
      <c r="T662" s="143"/>
    </row>
    <row r="663" spans="1:20" ht="22.5">
      <c r="A663" s="47">
        <v>647</v>
      </c>
      <c r="B663" s="47"/>
      <c r="C663" s="385">
        <v>5162</v>
      </c>
      <c r="D663" s="201" t="s">
        <v>5251</v>
      </c>
      <c r="E663" s="202" t="s">
        <v>10176</v>
      </c>
      <c r="F663" s="203" t="s">
        <v>5252</v>
      </c>
      <c r="G663" s="203" t="s">
        <v>5253</v>
      </c>
      <c r="H663" s="114" t="str">
        <f t="shared" si="29"/>
        <v>фото1</v>
      </c>
      <c r="I663" s="204" t="s">
        <v>5254</v>
      </c>
      <c r="J663" s="205" t="s">
        <v>8156</v>
      </c>
      <c r="K663" s="206" t="s">
        <v>13179</v>
      </c>
      <c r="L663" s="207">
        <v>15</v>
      </c>
      <c r="M663" s="143"/>
      <c r="N663" s="143"/>
      <c r="O663" s="143"/>
      <c r="P663" s="143"/>
      <c r="Q663" s="143"/>
      <c r="R663" s="143"/>
      <c r="S663" s="143"/>
      <c r="T663" s="143"/>
    </row>
    <row r="664" spans="1:20" ht="22.5">
      <c r="A664" s="47">
        <v>648</v>
      </c>
      <c r="B664" s="47"/>
      <c r="C664" s="385">
        <v>5163</v>
      </c>
      <c r="D664" s="201" t="s">
        <v>5310</v>
      </c>
      <c r="E664" s="202" t="s">
        <v>10176</v>
      </c>
      <c r="F664" s="203" t="s">
        <v>5311</v>
      </c>
      <c r="G664" s="203" t="s">
        <v>5312</v>
      </c>
      <c r="H664" s="114" t="str">
        <f t="shared" ref="H664:H695" si="30">HYPERLINK("http://www.gardenbulbs.ru/images/Dahlia_CL/thumbnails/"&amp;D664&amp;".jpg","фото1")</f>
        <v>фото1</v>
      </c>
      <c r="I664" s="204" t="s">
        <v>5313</v>
      </c>
      <c r="J664" s="205" t="s">
        <v>8156</v>
      </c>
      <c r="K664" s="206" t="s">
        <v>13179</v>
      </c>
      <c r="L664" s="207">
        <v>15</v>
      </c>
      <c r="M664" s="143"/>
      <c r="N664" s="143"/>
      <c r="O664" s="143"/>
      <c r="P664" s="143"/>
      <c r="Q664" s="143"/>
      <c r="R664" s="143"/>
      <c r="S664" s="143"/>
      <c r="T664" s="143"/>
    </row>
    <row r="665" spans="1:20" ht="15">
      <c r="A665" s="47">
        <v>649</v>
      </c>
      <c r="B665" s="47"/>
      <c r="C665" s="385">
        <v>5164</v>
      </c>
      <c r="D665" s="201" t="s">
        <v>8224</v>
      </c>
      <c r="E665" s="202" t="s">
        <v>10176</v>
      </c>
      <c r="F665" s="203" t="s">
        <v>10366</v>
      </c>
      <c r="G665" s="203" t="s">
        <v>10367</v>
      </c>
      <c r="H665" s="114" t="str">
        <f t="shared" si="30"/>
        <v>фото1</v>
      </c>
      <c r="I665" s="204" t="s">
        <v>10368</v>
      </c>
      <c r="J665" s="205" t="s">
        <v>8156</v>
      </c>
      <c r="K665" s="206" t="s">
        <v>13179</v>
      </c>
      <c r="L665" s="207">
        <v>15</v>
      </c>
      <c r="M665" s="143"/>
      <c r="N665" s="143"/>
      <c r="O665" s="143"/>
      <c r="P665" s="143"/>
      <c r="Q665" s="143"/>
      <c r="R665" s="143"/>
      <c r="S665" s="143"/>
      <c r="T665" s="143"/>
    </row>
    <row r="666" spans="1:20" ht="22.5">
      <c r="A666" s="47">
        <v>650</v>
      </c>
      <c r="B666" s="47"/>
      <c r="C666" s="385">
        <v>5165</v>
      </c>
      <c r="D666" s="201" t="s">
        <v>2711</v>
      </c>
      <c r="E666" s="202" t="s">
        <v>10176</v>
      </c>
      <c r="F666" s="203" t="s">
        <v>2712</v>
      </c>
      <c r="G666" s="203" t="s">
        <v>5531</v>
      </c>
      <c r="H666" s="114" t="str">
        <f t="shared" si="30"/>
        <v>фото1</v>
      </c>
      <c r="I666" s="204" t="s">
        <v>2713</v>
      </c>
      <c r="J666" s="205" t="s">
        <v>8156</v>
      </c>
      <c r="K666" s="206" t="s">
        <v>13179</v>
      </c>
      <c r="L666" s="207">
        <v>15</v>
      </c>
      <c r="M666" s="143"/>
      <c r="N666" s="143"/>
      <c r="O666" s="143"/>
      <c r="P666" s="143"/>
      <c r="Q666" s="143"/>
      <c r="R666" s="143"/>
      <c r="S666" s="143"/>
      <c r="T666" s="143"/>
    </row>
    <row r="667" spans="1:20" ht="22.5">
      <c r="A667" s="47">
        <v>651</v>
      </c>
      <c r="B667" s="47"/>
      <c r="C667" s="385">
        <v>5170</v>
      </c>
      <c r="D667" s="201" t="s">
        <v>8225</v>
      </c>
      <c r="E667" s="202" t="s">
        <v>10176</v>
      </c>
      <c r="F667" s="203" t="s">
        <v>10369</v>
      </c>
      <c r="G667" s="203" t="s">
        <v>10370</v>
      </c>
      <c r="H667" s="114" t="str">
        <f t="shared" si="30"/>
        <v>фото1</v>
      </c>
      <c r="I667" s="204" t="s">
        <v>10371</v>
      </c>
      <c r="J667" s="205" t="s">
        <v>8156</v>
      </c>
      <c r="K667" s="206" t="s">
        <v>13179</v>
      </c>
      <c r="L667" s="207">
        <v>15</v>
      </c>
      <c r="M667" s="143"/>
      <c r="N667" s="143"/>
      <c r="O667" s="143"/>
      <c r="P667" s="143"/>
      <c r="Q667" s="143"/>
      <c r="R667" s="143"/>
      <c r="S667" s="143"/>
      <c r="T667" s="143"/>
    </row>
    <row r="668" spans="1:20" ht="15">
      <c r="A668" s="47">
        <v>652</v>
      </c>
      <c r="B668" s="47"/>
      <c r="C668" s="385">
        <v>5171</v>
      </c>
      <c r="D668" s="201" t="s">
        <v>2714</v>
      </c>
      <c r="E668" s="202" t="s">
        <v>10176</v>
      </c>
      <c r="F668" s="203" t="s">
        <v>2715</v>
      </c>
      <c r="G668" s="203" t="s">
        <v>2716</v>
      </c>
      <c r="H668" s="114" t="str">
        <f t="shared" si="30"/>
        <v>фото1</v>
      </c>
      <c r="I668" s="204" t="s">
        <v>2717</v>
      </c>
      <c r="J668" s="205" t="s">
        <v>8156</v>
      </c>
      <c r="K668" s="206" t="s">
        <v>13179</v>
      </c>
      <c r="L668" s="207">
        <v>15</v>
      </c>
      <c r="M668" s="143"/>
      <c r="N668" s="143"/>
      <c r="O668" s="143"/>
      <c r="P668" s="143"/>
      <c r="Q668" s="143"/>
      <c r="R668" s="143"/>
      <c r="S668" s="143"/>
      <c r="T668" s="143"/>
    </row>
    <row r="669" spans="1:20" ht="22.5">
      <c r="A669" s="47">
        <v>653</v>
      </c>
      <c r="B669" s="47"/>
      <c r="C669" s="385">
        <v>5172</v>
      </c>
      <c r="D669" s="201" t="s">
        <v>8226</v>
      </c>
      <c r="E669" s="202" t="s">
        <v>10176</v>
      </c>
      <c r="F669" s="203" t="s">
        <v>8227</v>
      </c>
      <c r="G669" s="203" t="s">
        <v>8974</v>
      </c>
      <c r="H669" s="114" t="str">
        <f t="shared" si="30"/>
        <v>фото1</v>
      </c>
      <c r="I669" s="204" t="s">
        <v>5273</v>
      </c>
      <c r="J669" s="205" t="s">
        <v>8156</v>
      </c>
      <c r="K669" s="206" t="s">
        <v>13179</v>
      </c>
      <c r="L669" s="207">
        <v>15</v>
      </c>
      <c r="M669" s="143"/>
      <c r="N669" s="143"/>
      <c r="O669" s="143"/>
      <c r="P669" s="143"/>
      <c r="Q669" s="143"/>
      <c r="R669" s="143"/>
      <c r="S669" s="143"/>
      <c r="T669" s="143"/>
    </row>
    <row r="670" spans="1:20" ht="22.5">
      <c r="A670" s="47">
        <v>654</v>
      </c>
      <c r="B670" s="47"/>
      <c r="C670" s="385">
        <v>5173</v>
      </c>
      <c r="D670" s="201" t="s">
        <v>8228</v>
      </c>
      <c r="E670" s="202" t="s">
        <v>10176</v>
      </c>
      <c r="F670" s="203" t="s">
        <v>10372</v>
      </c>
      <c r="G670" s="203" t="s">
        <v>10373</v>
      </c>
      <c r="H670" s="114" t="str">
        <f t="shared" si="30"/>
        <v>фото1</v>
      </c>
      <c r="I670" s="204" t="s">
        <v>10374</v>
      </c>
      <c r="J670" s="205" t="s">
        <v>8156</v>
      </c>
      <c r="K670" s="206" t="s">
        <v>13179</v>
      </c>
      <c r="L670" s="207">
        <v>15</v>
      </c>
      <c r="M670" s="143"/>
      <c r="N670" s="143"/>
      <c r="O670" s="143"/>
      <c r="P670" s="143"/>
      <c r="Q670" s="143"/>
      <c r="R670" s="143"/>
      <c r="S670" s="143"/>
      <c r="T670" s="143"/>
    </row>
    <row r="671" spans="1:20" ht="22.5">
      <c r="A671" s="47">
        <v>655</v>
      </c>
      <c r="B671" s="47"/>
      <c r="C671" s="385">
        <v>5174</v>
      </c>
      <c r="D671" s="201" t="s">
        <v>2718</v>
      </c>
      <c r="E671" s="202" t="s">
        <v>10176</v>
      </c>
      <c r="F671" s="203" t="s">
        <v>2719</v>
      </c>
      <c r="G671" s="203" t="s">
        <v>2720</v>
      </c>
      <c r="H671" s="114" t="str">
        <f t="shared" si="30"/>
        <v>фото1</v>
      </c>
      <c r="I671" s="204" t="s">
        <v>2721</v>
      </c>
      <c r="J671" s="205" t="s">
        <v>8156</v>
      </c>
      <c r="K671" s="206" t="s">
        <v>13179</v>
      </c>
      <c r="L671" s="207">
        <v>15</v>
      </c>
      <c r="M671" s="143"/>
      <c r="N671" s="143"/>
      <c r="O671" s="143"/>
      <c r="P671" s="143"/>
      <c r="Q671" s="143"/>
      <c r="R671" s="143"/>
      <c r="S671" s="143"/>
      <c r="T671" s="143"/>
    </row>
    <row r="672" spans="1:20" ht="22.5">
      <c r="A672" s="47">
        <v>656</v>
      </c>
      <c r="B672" s="47"/>
      <c r="C672" s="385">
        <v>5175</v>
      </c>
      <c r="D672" s="201" t="s">
        <v>8229</v>
      </c>
      <c r="E672" s="202" t="s">
        <v>10176</v>
      </c>
      <c r="F672" s="203" t="s">
        <v>10375</v>
      </c>
      <c r="G672" s="203" t="s">
        <v>10376</v>
      </c>
      <c r="H672" s="114" t="str">
        <f t="shared" si="30"/>
        <v>фото1</v>
      </c>
      <c r="I672" s="204" t="s">
        <v>10377</v>
      </c>
      <c r="J672" s="205" t="s">
        <v>8156</v>
      </c>
      <c r="K672" s="206" t="s">
        <v>13179</v>
      </c>
      <c r="L672" s="207">
        <v>15</v>
      </c>
      <c r="M672" s="143"/>
      <c r="N672" s="143"/>
      <c r="O672" s="143"/>
      <c r="P672" s="143"/>
      <c r="Q672" s="143"/>
      <c r="R672" s="143"/>
      <c r="S672" s="143"/>
      <c r="T672" s="143"/>
    </row>
    <row r="673" spans="1:20" ht="22.5">
      <c r="A673" s="47">
        <v>657</v>
      </c>
      <c r="B673" s="47"/>
      <c r="C673" s="385">
        <v>5176</v>
      </c>
      <c r="D673" s="201" t="s">
        <v>4969</v>
      </c>
      <c r="E673" s="202" t="s">
        <v>10176</v>
      </c>
      <c r="F673" s="203" t="s">
        <v>4970</v>
      </c>
      <c r="G673" s="203" t="s">
        <v>4971</v>
      </c>
      <c r="H673" s="114" t="str">
        <f t="shared" si="30"/>
        <v>фото1</v>
      </c>
      <c r="I673" s="204" t="s">
        <v>4972</v>
      </c>
      <c r="J673" s="205" t="s">
        <v>8156</v>
      </c>
      <c r="K673" s="206" t="s">
        <v>13179</v>
      </c>
      <c r="L673" s="207">
        <v>15</v>
      </c>
      <c r="M673" s="143"/>
      <c r="N673" s="143"/>
      <c r="O673" s="143"/>
      <c r="P673" s="143"/>
      <c r="Q673" s="143"/>
      <c r="R673" s="143"/>
      <c r="S673" s="143"/>
      <c r="T673" s="143"/>
    </row>
    <row r="674" spans="1:20" ht="22.5">
      <c r="A674" s="47">
        <v>658</v>
      </c>
      <c r="B674" s="47"/>
      <c r="C674" s="385">
        <v>5422</v>
      </c>
      <c r="D674" s="201" t="s">
        <v>681</v>
      </c>
      <c r="E674" s="261" t="s">
        <v>10176</v>
      </c>
      <c r="F674" s="208" t="s">
        <v>682</v>
      </c>
      <c r="G674" s="208" t="s">
        <v>683</v>
      </c>
      <c r="H674" s="114" t="str">
        <f t="shared" si="30"/>
        <v>фото1</v>
      </c>
      <c r="I674" s="204" t="s">
        <v>684</v>
      </c>
      <c r="J674" s="205" t="s">
        <v>8156</v>
      </c>
      <c r="K674" s="206" t="s">
        <v>13179</v>
      </c>
      <c r="L674" s="207">
        <v>15</v>
      </c>
      <c r="M674" s="143"/>
      <c r="N674" s="143"/>
      <c r="O674" s="143"/>
      <c r="P674" s="143"/>
      <c r="Q674" s="143"/>
      <c r="R674" s="143"/>
      <c r="S674" s="143"/>
      <c r="T674" s="143"/>
    </row>
    <row r="675" spans="1:20" ht="22.5">
      <c r="A675" s="47">
        <v>659</v>
      </c>
      <c r="B675" s="47"/>
      <c r="C675" s="385">
        <v>5177</v>
      </c>
      <c r="D675" s="201" t="s">
        <v>4973</v>
      </c>
      <c r="E675" s="202" t="s">
        <v>10176</v>
      </c>
      <c r="F675" s="203" t="s">
        <v>4974</v>
      </c>
      <c r="G675" s="203" t="s">
        <v>4975</v>
      </c>
      <c r="H675" s="114" t="str">
        <f t="shared" si="30"/>
        <v>фото1</v>
      </c>
      <c r="I675" s="204" t="s">
        <v>4976</v>
      </c>
      <c r="J675" s="205" t="s">
        <v>8156</v>
      </c>
      <c r="K675" s="206" t="s">
        <v>13179</v>
      </c>
      <c r="L675" s="207">
        <v>15</v>
      </c>
      <c r="M675" s="143"/>
      <c r="N675" s="143"/>
      <c r="O675" s="143"/>
      <c r="P675" s="143"/>
      <c r="Q675" s="143"/>
      <c r="R675" s="143"/>
      <c r="S675" s="143"/>
      <c r="T675" s="143"/>
    </row>
    <row r="676" spans="1:20" ht="22.5">
      <c r="A676" s="47">
        <v>660</v>
      </c>
      <c r="B676" s="47"/>
      <c r="C676" s="385">
        <v>5178</v>
      </c>
      <c r="D676" s="201" t="s">
        <v>8230</v>
      </c>
      <c r="E676" s="202" t="s">
        <v>10176</v>
      </c>
      <c r="F676" s="203" t="s">
        <v>10378</v>
      </c>
      <c r="G676" s="203" t="s">
        <v>685</v>
      </c>
      <c r="H676" s="114" t="str">
        <f t="shared" si="30"/>
        <v>фото1</v>
      </c>
      <c r="I676" s="204" t="s">
        <v>10379</v>
      </c>
      <c r="J676" s="205" t="s">
        <v>8156</v>
      </c>
      <c r="K676" s="206" t="s">
        <v>13179</v>
      </c>
      <c r="L676" s="207">
        <v>15</v>
      </c>
      <c r="M676" s="143"/>
      <c r="N676" s="143"/>
      <c r="O676" s="143"/>
      <c r="P676" s="143"/>
      <c r="Q676" s="143"/>
      <c r="R676" s="143"/>
      <c r="S676" s="143"/>
      <c r="T676" s="143"/>
    </row>
    <row r="677" spans="1:20" ht="22.5">
      <c r="A677" s="47">
        <v>661</v>
      </c>
      <c r="B677" s="47"/>
      <c r="C677" s="385">
        <v>5179</v>
      </c>
      <c r="D677" s="201" t="s">
        <v>2722</v>
      </c>
      <c r="E677" s="202" t="s">
        <v>10176</v>
      </c>
      <c r="F677" s="203" t="s">
        <v>2723</v>
      </c>
      <c r="G677" s="203" t="s">
        <v>2724</v>
      </c>
      <c r="H677" s="114" t="str">
        <f t="shared" si="30"/>
        <v>фото1</v>
      </c>
      <c r="I677" s="204" t="s">
        <v>2725</v>
      </c>
      <c r="J677" s="205" t="s">
        <v>8156</v>
      </c>
      <c r="K677" s="206" t="s">
        <v>13179</v>
      </c>
      <c r="L677" s="207">
        <v>15</v>
      </c>
      <c r="M677" s="143"/>
      <c r="N677" s="143"/>
      <c r="O677" s="143"/>
      <c r="P677" s="143"/>
      <c r="Q677" s="143"/>
      <c r="R677" s="143"/>
      <c r="S677" s="143"/>
      <c r="T677" s="143"/>
    </row>
    <row r="678" spans="1:20" ht="22.5">
      <c r="A678" s="47">
        <v>662</v>
      </c>
      <c r="B678" s="47"/>
      <c r="C678" s="385">
        <v>5180</v>
      </c>
      <c r="D678" s="201" t="s">
        <v>5278</v>
      </c>
      <c r="E678" s="202" t="s">
        <v>10176</v>
      </c>
      <c r="F678" s="203" t="s">
        <v>8231</v>
      </c>
      <c r="G678" s="203" t="s">
        <v>5279</v>
      </c>
      <c r="H678" s="114" t="str">
        <f t="shared" si="30"/>
        <v>фото1</v>
      </c>
      <c r="I678" s="204" t="s">
        <v>8232</v>
      </c>
      <c r="J678" s="205" t="s">
        <v>8156</v>
      </c>
      <c r="K678" s="206" t="s">
        <v>13179</v>
      </c>
      <c r="L678" s="207">
        <v>15</v>
      </c>
      <c r="M678" s="143"/>
      <c r="N678" s="143"/>
      <c r="O678" s="143"/>
      <c r="P678" s="143"/>
      <c r="Q678" s="143"/>
      <c r="R678" s="143"/>
      <c r="S678" s="143"/>
      <c r="T678" s="143"/>
    </row>
    <row r="679" spans="1:20" ht="33.75">
      <c r="A679" s="47">
        <v>663</v>
      </c>
      <c r="B679" s="47"/>
      <c r="C679" s="385">
        <v>5181</v>
      </c>
      <c r="D679" s="201" t="s">
        <v>2726</v>
      </c>
      <c r="E679" s="202" t="s">
        <v>10176</v>
      </c>
      <c r="F679" s="203" t="s">
        <v>2727</v>
      </c>
      <c r="G679" s="203" t="s">
        <v>2728</v>
      </c>
      <c r="H679" s="114" t="str">
        <f t="shared" si="30"/>
        <v>фото1</v>
      </c>
      <c r="I679" s="204" t="s">
        <v>2729</v>
      </c>
      <c r="J679" s="205" t="s">
        <v>8156</v>
      </c>
      <c r="K679" s="206" t="s">
        <v>13179</v>
      </c>
      <c r="L679" s="207">
        <v>15</v>
      </c>
      <c r="M679" s="143"/>
      <c r="N679" s="143"/>
      <c r="O679" s="143"/>
      <c r="P679" s="143"/>
      <c r="Q679" s="143"/>
      <c r="R679" s="143"/>
      <c r="S679" s="143"/>
      <c r="T679" s="143"/>
    </row>
    <row r="680" spans="1:20" ht="33.75">
      <c r="A680" s="47">
        <v>664</v>
      </c>
      <c r="B680" s="47"/>
      <c r="C680" s="385">
        <v>5183</v>
      </c>
      <c r="D680" s="201" t="s">
        <v>2730</v>
      </c>
      <c r="E680" s="202" t="s">
        <v>10176</v>
      </c>
      <c r="F680" s="203" t="s">
        <v>2731</v>
      </c>
      <c r="G680" s="203" t="s">
        <v>2732</v>
      </c>
      <c r="H680" s="114" t="str">
        <f t="shared" si="30"/>
        <v>фото1</v>
      </c>
      <c r="I680" s="204" t="s">
        <v>2733</v>
      </c>
      <c r="J680" s="205" t="s">
        <v>8156</v>
      </c>
      <c r="K680" s="206" t="s">
        <v>13179</v>
      </c>
      <c r="L680" s="207">
        <v>15</v>
      </c>
      <c r="M680" s="143"/>
      <c r="N680" s="143"/>
      <c r="O680" s="143"/>
      <c r="P680" s="143"/>
      <c r="Q680" s="143"/>
      <c r="R680" s="143"/>
      <c r="S680" s="143"/>
      <c r="T680" s="143"/>
    </row>
    <row r="681" spans="1:20" ht="22.5">
      <c r="A681" s="47">
        <v>665</v>
      </c>
      <c r="B681" s="47"/>
      <c r="C681" s="385">
        <v>5184</v>
      </c>
      <c r="D681" s="201" t="s">
        <v>2734</v>
      </c>
      <c r="E681" s="202" t="s">
        <v>10176</v>
      </c>
      <c r="F681" s="203" t="s">
        <v>2735</v>
      </c>
      <c r="G681" s="203" t="s">
        <v>2736</v>
      </c>
      <c r="H681" s="114" t="str">
        <f t="shared" si="30"/>
        <v>фото1</v>
      </c>
      <c r="I681" s="204" t="s">
        <v>2737</v>
      </c>
      <c r="J681" s="205" t="s">
        <v>8156</v>
      </c>
      <c r="K681" s="206" t="s">
        <v>13179</v>
      </c>
      <c r="L681" s="207">
        <v>15</v>
      </c>
      <c r="M681" s="143"/>
      <c r="N681" s="143"/>
      <c r="O681" s="143"/>
      <c r="P681" s="143"/>
      <c r="Q681" s="143"/>
      <c r="R681" s="143"/>
      <c r="S681" s="143"/>
      <c r="T681" s="143"/>
    </row>
    <row r="682" spans="1:20" ht="22.5">
      <c r="A682" s="47">
        <v>666</v>
      </c>
      <c r="B682" s="47"/>
      <c r="C682" s="385">
        <v>5185</v>
      </c>
      <c r="D682" s="201" t="s">
        <v>2738</v>
      </c>
      <c r="E682" s="202" t="s">
        <v>10176</v>
      </c>
      <c r="F682" s="203" t="s">
        <v>2739</v>
      </c>
      <c r="G682" s="203" t="s">
        <v>2740</v>
      </c>
      <c r="H682" s="114" t="str">
        <f t="shared" si="30"/>
        <v>фото1</v>
      </c>
      <c r="I682" s="204" t="s">
        <v>2741</v>
      </c>
      <c r="J682" s="205" t="s">
        <v>8156</v>
      </c>
      <c r="K682" s="206" t="s">
        <v>13179</v>
      </c>
      <c r="L682" s="207">
        <v>15</v>
      </c>
      <c r="M682" s="143"/>
      <c r="N682" s="143"/>
      <c r="O682" s="143"/>
      <c r="P682" s="143"/>
      <c r="Q682" s="143"/>
      <c r="R682" s="143"/>
      <c r="S682" s="143"/>
      <c r="T682" s="143"/>
    </row>
    <row r="683" spans="1:20" ht="22.5">
      <c r="A683" s="47">
        <v>667</v>
      </c>
      <c r="B683" s="47"/>
      <c r="C683" s="385">
        <v>5186</v>
      </c>
      <c r="D683" s="201" t="s">
        <v>2742</v>
      </c>
      <c r="E683" s="202" t="s">
        <v>10176</v>
      </c>
      <c r="F683" s="203" t="s">
        <v>4977</v>
      </c>
      <c r="G683" s="203" t="s">
        <v>4978</v>
      </c>
      <c r="H683" s="114" t="str">
        <f t="shared" si="30"/>
        <v>фото1</v>
      </c>
      <c r="I683" s="204" t="s">
        <v>4979</v>
      </c>
      <c r="J683" s="205" t="s">
        <v>8156</v>
      </c>
      <c r="K683" s="206" t="s">
        <v>13179</v>
      </c>
      <c r="L683" s="207">
        <v>15</v>
      </c>
      <c r="M683" s="143"/>
      <c r="N683" s="143"/>
      <c r="O683" s="143"/>
      <c r="P683" s="143"/>
      <c r="Q683" s="143"/>
      <c r="R683" s="143"/>
      <c r="S683" s="143"/>
      <c r="T683" s="143"/>
    </row>
    <row r="684" spans="1:20" ht="22.5">
      <c r="A684" s="47">
        <v>668</v>
      </c>
      <c r="B684" s="47"/>
      <c r="C684" s="385">
        <v>5187</v>
      </c>
      <c r="D684" s="201" t="s">
        <v>2743</v>
      </c>
      <c r="E684" s="202" t="s">
        <v>10176</v>
      </c>
      <c r="F684" s="203" t="s">
        <v>2744</v>
      </c>
      <c r="G684" s="203" t="s">
        <v>2745</v>
      </c>
      <c r="H684" s="114" t="str">
        <f t="shared" si="30"/>
        <v>фото1</v>
      </c>
      <c r="I684" s="204" t="s">
        <v>2746</v>
      </c>
      <c r="J684" s="205" t="s">
        <v>8156</v>
      </c>
      <c r="K684" s="206" t="s">
        <v>13179</v>
      </c>
      <c r="L684" s="207">
        <v>15</v>
      </c>
      <c r="M684" s="143"/>
      <c r="N684" s="143"/>
      <c r="O684" s="143"/>
      <c r="P684" s="143"/>
      <c r="Q684" s="143"/>
      <c r="R684" s="143"/>
      <c r="S684" s="143"/>
      <c r="T684" s="143"/>
    </row>
    <row r="685" spans="1:20" ht="22.5">
      <c r="A685" s="47">
        <v>669</v>
      </c>
      <c r="B685" s="47"/>
      <c r="C685" s="385">
        <v>5423</v>
      </c>
      <c r="D685" s="201" t="s">
        <v>686</v>
      </c>
      <c r="E685" s="261" t="s">
        <v>10176</v>
      </c>
      <c r="F685" s="208" t="s">
        <v>687</v>
      </c>
      <c r="G685" s="208" t="s">
        <v>688</v>
      </c>
      <c r="H685" s="114" t="str">
        <f t="shared" si="30"/>
        <v>фото1</v>
      </c>
      <c r="I685" s="204" t="s">
        <v>689</v>
      </c>
      <c r="J685" s="205" t="s">
        <v>8156</v>
      </c>
      <c r="K685" s="206" t="s">
        <v>13179</v>
      </c>
      <c r="L685" s="207">
        <v>15</v>
      </c>
      <c r="M685" s="143"/>
      <c r="N685" s="143"/>
      <c r="O685" s="143"/>
      <c r="P685" s="143"/>
      <c r="Q685" s="143"/>
      <c r="R685" s="143"/>
      <c r="S685" s="143"/>
      <c r="T685" s="143"/>
    </row>
    <row r="686" spans="1:20" ht="15">
      <c r="A686" s="47">
        <v>670</v>
      </c>
      <c r="B686" s="47"/>
      <c r="C686" s="385">
        <v>5189</v>
      </c>
      <c r="D686" s="201" t="s">
        <v>2747</v>
      </c>
      <c r="E686" s="202" t="s">
        <v>10176</v>
      </c>
      <c r="F686" s="203" t="s">
        <v>2748</v>
      </c>
      <c r="G686" s="203" t="s">
        <v>2749</v>
      </c>
      <c r="H686" s="114" t="str">
        <f t="shared" si="30"/>
        <v>фото1</v>
      </c>
      <c r="I686" s="204" t="s">
        <v>2750</v>
      </c>
      <c r="J686" s="205" t="s">
        <v>8156</v>
      </c>
      <c r="K686" s="206" t="s">
        <v>13179</v>
      </c>
      <c r="L686" s="207">
        <v>15</v>
      </c>
      <c r="M686" s="143"/>
      <c r="N686" s="143"/>
      <c r="O686" s="143"/>
      <c r="P686" s="143"/>
      <c r="Q686" s="143"/>
      <c r="R686" s="143"/>
      <c r="S686" s="143"/>
      <c r="T686" s="143"/>
    </row>
    <row r="687" spans="1:20" ht="22.5">
      <c r="A687" s="47">
        <v>671</v>
      </c>
      <c r="B687" s="47"/>
      <c r="C687" s="385">
        <v>5191</v>
      </c>
      <c r="D687" s="201" t="s">
        <v>8233</v>
      </c>
      <c r="E687" s="202" t="s">
        <v>10176</v>
      </c>
      <c r="F687" s="203" t="s">
        <v>10380</v>
      </c>
      <c r="G687" s="203" t="s">
        <v>10381</v>
      </c>
      <c r="H687" s="114" t="str">
        <f t="shared" si="30"/>
        <v>фото1</v>
      </c>
      <c r="I687" s="204" t="s">
        <v>10382</v>
      </c>
      <c r="J687" s="205" t="s">
        <v>8156</v>
      </c>
      <c r="K687" s="206" t="s">
        <v>13179</v>
      </c>
      <c r="L687" s="207">
        <v>15</v>
      </c>
      <c r="M687" s="143"/>
      <c r="N687" s="143"/>
      <c r="O687" s="143"/>
      <c r="P687" s="143"/>
      <c r="Q687" s="143"/>
      <c r="R687" s="143"/>
      <c r="S687" s="143"/>
      <c r="T687" s="143"/>
    </row>
    <row r="688" spans="1:20" ht="22.5">
      <c r="A688" s="47">
        <v>672</v>
      </c>
      <c r="B688" s="47"/>
      <c r="C688" s="385">
        <v>5192</v>
      </c>
      <c r="D688" s="201" t="s">
        <v>8234</v>
      </c>
      <c r="E688" s="202" t="s">
        <v>10176</v>
      </c>
      <c r="F688" s="203" t="s">
        <v>10383</v>
      </c>
      <c r="G688" s="203" t="s">
        <v>10384</v>
      </c>
      <c r="H688" s="114" t="str">
        <f t="shared" si="30"/>
        <v>фото1</v>
      </c>
      <c r="I688" s="204" t="s">
        <v>10385</v>
      </c>
      <c r="J688" s="205" t="s">
        <v>8156</v>
      </c>
      <c r="K688" s="206" t="s">
        <v>13179</v>
      </c>
      <c r="L688" s="207">
        <v>15</v>
      </c>
      <c r="M688" s="143"/>
      <c r="N688" s="143"/>
      <c r="O688" s="143"/>
      <c r="P688" s="143"/>
      <c r="Q688" s="143"/>
      <c r="R688" s="143"/>
      <c r="S688" s="143"/>
      <c r="T688" s="143"/>
    </row>
    <row r="689" spans="1:20" ht="22.5">
      <c r="A689" s="47">
        <v>673</v>
      </c>
      <c r="B689" s="47"/>
      <c r="C689" s="385">
        <v>5193</v>
      </c>
      <c r="D689" s="201" t="s">
        <v>5291</v>
      </c>
      <c r="E689" s="202" t="s">
        <v>10176</v>
      </c>
      <c r="F689" s="203" t="s">
        <v>8235</v>
      </c>
      <c r="G689" s="203" t="s">
        <v>5292</v>
      </c>
      <c r="H689" s="114" t="str">
        <f t="shared" si="30"/>
        <v>фото1</v>
      </c>
      <c r="I689" s="204" t="s">
        <v>2751</v>
      </c>
      <c r="J689" s="205" t="s">
        <v>8156</v>
      </c>
      <c r="K689" s="206" t="s">
        <v>13179</v>
      </c>
      <c r="L689" s="207">
        <v>15</v>
      </c>
      <c r="M689" s="143"/>
      <c r="N689" s="143"/>
      <c r="O689" s="143"/>
      <c r="P689" s="143"/>
      <c r="Q689" s="143"/>
      <c r="R689" s="143"/>
      <c r="S689" s="143"/>
      <c r="T689" s="143"/>
    </row>
    <row r="690" spans="1:20" ht="15">
      <c r="A690" s="47">
        <v>674</v>
      </c>
      <c r="B690" s="47"/>
      <c r="C690" s="385">
        <v>5194</v>
      </c>
      <c r="D690" s="201" t="s">
        <v>2752</v>
      </c>
      <c r="E690" s="202" t="s">
        <v>10176</v>
      </c>
      <c r="F690" s="203" t="s">
        <v>2753</v>
      </c>
      <c r="G690" s="203" t="s">
        <v>2754</v>
      </c>
      <c r="H690" s="114" t="str">
        <f t="shared" si="30"/>
        <v>фото1</v>
      </c>
      <c r="I690" s="204" t="s">
        <v>2755</v>
      </c>
      <c r="J690" s="205" t="s">
        <v>8156</v>
      </c>
      <c r="K690" s="206" t="s">
        <v>13179</v>
      </c>
      <c r="L690" s="207">
        <v>15</v>
      </c>
      <c r="M690" s="143"/>
      <c r="N690" s="143"/>
      <c r="O690" s="143"/>
      <c r="P690" s="143"/>
      <c r="Q690" s="143"/>
      <c r="R690" s="143"/>
      <c r="S690" s="143"/>
      <c r="T690" s="143"/>
    </row>
    <row r="691" spans="1:20" ht="33.75">
      <c r="A691" s="47">
        <v>675</v>
      </c>
      <c r="B691" s="47"/>
      <c r="C691" s="385">
        <v>5195</v>
      </c>
      <c r="D691" s="201" t="s">
        <v>422</v>
      </c>
      <c r="E691" s="202" t="s">
        <v>10176</v>
      </c>
      <c r="F691" s="203" t="s">
        <v>9421</v>
      </c>
      <c r="G691" s="203" t="s">
        <v>9422</v>
      </c>
      <c r="H691" s="114" t="str">
        <f t="shared" si="30"/>
        <v>фото1</v>
      </c>
      <c r="I691" s="204" t="s">
        <v>9423</v>
      </c>
      <c r="J691" s="205" t="s">
        <v>8156</v>
      </c>
      <c r="K691" s="206" t="s">
        <v>13179</v>
      </c>
      <c r="L691" s="207">
        <v>15</v>
      </c>
      <c r="M691" s="143"/>
      <c r="N691" s="143"/>
      <c r="O691" s="143"/>
      <c r="P691" s="143"/>
      <c r="Q691" s="143"/>
      <c r="R691" s="143"/>
      <c r="S691" s="143"/>
      <c r="T691" s="143"/>
    </row>
    <row r="692" spans="1:20" ht="15">
      <c r="A692" s="47">
        <v>676</v>
      </c>
      <c r="B692" s="47"/>
      <c r="C692" s="385">
        <v>5197</v>
      </c>
      <c r="D692" s="201" t="s">
        <v>5307</v>
      </c>
      <c r="E692" s="202" t="s">
        <v>10176</v>
      </c>
      <c r="F692" s="203" t="s">
        <v>8236</v>
      </c>
      <c r="G692" s="203" t="s">
        <v>5308</v>
      </c>
      <c r="H692" s="114" t="str">
        <f t="shared" si="30"/>
        <v>фото1</v>
      </c>
      <c r="I692" s="204" t="s">
        <v>8237</v>
      </c>
      <c r="J692" s="205" t="s">
        <v>8156</v>
      </c>
      <c r="K692" s="206" t="s">
        <v>13179</v>
      </c>
      <c r="L692" s="207">
        <v>15</v>
      </c>
      <c r="M692" s="143"/>
      <c r="N692" s="143"/>
      <c r="O692" s="143"/>
      <c r="P692" s="143"/>
      <c r="Q692" s="143"/>
      <c r="R692" s="143"/>
      <c r="S692" s="143"/>
      <c r="T692" s="143"/>
    </row>
    <row r="693" spans="1:20" ht="22.5">
      <c r="A693" s="47">
        <v>677</v>
      </c>
      <c r="B693" s="47"/>
      <c r="C693" s="385">
        <v>5198</v>
      </c>
      <c r="D693" s="201" t="s">
        <v>8238</v>
      </c>
      <c r="E693" s="202" t="s">
        <v>10176</v>
      </c>
      <c r="F693" s="203" t="s">
        <v>9424</v>
      </c>
      <c r="G693" s="203" t="s">
        <v>9425</v>
      </c>
      <c r="H693" s="114" t="str">
        <f t="shared" si="30"/>
        <v>фото1</v>
      </c>
      <c r="I693" s="204" t="s">
        <v>9426</v>
      </c>
      <c r="J693" s="205" t="s">
        <v>8156</v>
      </c>
      <c r="K693" s="206" t="s">
        <v>13179</v>
      </c>
      <c r="L693" s="207">
        <v>15</v>
      </c>
      <c r="M693" s="143"/>
      <c r="N693" s="143"/>
      <c r="O693" s="143"/>
      <c r="P693" s="143"/>
      <c r="Q693" s="143"/>
      <c r="R693" s="143"/>
      <c r="S693" s="143"/>
      <c r="T693" s="143"/>
    </row>
    <row r="694" spans="1:20" ht="22.5">
      <c r="A694" s="47">
        <v>678</v>
      </c>
      <c r="B694" s="47"/>
      <c r="C694" s="385">
        <v>5199</v>
      </c>
      <c r="D694" s="201" t="s">
        <v>4980</v>
      </c>
      <c r="E694" s="202" t="s">
        <v>10176</v>
      </c>
      <c r="F694" s="203" t="s">
        <v>4981</v>
      </c>
      <c r="G694" s="203" t="s">
        <v>4982</v>
      </c>
      <c r="H694" s="114" t="str">
        <f t="shared" si="30"/>
        <v>фото1</v>
      </c>
      <c r="I694" s="204" t="s">
        <v>4983</v>
      </c>
      <c r="J694" s="205" t="s">
        <v>8156</v>
      </c>
      <c r="K694" s="206" t="s">
        <v>13179</v>
      </c>
      <c r="L694" s="207">
        <v>15</v>
      </c>
      <c r="M694" s="143"/>
      <c r="N694" s="143"/>
      <c r="O694" s="143"/>
      <c r="P694" s="143"/>
      <c r="Q694" s="143"/>
      <c r="R694" s="143"/>
      <c r="S694" s="143"/>
      <c r="T694" s="143"/>
    </row>
    <row r="695" spans="1:20" ht="33.75">
      <c r="A695" s="47">
        <v>679</v>
      </c>
      <c r="B695" s="47"/>
      <c r="C695" s="385">
        <v>5200</v>
      </c>
      <c r="D695" s="201" t="s">
        <v>5287</v>
      </c>
      <c r="E695" s="202" t="s">
        <v>10176</v>
      </c>
      <c r="F695" s="203" t="s">
        <v>5288</v>
      </c>
      <c r="G695" s="203" t="s">
        <v>5289</v>
      </c>
      <c r="H695" s="114" t="str">
        <f t="shared" si="30"/>
        <v>фото1</v>
      </c>
      <c r="I695" s="204" t="s">
        <v>5290</v>
      </c>
      <c r="J695" s="205" t="s">
        <v>8156</v>
      </c>
      <c r="K695" s="206" t="s">
        <v>13179</v>
      </c>
      <c r="L695" s="207">
        <v>15</v>
      </c>
      <c r="M695" s="143"/>
      <c r="N695" s="143"/>
      <c r="O695" s="143"/>
      <c r="P695" s="143"/>
      <c r="Q695" s="143"/>
      <c r="R695" s="143"/>
      <c r="S695" s="143"/>
      <c r="T695" s="143"/>
    </row>
    <row r="696" spans="1:20" ht="22.5">
      <c r="A696" s="47">
        <v>680</v>
      </c>
      <c r="B696" s="47"/>
      <c r="C696" s="385">
        <v>5201</v>
      </c>
      <c r="D696" s="201" t="s">
        <v>8239</v>
      </c>
      <c r="E696" s="202" t="s">
        <v>10176</v>
      </c>
      <c r="F696" s="203" t="s">
        <v>10386</v>
      </c>
      <c r="G696" s="203" t="s">
        <v>690</v>
      </c>
      <c r="H696" s="114" t="str">
        <f t="shared" ref="H696:H706" si="31">HYPERLINK("http://www.gardenbulbs.ru/images/Dahlia_CL/thumbnails/"&amp;D696&amp;".jpg","фото1")</f>
        <v>фото1</v>
      </c>
      <c r="I696" s="204" t="s">
        <v>10387</v>
      </c>
      <c r="J696" s="205" t="s">
        <v>8156</v>
      </c>
      <c r="K696" s="206" t="s">
        <v>13179</v>
      </c>
      <c r="L696" s="207">
        <v>15</v>
      </c>
      <c r="M696" s="143"/>
      <c r="N696" s="143"/>
      <c r="O696" s="143"/>
      <c r="P696" s="143"/>
      <c r="Q696" s="143"/>
      <c r="R696" s="143"/>
      <c r="S696" s="143"/>
      <c r="T696" s="143"/>
    </row>
    <row r="697" spans="1:20" ht="22.5">
      <c r="A697" s="47">
        <v>681</v>
      </c>
      <c r="B697" s="47"/>
      <c r="C697" s="385">
        <v>5202</v>
      </c>
      <c r="D697" s="201" t="s">
        <v>8240</v>
      </c>
      <c r="E697" s="202" t="s">
        <v>10176</v>
      </c>
      <c r="F697" s="203" t="s">
        <v>10388</v>
      </c>
      <c r="G697" s="203" t="s">
        <v>10389</v>
      </c>
      <c r="H697" s="114" t="str">
        <f t="shared" si="31"/>
        <v>фото1</v>
      </c>
      <c r="I697" s="204" t="s">
        <v>10390</v>
      </c>
      <c r="J697" s="205" t="s">
        <v>8156</v>
      </c>
      <c r="K697" s="206" t="s">
        <v>13179</v>
      </c>
      <c r="L697" s="207">
        <v>15</v>
      </c>
      <c r="M697" s="143"/>
      <c r="N697" s="143"/>
      <c r="O697" s="143"/>
      <c r="P697" s="143"/>
      <c r="Q697" s="143"/>
      <c r="R697" s="143"/>
      <c r="S697" s="143"/>
      <c r="T697" s="143"/>
    </row>
    <row r="698" spans="1:20" ht="45">
      <c r="A698" s="47">
        <v>682</v>
      </c>
      <c r="B698" s="47"/>
      <c r="C698" s="385">
        <v>5203</v>
      </c>
      <c r="D698" s="201" t="s">
        <v>5255</v>
      </c>
      <c r="E698" s="202" t="s">
        <v>10176</v>
      </c>
      <c r="F698" s="203" t="s">
        <v>5256</v>
      </c>
      <c r="G698" s="203" t="s">
        <v>5257</v>
      </c>
      <c r="H698" s="114" t="str">
        <f t="shared" si="31"/>
        <v>фото1</v>
      </c>
      <c r="I698" s="204" t="s">
        <v>5258</v>
      </c>
      <c r="J698" s="205" t="s">
        <v>8156</v>
      </c>
      <c r="K698" s="206" t="s">
        <v>13179</v>
      </c>
      <c r="L698" s="207">
        <v>15</v>
      </c>
      <c r="M698" s="143"/>
      <c r="N698" s="143"/>
      <c r="O698" s="143"/>
      <c r="P698" s="143"/>
      <c r="Q698" s="143"/>
      <c r="R698" s="143"/>
      <c r="S698" s="143"/>
      <c r="T698" s="143"/>
    </row>
    <row r="699" spans="1:20" ht="15">
      <c r="A699" s="47">
        <v>683</v>
      </c>
      <c r="B699" s="47"/>
      <c r="C699" s="385">
        <v>5206</v>
      </c>
      <c r="D699" s="201" t="s">
        <v>8241</v>
      </c>
      <c r="E699" s="202" t="s">
        <v>10176</v>
      </c>
      <c r="F699" s="203" t="s">
        <v>10391</v>
      </c>
      <c r="G699" s="203" t="s">
        <v>10392</v>
      </c>
      <c r="H699" s="114" t="str">
        <f t="shared" si="31"/>
        <v>фото1</v>
      </c>
      <c r="I699" s="204" t="s">
        <v>10393</v>
      </c>
      <c r="J699" s="205" t="s">
        <v>8156</v>
      </c>
      <c r="K699" s="206" t="s">
        <v>13179</v>
      </c>
      <c r="L699" s="207">
        <v>15</v>
      </c>
      <c r="M699" s="143"/>
      <c r="N699" s="143"/>
      <c r="O699" s="143"/>
      <c r="P699" s="143"/>
      <c r="Q699" s="143"/>
      <c r="R699" s="143"/>
      <c r="S699" s="143"/>
      <c r="T699" s="143"/>
    </row>
    <row r="700" spans="1:20" ht="15">
      <c r="A700" s="47">
        <v>684</v>
      </c>
      <c r="B700" s="47"/>
      <c r="C700" s="385">
        <v>5207</v>
      </c>
      <c r="D700" s="201" t="s">
        <v>2756</v>
      </c>
      <c r="E700" s="202" t="s">
        <v>10176</v>
      </c>
      <c r="F700" s="203" t="s">
        <v>2757</v>
      </c>
      <c r="G700" s="203" t="s">
        <v>2758</v>
      </c>
      <c r="H700" s="114" t="str">
        <f t="shared" si="31"/>
        <v>фото1</v>
      </c>
      <c r="I700" s="204" t="s">
        <v>2759</v>
      </c>
      <c r="J700" s="205" t="s">
        <v>8156</v>
      </c>
      <c r="K700" s="206" t="s">
        <v>13179</v>
      </c>
      <c r="L700" s="207">
        <v>15</v>
      </c>
      <c r="M700" s="143"/>
      <c r="N700" s="143"/>
      <c r="O700" s="143"/>
      <c r="P700" s="143"/>
      <c r="Q700" s="143"/>
      <c r="R700" s="143"/>
      <c r="S700" s="143"/>
      <c r="T700" s="143"/>
    </row>
    <row r="701" spans="1:20" ht="22.5">
      <c r="A701" s="47">
        <v>685</v>
      </c>
      <c r="B701" s="47"/>
      <c r="C701" s="385">
        <v>5208</v>
      </c>
      <c r="D701" s="201" t="s">
        <v>8242</v>
      </c>
      <c r="E701" s="202" t="s">
        <v>10176</v>
      </c>
      <c r="F701" s="203" t="s">
        <v>10394</v>
      </c>
      <c r="G701" s="203" t="s">
        <v>10395</v>
      </c>
      <c r="H701" s="114" t="str">
        <f t="shared" si="31"/>
        <v>фото1</v>
      </c>
      <c r="I701" s="204" t="s">
        <v>10396</v>
      </c>
      <c r="J701" s="205" t="s">
        <v>8156</v>
      </c>
      <c r="K701" s="206" t="s">
        <v>13179</v>
      </c>
      <c r="L701" s="207">
        <v>15</v>
      </c>
      <c r="M701" s="143"/>
      <c r="N701" s="143"/>
      <c r="O701" s="143"/>
      <c r="P701" s="143"/>
      <c r="Q701" s="143"/>
      <c r="R701" s="143"/>
      <c r="S701" s="143"/>
      <c r="T701" s="143"/>
    </row>
    <row r="702" spans="1:20" ht="22.5">
      <c r="A702" s="47">
        <v>686</v>
      </c>
      <c r="B702" s="47"/>
      <c r="C702" s="385">
        <v>5209</v>
      </c>
      <c r="D702" s="201" t="s">
        <v>8243</v>
      </c>
      <c r="E702" s="202" t="s">
        <v>10176</v>
      </c>
      <c r="F702" s="203" t="s">
        <v>10397</v>
      </c>
      <c r="G702" s="203" t="s">
        <v>10398</v>
      </c>
      <c r="H702" s="114" t="str">
        <f t="shared" si="31"/>
        <v>фото1</v>
      </c>
      <c r="I702" s="204" t="s">
        <v>10399</v>
      </c>
      <c r="J702" s="205" t="s">
        <v>8156</v>
      </c>
      <c r="K702" s="206" t="s">
        <v>13179</v>
      </c>
      <c r="L702" s="207">
        <v>15</v>
      </c>
      <c r="M702" s="143"/>
      <c r="N702" s="143"/>
      <c r="O702" s="143"/>
      <c r="P702" s="143"/>
      <c r="Q702" s="143"/>
      <c r="R702" s="143"/>
      <c r="S702" s="143"/>
      <c r="T702" s="143"/>
    </row>
    <row r="703" spans="1:20" ht="22.5">
      <c r="A703" s="47">
        <v>687</v>
      </c>
      <c r="B703" s="47"/>
      <c r="C703" s="385">
        <v>5212</v>
      </c>
      <c r="D703" s="201" t="s">
        <v>2760</v>
      </c>
      <c r="E703" s="202" t="s">
        <v>10176</v>
      </c>
      <c r="F703" s="203" t="s">
        <v>2761</v>
      </c>
      <c r="G703" s="203" t="s">
        <v>2762</v>
      </c>
      <c r="H703" s="114" t="str">
        <f t="shared" si="31"/>
        <v>фото1</v>
      </c>
      <c r="I703" s="204" t="s">
        <v>2763</v>
      </c>
      <c r="J703" s="205" t="s">
        <v>8156</v>
      </c>
      <c r="K703" s="206" t="s">
        <v>13179</v>
      </c>
      <c r="L703" s="207">
        <v>15</v>
      </c>
      <c r="M703" s="143"/>
      <c r="N703" s="143"/>
      <c r="O703" s="143"/>
      <c r="P703" s="143"/>
      <c r="Q703" s="143"/>
      <c r="R703" s="143"/>
      <c r="S703" s="143"/>
      <c r="T703" s="143"/>
    </row>
    <row r="704" spans="1:20" ht="22.5">
      <c r="A704" s="47">
        <v>688</v>
      </c>
      <c r="B704" s="47"/>
      <c r="C704" s="385">
        <v>5215</v>
      </c>
      <c r="D704" s="201" t="s">
        <v>2764</v>
      </c>
      <c r="E704" s="202" t="s">
        <v>10176</v>
      </c>
      <c r="F704" s="203" t="s">
        <v>2765</v>
      </c>
      <c r="G704" s="203" t="s">
        <v>2766</v>
      </c>
      <c r="H704" s="114" t="str">
        <f t="shared" si="31"/>
        <v>фото1</v>
      </c>
      <c r="I704" s="204" t="s">
        <v>2767</v>
      </c>
      <c r="J704" s="205" t="s">
        <v>8156</v>
      </c>
      <c r="K704" s="206" t="s">
        <v>13179</v>
      </c>
      <c r="L704" s="207">
        <v>15</v>
      </c>
      <c r="M704" s="143"/>
      <c r="N704" s="143"/>
      <c r="O704" s="143"/>
      <c r="P704" s="143"/>
      <c r="Q704" s="143"/>
      <c r="R704" s="143"/>
      <c r="S704" s="143"/>
      <c r="T704" s="143"/>
    </row>
    <row r="705" spans="1:20" ht="33.75">
      <c r="A705" s="47">
        <v>689</v>
      </c>
      <c r="B705" s="47"/>
      <c r="C705" s="385">
        <v>5216</v>
      </c>
      <c r="D705" s="201" t="s">
        <v>5293</v>
      </c>
      <c r="E705" s="202" t="s">
        <v>10176</v>
      </c>
      <c r="F705" s="203" t="s">
        <v>8244</v>
      </c>
      <c r="G705" s="203" t="s">
        <v>5294</v>
      </c>
      <c r="H705" s="114" t="str">
        <f t="shared" si="31"/>
        <v>фото1</v>
      </c>
      <c r="I705" s="204" t="s">
        <v>8245</v>
      </c>
      <c r="J705" s="205" t="s">
        <v>8156</v>
      </c>
      <c r="K705" s="206" t="s">
        <v>13179</v>
      </c>
      <c r="L705" s="207">
        <v>15</v>
      </c>
      <c r="M705" s="143"/>
      <c r="N705" s="143"/>
      <c r="O705" s="143"/>
      <c r="P705" s="143"/>
      <c r="Q705" s="143"/>
      <c r="R705" s="143"/>
      <c r="S705" s="143"/>
      <c r="T705" s="143"/>
    </row>
    <row r="706" spans="1:20" ht="45">
      <c r="A706" s="47">
        <v>690</v>
      </c>
      <c r="B706" s="47"/>
      <c r="C706" s="385">
        <v>5217</v>
      </c>
      <c r="D706" s="201" t="s">
        <v>8246</v>
      </c>
      <c r="E706" s="202" t="s">
        <v>10176</v>
      </c>
      <c r="F706" s="203" t="s">
        <v>9427</v>
      </c>
      <c r="G706" s="203" t="s">
        <v>9428</v>
      </c>
      <c r="H706" s="114" t="str">
        <f t="shared" si="31"/>
        <v>фото1</v>
      </c>
      <c r="I706" s="204" t="s">
        <v>9429</v>
      </c>
      <c r="J706" s="205" t="s">
        <v>8156</v>
      </c>
      <c r="K706" s="206" t="s">
        <v>13179</v>
      </c>
      <c r="L706" s="207">
        <v>15</v>
      </c>
      <c r="M706" s="143"/>
      <c r="N706" s="143"/>
      <c r="O706" s="143"/>
      <c r="P706" s="143"/>
      <c r="Q706" s="143"/>
      <c r="R706" s="143"/>
      <c r="S706" s="143"/>
      <c r="T706" s="143"/>
    </row>
    <row r="707" spans="1:20" ht="15.75">
      <c r="A707" s="47">
        <v>691</v>
      </c>
      <c r="B707" s="47"/>
      <c r="C707" s="2"/>
      <c r="D707" s="248"/>
      <c r="E707" s="249"/>
      <c r="F707" s="191" t="s">
        <v>10400</v>
      </c>
      <c r="G707" s="250"/>
      <c r="H707" s="251"/>
      <c r="I707" s="252"/>
      <c r="J707" s="242"/>
      <c r="K707" s="253"/>
      <c r="L707" s="254"/>
      <c r="M707" s="143"/>
      <c r="N707" s="143"/>
      <c r="O707" s="143"/>
      <c r="P707" s="143"/>
      <c r="Q707" s="143"/>
      <c r="R707" s="143"/>
      <c r="S707" s="143"/>
      <c r="T707" s="143"/>
    </row>
    <row r="708" spans="1:20" ht="15">
      <c r="A708" s="47">
        <v>692</v>
      </c>
      <c r="B708" s="47"/>
      <c r="C708" s="385">
        <v>5219</v>
      </c>
      <c r="D708" s="201" t="s">
        <v>8247</v>
      </c>
      <c r="E708" s="202" t="s">
        <v>10176</v>
      </c>
      <c r="F708" s="203" t="s">
        <v>10401</v>
      </c>
      <c r="G708" s="203" t="s">
        <v>10402</v>
      </c>
      <c r="H708" s="114" t="str">
        <f t="shared" ref="H708:H727" si="32">HYPERLINK("http://www.gardenbulbs.ru/images/Dahlia_CL/thumbnails/"&amp;D708&amp;".jpg","фото1")</f>
        <v>фото1</v>
      </c>
      <c r="I708" s="204" t="s">
        <v>10403</v>
      </c>
      <c r="J708" s="205" t="s">
        <v>8248</v>
      </c>
      <c r="K708" s="206" t="s">
        <v>13179</v>
      </c>
      <c r="L708" s="207">
        <v>15</v>
      </c>
      <c r="M708" s="143"/>
      <c r="N708" s="143"/>
      <c r="O708" s="143"/>
      <c r="P708" s="143"/>
      <c r="Q708" s="143"/>
      <c r="R708" s="143"/>
      <c r="S708" s="143"/>
      <c r="T708" s="143"/>
    </row>
    <row r="709" spans="1:20" ht="22.5">
      <c r="A709" s="47">
        <v>693</v>
      </c>
      <c r="B709" s="47"/>
      <c r="C709" s="385">
        <v>5405</v>
      </c>
      <c r="D709" s="201" t="s">
        <v>691</v>
      </c>
      <c r="E709" s="261" t="s">
        <v>10176</v>
      </c>
      <c r="F709" s="208" t="s">
        <v>692</v>
      </c>
      <c r="G709" s="208" t="s">
        <v>693</v>
      </c>
      <c r="H709" s="114" t="str">
        <f t="shared" si="32"/>
        <v>фото1</v>
      </c>
      <c r="I709" s="204" t="s">
        <v>694</v>
      </c>
      <c r="J709" s="205" t="s">
        <v>8248</v>
      </c>
      <c r="K709" s="206" t="s">
        <v>13179</v>
      </c>
      <c r="L709" s="207">
        <v>15</v>
      </c>
      <c r="M709" s="143"/>
      <c r="N709" s="143"/>
      <c r="O709" s="143"/>
      <c r="P709" s="143"/>
      <c r="Q709" s="143"/>
      <c r="R709" s="143"/>
      <c r="S709" s="143"/>
      <c r="T709" s="143"/>
    </row>
    <row r="710" spans="1:20" ht="15">
      <c r="A710" s="47">
        <v>694</v>
      </c>
      <c r="B710" s="47"/>
      <c r="C710" s="385">
        <v>5220</v>
      </c>
      <c r="D710" s="201" t="s">
        <v>8249</v>
      </c>
      <c r="E710" s="202" t="s">
        <v>10176</v>
      </c>
      <c r="F710" s="203" t="s">
        <v>10404</v>
      </c>
      <c r="G710" s="203" t="s">
        <v>10405</v>
      </c>
      <c r="H710" s="114" t="str">
        <f t="shared" si="32"/>
        <v>фото1</v>
      </c>
      <c r="I710" s="204" t="s">
        <v>10406</v>
      </c>
      <c r="J710" s="205" t="s">
        <v>8248</v>
      </c>
      <c r="K710" s="206" t="s">
        <v>13179</v>
      </c>
      <c r="L710" s="207">
        <v>15</v>
      </c>
      <c r="M710" s="143"/>
      <c r="N710" s="143"/>
      <c r="O710" s="143"/>
      <c r="P710" s="143"/>
      <c r="Q710" s="143"/>
      <c r="R710" s="143"/>
      <c r="S710" s="143"/>
      <c r="T710" s="143"/>
    </row>
    <row r="711" spans="1:20" ht="15">
      <c r="A711" s="47">
        <v>695</v>
      </c>
      <c r="B711" s="47"/>
      <c r="C711" s="385">
        <v>5221</v>
      </c>
      <c r="D711" s="201" t="s">
        <v>8250</v>
      </c>
      <c r="E711" s="202" t="s">
        <v>10176</v>
      </c>
      <c r="F711" s="203" t="s">
        <v>10407</v>
      </c>
      <c r="G711" s="203" t="s">
        <v>10408</v>
      </c>
      <c r="H711" s="114" t="str">
        <f t="shared" si="32"/>
        <v>фото1</v>
      </c>
      <c r="I711" s="204" t="s">
        <v>10409</v>
      </c>
      <c r="J711" s="205" t="s">
        <v>8248</v>
      </c>
      <c r="K711" s="206" t="s">
        <v>13179</v>
      </c>
      <c r="L711" s="207">
        <v>15</v>
      </c>
      <c r="M711" s="143"/>
      <c r="N711" s="143"/>
      <c r="O711" s="143"/>
      <c r="P711" s="143"/>
      <c r="Q711" s="143"/>
      <c r="R711" s="143"/>
      <c r="S711" s="143"/>
      <c r="T711" s="143"/>
    </row>
    <row r="712" spans="1:20" ht="22.5">
      <c r="A712" s="47">
        <v>696</v>
      </c>
      <c r="B712" s="47"/>
      <c r="C712" s="385">
        <v>5222</v>
      </c>
      <c r="D712" s="201" t="s">
        <v>8251</v>
      </c>
      <c r="E712" s="202" t="s">
        <v>10176</v>
      </c>
      <c r="F712" s="203" t="s">
        <v>10410</v>
      </c>
      <c r="G712" s="203" t="s">
        <v>14528</v>
      </c>
      <c r="H712" s="114" t="str">
        <f t="shared" si="32"/>
        <v>фото1</v>
      </c>
      <c r="I712" s="204" t="s">
        <v>10411</v>
      </c>
      <c r="J712" s="205" t="s">
        <v>8248</v>
      </c>
      <c r="K712" s="206" t="s">
        <v>13179</v>
      </c>
      <c r="L712" s="207">
        <v>15</v>
      </c>
      <c r="M712" s="143"/>
      <c r="N712" s="143"/>
      <c r="O712" s="143"/>
      <c r="P712" s="143"/>
      <c r="Q712" s="143"/>
      <c r="R712" s="143"/>
      <c r="S712" s="143"/>
      <c r="T712" s="143"/>
    </row>
    <row r="713" spans="1:20" ht="15">
      <c r="A713" s="47">
        <v>697</v>
      </c>
      <c r="B713" s="47"/>
      <c r="C713" s="385">
        <v>5223</v>
      </c>
      <c r="D713" s="201" t="s">
        <v>8189</v>
      </c>
      <c r="E713" s="202" t="s">
        <v>10176</v>
      </c>
      <c r="F713" s="203" t="s">
        <v>9412</v>
      </c>
      <c r="G713" s="203" t="s">
        <v>9413</v>
      </c>
      <c r="H713" s="114" t="str">
        <f t="shared" si="32"/>
        <v>фото1</v>
      </c>
      <c r="I713" s="204" t="s">
        <v>5315</v>
      </c>
      <c r="J713" s="205" t="s">
        <v>8248</v>
      </c>
      <c r="K713" s="206" t="s">
        <v>13179</v>
      </c>
      <c r="L713" s="207">
        <v>15</v>
      </c>
      <c r="M713" s="143"/>
      <c r="N713" s="143"/>
      <c r="O713" s="143"/>
      <c r="P713" s="143"/>
      <c r="Q713" s="143"/>
      <c r="R713" s="143"/>
      <c r="S713" s="143"/>
      <c r="T713" s="143"/>
    </row>
    <row r="714" spans="1:20" ht="22.5">
      <c r="A714" s="47">
        <v>698</v>
      </c>
      <c r="B714" s="47"/>
      <c r="C714" s="385">
        <v>5224</v>
      </c>
      <c r="D714" s="201" t="s">
        <v>8252</v>
      </c>
      <c r="E714" s="202" t="s">
        <v>10176</v>
      </c>
      <c r="F714" s="203" t="s">
        <v>10412</v>
      </c>
      <c r="G714" s="203" t="s">
        <v>10413</v>
      </c>
      <c r="H714" s="114" t="str">
        <f t="shared" si="32"/>
        <v>фото1</v>
      </c>
      <c r="I714" s="204" t="s">
        <v>10414</v>
      </c>
      <c r="J714" s="205" t="s">
        <v>8248</v>
      </c>
      <c r="K714" s="206" t="s">
        <v>13179</v>
      </c>
      <c r="L714" s="207">
        <v>15</v>
      </c>
      <c r="M714" s="143"/>
      <c r="N714" s="143"/>
      <c r="O714" s="143"/>
      <c r="P714" s="143"/>
      <c r="Q714" s="143"/>
      <c r="R714" s="143"/>
      <c r="S714" s="143"/>
      <c r="T714" s="143"/>
    </row>
    <row r="715" spans="1:20" ht="22.5">
      <c r="A715" s="47">
        <v>699</v>
      </c>
      <c r="B715" s="47"/>
      <c r="C715" s="385">
        <v>5225</v>
      </c>
      <c r="D715" s="201" t="s">
        <v>8253</v>
      </c>
      <c r="E715" s="202" t="s">
        <v>10176</v>
      </c>
      <c r="F715" s="203" t="s">
        <v>10415</v>
      </c>
      <c r="G715" s="203" t="s">
        <v>10416</v>
      </c>
      <c r="H715" s="114" t="str">
        <f t="shared" si="32"/>
        <v>фото1</v>
      </c>
      <c r="I715" s="204" t="s">
        <v>10417</v>
      </c>
      <c r="J715" s="205" t="s">
        <v>8248</v>
      </c>
      <c r="K715" s="206" t="s">
        <v>13179</v>
      </c>
      <c r="L715" s="207">
        <v>15</v>
      </c>
      <c r="M715" s="143"/>
      <c r="N715" s="143"/>
      <c r="O715" s="143"/>
      <c r="P715" s="143"/>
      <c r="Q715" s="143"/>
      <c r="R715" s="143"/>
      <c r="S715" s="143"/>
      <c r="T715" s="143"/>
    </row>
    <row r="716" spans="1:20" ht="22.5">
      <c r="A716" s="47">
        <v>700</v>
      </c>
      <c r="B716" s="47"/>
      <c r="C716" s="385">
        <v>5226</v>
      </c>
      <c r="D716" s="201" t="s">
        <v>8254</v>
      </c>
      <c r="E716" s="202" t="s">
        <v>10176</v>
      </c>
      <c r="F716" s="203" t="s">
        <v>10418</v>
      </c>
      <c r="G716" s="203" t="s">
        <v>10419</v>
      </c>
      <c r="H716" s="114" t="str">
        <f t="shared" si="32"/>
        <v>фото1</v>
      </c>
      <c r="I716" s="204" t="s">
        <v>10420</v>
      </c>
      <c r="J716" s="205" t="s">
        <v>8248</v>
      </c>
      <c r="K716" s="206" t="s">
        <v>13179</v>
      </c>
      <c r="L716" s="207">
        <v>15</v>
      </c>
      <c r="M716" s="143"/>
      <c r="N716" s="143"/>
      <c r="O716" s="143"/>
      <c r="P716" s="143"/>
      <c r="Q716" s="143"/>
      <c r="R716" s="143"/>
      <c r="S716" s="143"/>
      <c r="T716" s="143"/>
    </row>
    <row r="717" spans="1:20" ht="15">
      <c r="A717" s="47">
        <v>701</v>
      </c>
      <c r="B717" s="47"/>
      <c r="C717" s="385">
        <v>5227</v>
      </c>
      <c r="D717" s="201" t="s">
        <v>8255</v>
      </c>
      <c r="E717" s="202" t="s">
        <v>10176</v>
      </c>
      <c r="F717" s="203" t="s">
        <v>10421</v>
      </c>
      <c r="G717" s="203" t="s">
        <v>10422</v>
      </c>
      <c r="H717" s="114" t="str">
        <f t="shared" si="32"/>
        <v>фото1</v>
      </c>
      <c r="I717" s="204" t="s">
        <v>10423</v>
      </c>
      <c r="J717" s="205" t="s">
        <v>8248</v>
      </c>
      <c r="K717" s="206" t="s">
        <v>13179</v>
      </c>
      <c r="L717" s="207">
        <v>15</v>
      </c>
      <c r="M717" s="143"/>
      <c r="N717" s="143"/>
      <c r="O717" s="143"/>
      <c r="P717" s="143"/>
      <c r="Q717" s="143"/>
      <c r="R717" s="143"/>
      <c r="S717" s="143"/>
      <c r="T717" s="143"/>
    </row>
    <row r="718" spans="1:20" ht="22.5">
      <c r="A718" s="47">
        <v>702</v>
      </c>
      <c r="B718" s="47"/>
      <c r="C718" s="385">
        <v>5419</v>
      </c>
      <c r="D718" s="201" t="s">
        <v>695</v>
      </c>
      <c r="E718" s="261" t="s">
        <v>10176</v>
      </c>
      <c r="F718" s="208" t="s">
        <v>696</v>
      </c>
      <c r="G718" s="208" t="s">
        <v>697</v>
      </c>
      <c r="H718" s="114" t="str">
        <f t="shared" si="32"/>
        <v>фото1</v>
      </c>
      <c r="I718" s="204" t="s">
        <v>698</v>
      </c>
      <c r="J718" s="205" t="s">
        <v>8248</v>
      </c>
      <c r="K718" s="206" t="s">
        <v>13179</v>
      </c>
      <c r="L718" s="207">
        <v>15</v>
      </c>
      <c r="M718" s="143"/>
      <c r="N718" s="143"/>
      <c r="O718" s="143"/>
      <c r="P718" s="143"/>
      <c r="Q718" s="143"/>
      <c r="R718" s="143"/>
      <c r="S718" s="143"/>
      <c r="T718" s="143"/>
    </row>
    <row r="719" spans="1:20" ht="22.5">
      <c r="A719" s="47">
        <v>703</v>
      </c>
      <c r="B719" s="47"/>
      <c r="C719" s="385">
        <v>5228</v>
      </c>
      <c r="D719" s="201" t="s">
        <v>8256</v>
      </c>
      <c r="E719" s="202" t="s">
        <v>10176</v>
      </c>
      <c r="F719" s="203" t="s">
        <v>10424</v>
      </c>
      <c r="G719" s="203" t="s">
        <v>10425</v>
      </c>
      <c r="H719" s="114" t="str">
        <f t="shared" si="32"/>
        <v>фото1</v>
      </c>
      <c r="I719" s="204" t="s">
        <v>10426</v>
      </c>
      <c r="J719" s="205" t="s">
        <v>8248</v>
      </c>
      <c r="K719" s="206" t="s">
        <v>13179</v>
      </c>
      <c r="L719" s="207">
        <v>15</v>
      </c>
      <c r="M719" s="143"/>
      <c r="N719" s="143"/>
      <c r="O719" s="143"/>
      <c r="P719" s="143"/>
      <c r="Q719" s="143"/>
      <c r="R719" s="143"/>
      <c r="S719" s="143"/>
      <c r="T719" s="143"/>
    </row>
    <row r="720" spans="1:20" ht="22.5">
      <c r="A720" s="47">
        <v>704</v>
      </c>
      <c r="B720" s="47"/>
      <c r="C720" s="385">
        <v>5229</v>
      </c>
      <c r="D720" s="201" t="s">
        <v>8257</v>
      </c>
      <c r="E720" s="202" t="s">
        <v>10176</v>
      </c>
      <c r="F720" s="203" t="s">
        <v>10427</v>
      </c>
      <c r="G720" s="203" t="s">
        <v>10428</v>
      </c>
      <c r="H720" s="114" t="str">
        <f t="shared" si="32"/>
        <v>фото1</v>
      </c>
      <c r="I720" s="204" t="s">
        <v>10429</v>
      </c>
      <c r="J720" s="205" t="s">
        <v>8248</v>
      </c>
      <c r="K720" s="206" t="s">
        <v>13179</v>
      </c>
      <c r="L720" s="207">
        <v>15</v>
      </c>
      <c r="M720" s="143"/>
      <c r="N720" s="143"/>
      <c r="O720" s="143"/>
      <c r="P720" s="143"/>
      <c r="Q720" s="143"/>
      <c r="R720" s="143"/>
      <c r="S720" s="143"/>
      <c r="T720" s="143"/>
    </row>
    <row r="721" spans="1:20" ht="22.5">
      <c r="A721" s="47">
        <v>705</v>
      </c>
      <c r="B721" s="47"/>
      <c r="C721" s="385">
        <v>5230</v>
      </c>
      <c r="D721" s="201" t="s">
        <v>8258</v>
      </c>
      <c r="E721" s="202" t="s">
        <v>10176</v>
      </c>
      <c r="F721" s="203" t="s">
        <v>10430</v>
      </c>
      <c r="G721" s="203" t="s">
        <v>10431</v>
      </c>
      <c r="H721" s="114" t="str">
        <f t="shared" si="32"/>
        <v>фото1</v>
      </c>
      <c r="I721" s="204" t="s">
        <v>10432</v>
      </c>
      <c r="J721" s="205" t="s">
        <v>8248</v>
      </c>
      <c r="K721" s="206" t="s">
        <v>13179</v>
      </c>
      <c r="L721" s="207">
        <v>15</v>
      </c>
      <c r="M721" s="143"/>
      <c r="N721" s="143"/>
      <c r="O721" s="143"/>
      <c r="P721" s="143"/>
      <c r="Q721" s="143"/>
      <c r="R721" s="143"/>
      <c r="S721" s="143"/>
      <c r="T721" s="143"/>
    </row>
    <row r="722" spans="1:20" ht="22.5">
      <c r="A722" s="47">
        <v>706</v>
      </c>
      <c r="B722" s="47"/>
      <c r="C722" s="385">
        <v>5231</v>
      </c>
      <c r="D722" s="201" t="s">
        <v>8259</v>
      </c>
      <c r="E722" s="202" t="s">
        <v>10176</v>
      </c>
      <c r="F722" s="203" t="s">
        <v>10433</v>
      </c>
      <c r="G722" s="203" t="s">
        <v>10434</v>
      </c>
      <c r="H722" s="114" t="str">
        <f t="shared" si="32"/>
        <v>фото1</v>
      </c>
      <c r="I722" s="204" t="s">
        <v>10435</v>
      </c>
      <c r="J722" s="205" t="s">
        <v>8248</v>
      </c>
      <c r="K722" s="206" t="s">
        <v>13179</v>
      </c>
      <c r="L722" s="207">
        <v>15</v>
      </c>
      <c r="M722" s="143"/>
      <c r="N722" s="143"/>
      <c r="O722" s="143"/>
      <c r="P722" s="143"/>
      <c r="Q722" s="143"/>
      <c r="R722" s="143"/>
      <c r="S722" s="143"/>
      <c r="T722" s="143"/>
    </row>
    <row r="723" spans="1:20" ht="22.5">
      <c r="A723" s="47">
        <v>707</v>
      </c>
      <c r="B723" s="47"/>
      <c r="C723" s="385">
        <v>5232</v>
      </c>
      <c r="D723" s="201" t="s">
        <v>4984</v>
      </c>
      <c r="E723" s="195" t="s">
        <v>10176</v>
      </c>
      <c r="F723" s="196" t="s">
        <v>4985</v>
      </c>
      <c r="G723" s="196" t="s">
        <v>4986</v>
      </c>
      <c r="H723" s="114" t="str">
        <f t="shared" si="32"/>
        <v>фото1</v>
      </c>
      <c r="I723" s="197" t="s">
        <v>4987</v>
      </c>
      <c r="J723" s="198" t="s">
        <v>8248</v>
      </c>
      <c r="K723" s="199" t="s">
        <v>13179</v>
      </c>
      <c r="L723" s="200">
        <v>15</v>
      </c>
      <c r="M723" s="143"/>
      <c r="N723" s="143"/>
      <c r="O723" s="143"/>
      <c r="P723" s="143"/>
      <c r="Q723" s="143"/>
      <c r="R723" s="143"/>
      <c r="S723" s="143"/>
      <c r="T723" s="143"/>
    </row>
    <row r="724" spans="1:20" ht="15">
      <c r="A724" s="47">
        <v>708</v>
      </c>
      <c r="B724" s="47"/>
      <c r="C724" s="385">
        <v>5233</v>
      </c>
      <c r="D724" s="201" t="s">
        <v>8260</v>
      </c>
      <c r="E724" s="195" t="s">
        <v>10176</v>
      </c>
      <c r="F724" s="196" t="s">
        <v>10436</v>
      </c>
      <c r="G724" s="196" t="s">
        <v>10437</v>
      </c>
      <c r="H724" s="114" t="str">
        <f t="shared" si="32"/>
        <v>фото1</v>
      </c>
      <c r="I724" s="197" t="s">
        <v>10438</v>
      </c>
      <c r="J724" s="198" t="s">
        <v>8248</v>
      </c>
      <c r="K724" s="199" t="s">
        <v>13179</v>
      </c>
      <c r="L724" s="200">
        <v>15</v>
      </c>
      <c r="M724" s="143"/>
      <c r="N724" s="143"/>
      <c r="O724" s="143"/>
      <c r="P724" s="143"/>
      <c r="Q724" s="143"/>
      <c r="R724" s="143"/>
      <c r="S724" s="143"/>
      <c r="T724" s="143"/>
    </row>
    <row r="725" spans="1:20" ht="15">
      <c r="A725" s="47">
        <v>709</v>
      </c>
      <c r="B725" s="47"/>
      <c r="C725" s="385">
        <v>5234</v>
      </c>
      <c r="D725" s="201" t="s">
        <v>4988</v>
      </c>
      <c r="E725" s="202" t="s">
        <v>10176</v>
      </c>
      <c r="F725" s="203" t="s">
        <v>4989</v>
      </c>
      <c r="G725" s="203" t="s">
        <v>4990</v>
      </c>
      <c r="H725" s="114" t="str">
        <f t="shared" si="32"/>
        <v>фото1</v>
      </c>
      <c r="I725" s="204" t="s">
        <v>4991</v>
      </c>
      <c r="J725" s="205" t="s">
        <v>8248</v>
      </c>
      <c r="K725" s="206" t="s">
        <v>13179</v>
      </c>
      <c r="L725" s="207">
        <v>15</v>
      </c>
      <c r="M725" s="143"/>
      <c r="N725" s="143"/>
      <c r="O725" s="143"/>
      <c r="P725" s="143"/>
      <c r="Q725" s="143"/>
      <c r="R725" s="143"/>
      <c r="S725" s="143"/>
      <c r="T725" s="143"/>
    </row>
    <row r="726" spans="1:20" ht="22.5">
      <c r="A726" s="47">
        <v>710</v>
      </c>
      <c r="B726" s="47"/>
      <c r="C726" s="385">
        <v>5235</v>
      </c>
      <c r="D726" s="201" t="s">
        <v>8261</v>
      </c>
      <c r="E726" s="202" t="s">
        <v>10176</v>
      </c>
      <c r="F726" s="203" t="s">
        <v>11342</v>
      </c>
      <c r="G726" s="203" t="s">
        <v>10439</v>
      </c>
      <c r="H726" s="114" t="str">
        <f t="shared" si="32"/>
        <v>фото1</v>
      </c>
      <c r="I726" s="204" t="s">
        <v>10440</v>
      </c>
      <c r="J726" s="205" t="s">
        <v>8248</v>
      </c>
      <c r="K726" s="206" t="s">
        <v>13179</v>
      </c>
      <c r="L726" s="207">
        <v>15</v>
      </c>
      <c r="M726" s="143"/>
      <c r="N726" s="143"/>
      <c r="O726" s="143"/>
      <c r="P726" s="143"/>
      <c r="Q726" s="143"/>
      <c r="R726" s="143"/>
      <c r="S726" s="143"/>
      <c r="T726" s="143"/>
    </row>
    <row r="727" spans="1:20" ht="22.5">
      <c r="A727" s="47">
        <v>711</v>
      </c>
      <c r="B727" s="47"/>
      <c r="C727" s="385">
        <v>5236</v>
      </c>
      <c r="D727" s="201" t="s">
        <v>8262</v>
      </c>
      <c r="E727" s="202" t="s">
        <v>10176</v>
      </c>
      <c r="F727" s="203" t="s">
        <v>10441</v>
      </c>
      <c r="G727" s="203" t="s">
        <v>10442</v>
      </c>
      <c r="H727" s="114" t="str">
        <f t="shared" si="32"/>
        <v>фото1</v>
      </c>
      <c r="I727" s="204" t="s">
        <v>10443</v>
      </c>
      <c r="J727" s="205" t="s">
        <v>8248</v>
      </c>
      <c r="K727" s="206" t="s">
        <v>13179</v>
      </c>
      <c r="L727" s="207">
        <v>15</v>
      </c>
      <c r="M727" s="143"/>
      <c r="N727" s="143"/>
      <c r="O727" s="143"/>
      <c r="P727" s="143"/>
      <c r="Q727" s="143"/>
      <c r="R727" s="143"/>
      <c r="S727" s="143"/>
      <c r="T727" s="143"/>
    </row>
    <row r="728" spans="1:20" ht="15.75">
      <c r="A728" s="47">
        <v>712</v>
      </c>
      <c r="B728" s="47"/>
      <c r="C728" s="2"/>
      <c r="D728" s="248"/>
      <c r="E728" s="249"/>
      <c r="F728" s="191" t="s">
        <v>10444</v>
      </c>
      <c r="G728" s="250"/>
      <c r="H728" s="251"/>
      <c r="I728" s="252"/>
      <c r="J728" s="242"/>
      <c r="K728" s="253"/>
      <c r="L728" s="254"/>
      <c r="M728" s="143"/>
      <c r="N728" s="143"/>
      <c r="O728" s="143"/>
      <c r="P728" s="143"/>
      <c r="Q728" s="143"/>
      <c r="R728" s="143"/>
      <c r="S728" s="143"/>
      <c r="T728" s="143"/>
    </row>
    <row r="729" spans="1:20" ht="22.5">
      <c r="A729" s="47">
        <v>713</v>
      </c>
      <c r="B729" s="47"/>
      <c r="C729" s="385">
        <v>5237</v>
      </c>
      <c r="D729" s="201" t="s">
        <v>8263</v>
      </c>
      <c r="E729" s="202" t="s">
        <v>10176</v>
      </c>
      <c r="F729" s="203" t="s">
        <v>10445</v>
      </c>
      <c r="G729" s="203" t="s">
        <v>10446</v>
      </c>
      <c r="H729" s="114" t="str">
        <f t="shared" ref="H729:H760" si="33">HYPERLINK("http://www.gardenbulbs.ru/images/Dahlia_CL/thumbnails/"&amp;D729&amp;".jpg","фото1")</f>
        <v>фото1</v>
      </c>
      <c r="I729" s="204" t="s">
        <v>10447</v>
      </c>
      <c r="J729" s="205" t="s">
        <v>8264</v>
      </c>
      <c r="K729" s="206" t="s">
        <v>13179</v>
      </c>
      <c r="L729" s="207">
        <v>15</v>
      </c>
      <c r="M729" s="143"/>
      <c r="N729" s="143"/>
      <c r="O729" s="143"/>
      <c r="P729" s="143"/>
      <c r="Q729" s="143"/>
      <c r="R729" s="143"/>
      <c r="S729" s="143"/>
      <c r="T729" s="143"/>
    </row>
    <row r="730" spans="1:20" ht="22.5">
      <c r="A730" s="47">
        <v>714</v>
      </c>
      <c r="B730" s="47"/>
      <c r="C730" s="385">
        <v>5238</v>
      </c>
      <c r="D730" s="201" t="s">
        <v>8265</v>
      </c>
      <c r="E730" s="202" t="s">
        <v>10176</v>
      </c>
      <c r="F730" s="203" t="s">
        <v>10448</v>
      </c>
      <c r="G730" s="203" t="s">
        <v>10449</v>
      </c>
      <c r="H730" s="114" t="str">
        <f t="shared" si="33"/>
        <v>фото1</v>
      </c>
      <c r="I730" s="204" t="s">
        <v>10450</v>
      </c>
      <c r="J730" s="205" t="s">
        <v>8264</v>
      </c>
      <c r="K730" s="206" t="s">
        <v>13179</v>
      </c>
      <c r="L730" s="207">
        <v>15</v>
      </c>
      <c r="M730" s="143"/>
      <c r="N730" s="143"/>
      <c r="O730" s="143"/>
      <c r="P730" s="143"/>
      <c r="Q730" s="143"/>
      <c r="R730" s="143"/>
      <c r="S730" s="143"/>
      <c r="T730" s="143"/>
    </row>
    <row r="731" spans="1:20" ht="22.5">
      <c r="A731" s="47">
        <v>715</v>
      </c>
      <c r="B731" s="47"/>
      <c r="C731" s="385">
        <v>5239</v>
      </c>
      <c r="D731" s="201" t="s">
        <v>8266</v>
      </c>
      <c r="E731" s="202" t="s">
        <v>10176</v>
      </c>
      <c r="F731" s="203" t="s">
        <v>10451</v>
      </c>
      <c r="G731" s="203" t="s">
        <v>10452</v>
      </c>
      <c r="H731" s="114" t="str">
        <f t="shared" si="33"/>
        <v>фото1</v>
      </c>
      <c r="I731" s="204" t="s">
        <v>10453</v>
      </c>
      <c r="J731" s="205" t="s">
        <v>8264</v>
      </c>
      <c r="K731" s="206" t="s">
        <v>13179</v>
      </c>
      <c r="L731" s="207">
        <v>15</v>
      </c>
      <c r="M731" s="143"/>
      <c r="N731" s="143"/>
      <c r="O731" s="143"/>
      <c r="P731" s="143"/>
      <c r="Q731" s="143"/>
      <c r="R731" s="143"/>
      <c r="S731" s="143"/>
      <c r="T731" s="143"/>
    </row>
    <row r="732" spans="1:20" ht="15">
      <c r="A732" s="47">
        <v>716</v>
      </c>
      <c r="B732" s="47"/>
      <c r="C732" s="385">
        <v>5240</v>
      </c>
      <c r="D732" s="201" t="s">
        <v>8267</v>
      </c>
      <c r="E732" s="202" t="s">
        <v>10176</v>
      </c>
      <c r="F732" s="203" t="s">
        <v>9430</v>
      </c>
      <c r="G732" s="203" t="s">
        <v>9431</v>
      </c>
      <c r="H732" s="114" t="str">
        <f t="shared" si="33"/>
        <v>фото1</v>
      </c>
      <c r="I732" s="204" t="s">
        <v>9432</v>
      </c>
      <c r="J732" s="205" t="s">
        <v>8264</v>
      </c>
      <c r="K732" s="206" t="s">
        <v>13179</v>
      </c>
      <c r="L732" s="207">
        <v>15</v>
      </c>
      <c r="M732" s="143"/>
      <c r="N732" s="143"/>
      <c r="O732" s="143"/>
      <c r="P732" s="143"/>
      <c r="Q732" s="143"/>
      <c r="R732" s="143"/>
      <c r="S732" s="143"/>
      <c r="T732" s="143"/>
    </row>
    <row r="733" spans="1:20" ht="22.5">
      <c r="A733" s="47">
        <v>717</v>
      </c>
      <c r="B733" s="47"/>
      <c r="C733" s="385">
        <v>5242</v>
      </c>
      <c r="D733" s="201" t="s">
        <v>5316</v>
      </c>
      <c r="E733" s="202" t="s">
        <v>10176</v>
      </c>
      <c r="F733" s="203" t="s">
        <v>9651</v>
      </c>
      <c r="G733" s="203" t="s">
        <v>9652</v>
      </c>
      <c r="H733" s="114" t="str">
        <f t="shared" si="33"/>
        <v>фото1</v>
      </c>
      <c r="I733" s="204" t="s">
        <v>5317</v>
      </c>
      <c r="J733" s="205" t="s">
        <v>5318</v>
      </c>
      <c r="K733" s="206" t="s">
        <v>13179</v>
      </c>
      <c r="L733" s="207">
        <v>15</v>
      </c>
      <c r="M733" s="143"/>
      <c r="N733" s="143"/>
      <c r="O733" s="143"/>
      <c r="P733" s="143"/>
      <c r="Q733" s="143"/>
      <c r="R733" s="143"/>
      <c r="S733" s="143"/>
      <c r="T733" s="143"/>
    </row>
    <row r="734" spans="1:20" ht="15">
      <c r="A734" s="47">
        <v>718</v>
      </c>
      <c r="B734" s="47"/>
      <c r="C734" s="385">
        <v>5243</v>
      </c>
      <c r="D734" s="201" t="s">
        <v>8268</v>
      </c>
      <c r="E734" s="202" t="s">
        <v>10176</v>
      </c>
      <c r="F734" s="203" t="s">
        <v>9433</v>
      </c>
      <c r="G734" s="203" t="s">
        <v>9434</v>
      </c>
      <c r="H734" s="114" t="str">
        <f t="shared" si="33"/>
        <v>фото1</v>
      </c>
      <c r="I734" s="204" t="s">
        <v>9435</v>
      </c>
      <c r="J734" s="205" t="s">
        <v>8264</v>
      </c>
      <c r="K734" s="206" t="s">
        <v>13179</v>
      </c>
      <c r="L734" s="207">
        <v>15</v>
      </c>
      <c r="M734" s="143"/>
      <c r="N734" s="143"/>
      <c r="O734" s="143"/>
      <c r="P734" s="143"/>
      <c r="Q734" s="143"/>
      <c r="R734" s="143"/>
      <c r="S734" s="143"/>
      <c r="T734" s="143"/>
    </row>
    <row r="735" spans="1:20" ht="22.5">
      <c r="A735" s="47">
        <v>719</v>
      </c>
      <c r="B735" s="47"/>
      <c r="C735" s="385">
        <v>5244</v>
      </c>
      <c r="D735" s="201" t="s">
        <v>8269</v>
      </c>
      <c r="E735" s="202" t="s">
        <v>10176</v>
      </c>
      <c r="F735" s="203" t="s">
        <v>10454</v>
      </c>
      <c r="G735" s="203" t="s">
        <v>10455</v>
      </c>
      <c r="H735" s="114" t="str">
        <f t="shared" si="33"/>
        <v>фото1</v>
      </c>
      <c r="I735" s="204" t="s">
        <v>10456</v>
      </c>
      <c r="J735" s="205" t="s">
        <v>8264</v>
      </c>
      <c r="K735" s="206" t="s">
        <v>13179</v>
      </c>
      <c r="L735" s="207">
        <v>15</v>
      </c>
      <c r="M735" s="143"/>
      <c r="N735" s="143"/>
      <c r="O735" s="143"/>
      <c r="P735" s="143"/>
      <c r="Q735" s="143"/>
      <c r="R735" s="143"/>
      <c r="S735" s="143"/>
      <c r="T735" s="143"/>
    </row>
    <row r="736" spans="1:20" ht="22.5">
      <c r="A736" s="47">
        <v>720</v>
      </c>
      <c r="B736" s="47"/>
      <c r="C736" s="385">
        <v>5406</v>
      </c>
      <c r="D736" s="201" t="s">
        <v>699</v>
      </c>
      <c r="E736" s="261" t="s">
        <v>10176</v>
      </c>
      <c r="F736" s="208" t="s">
        <v>700</v>
      </c>
      <c r="G736" s="208" t="s">
        <v>701</v>
      </c>
      <c r="H736" s="114" t="str">
        <f t="shared" si="33"/>
        <v>фото1</v>
      </c>
      <c r="I736" s="204" t="s">
        <v>702</v>
      </c>
      <c r="J736" s="205" t="s">
        <v>8264</v>
      </c>
      <c r="K736" s="206" t="s">
        <v>13179</v>
      </c>
      <c r="L736" s="207">
        <v>15</v>
      </c>
      <c r="M736" s="143"/>
      <c r="N736" s="143"/>
      <c r="O736" s="143"/>
      <c r="P736" s="143"/>
      <c r="Q736" s="143"/>
      <c r="R736" s="143"/>
      <c r="S736" s="143"/>
      <c r="T736" s="143"/>
    </row>
    <row r="737" spans="1:20" ht="22.5">
      <c r="A737" s="47">
        <v>721</v>
      </c>
      <c r="B737" s="47"/>
      <c r="C737" s="385">
        <v>5245</v>
      </c>
      <c r="D737" s="201" t="s">
        <v>8270</v>
      </c>
      <c r="E737" s="202" t="s">
        <v>10176</v>
      </c>
      <c r="F737" s="203" t="s">
        <v>10457</v>
      </c>
      <c r="G737" s="203" t="s">
        <v>10458</v>
      </c>
      <c r="H737" s="114" t="str">
        <f t="shared" si="33"/>
        <v>фото1</v>
      </c>
      <c r="I737" s="204" t="s">
        <v>10459</v>
      </c>
      <c r="J737" s="205" t="s">
        <v>8264</v>
      </c>
      <c r="K737" s="206" t="s">
        <v>13179</v>
      </c>
      <c r="L737" s="207">
        <v>15</v>
      </c>
      <c r="M737" s="143"/>
      <c r="N737" s="143"/>
      <c r="O737" s="143"/>
      <c r="P737" s="143"/>
      <c r="Q737" s="143"/>
      <c r="R737" s="143"/>
      <c r="S737" s="143"/>
      <c r="T737" s="143"/>
    </row>
    <row r="738" spans="1:20" ht="22.5">
      <c r="A738" s="47">
        <v>722</v>
      </c>
      <c r="B738" s="47"/>
      <c r="C738" s="385">
        <v>5246</v>
      </c>
      <c r="D738" s="201" t="s">
        <v>8271</v>
      </c>
      <c r="E738" s="202" t="s">
        <v>10176</v>
      </c>
      <c r="F738" s="203" t="s">
        <v>10460</v>
      </c>
      <c r="G738" s="203" t="s">
        <v>10461</v>
      </c>
      <c r="H738" s="114" t="str">
        <f t="shared" si="33"/>
        <v>фото1</v>
      </c>
      <c r="I738" s="204" t="s">
        <v>10462</v>
      </c>
      <c r="J738" s="205" t="s">
        <v>8264</v>
      </c>
      <c r="K738" s="206" t="s">
        <v>13179</v>
      </c>
      <c r="L738" s="207">
        <v>15</v>
      </c>
      <c r="M738" s="143"/>
      <c r="N738" s="143"/>
      <c r="O738" s="143"/>
      <c r="P738" s="143"/>
      <c r="Q738" s="143"/>
      <c r="R738" s="143"/>
      <c r="S738" s="143"/>
      <c r="T738" s="143"/>
    </row>
    <row r="739" spans="1:20" ht="22.5">
      <c r="A739" s="47">
        <v>723</v>
      </c>
      <c r="B739" s="47"/>
      <c r="C739" s="385">
        <v>5247</v>
      </c>
      <c r="D739" s="201" t="s">
        <v>8272</v>
      </c>
      <c r="E739" s="202" t="s">
        <v>10176</v>
      </c>
      <c r="F739" s="203" t="s">
        <v>10463</v>
      </c>
      <c r="G739" s="203" t="s">
        <v>10464</v>
      </c>
      <c r="H739" s="114" t="str">
        <f t="shared" si="33"/>
        <v>фото1</v>
      </c>
      <c r="I739" s="204" t="s">
        <v>10465</v>
      </c>
      <c r="J739" s="205" t="s">
        <v>8264</v>
      </c>
      <c r="K739" s="206" t="s">
        <v>13179</v>
      </c>
      <c r="L739" s="207">
        <v>15</v>
      </c>
      <c r="M739" s="143"/>
      <c r="N739" s="143"/>
      <c r="O739" s="143"/>
      <c r="P739" s="143"/>
      <c r="Q739" s="143"/>
      <c r="R739" s="143"/>
      <c r="S739" s="143"/>
      <c r="T739" s="143"/>
    </row>
    <row r="740" spans="1:20" ht="22.5">
      <c r="A740" s="47">
        <v>724</v>
      </c>
      <c r="B740" s="47"/>
      <c r="C740" s="385">
        <v>5248</v>
      </c>
      <c r="D740" s="201" t="s">
        <v>8273</v>
      </c>
      <c r="E740" s="202" t="s">
        <v>10176</v>
      </c>
      <c r="F740" s="203" t="s">
        <v>9721</v>
      </c>
      <c r="G740" s="203" t="s">
        <v>9722</v>
      </c>
      <c r="H740" s="114" t="str">
        <f t="shared" si="33"/>
        <v>фото1</v>
      </c>
      <c r="I740" s="204" t="s">
        <v>10466</v>
      </c>
      <c r="J740" s="205" t="s">
        <v>8264</v>
      </c>
      <c r="K740" s="206" t="s">
        <v>13179</v>
      </c>
      <c r="L740" s="207">
        <v>15</v>
      </c>
      <c r="M740" s="143"/>
      <c r="N740" s="143"/>
      <c r="O740" s="143"/>
      <c r="P740" s="143"/>
      <c r="Q740" s="143"/>
      <c r="R740" s="143"/>
      <c r="S740" s="143"/>
      <c r="T740" s="143"/>
    </row>
    <row r="741" spans="1:20" ht="22.5">
      <c r="A741" s="47">
        <v>725</v>
      </c>
      <c r="B741" s="47"/>
      <c r="C741" s="385">
        <v>5249</v>
      </c>
      <c r="D741" s="201" t="s">
        <v>8274</v>
      </c>
      <c r="E741" s="202" t="s">
        <v>10176</v>
      </c>
      <c r="F741" s="203" t="s">
        <v>10467</v>
      </c>
      <c r="G741" s="203" t="s">
        <v>10468</v>
      </c>
      <c r="H741" s="114" t="str">
        <f t="shared" si="33"/>
        <v>фото1</v>
      </c>
      <c r="I741" s="204" t="s">
        <v>10469</v>
      </c>
      <c r="J741" s="205" t="s">
        <v>8264</v>
      </c>
      <c r="K741" s="206" t="s">
        <v>13179</v>
      </c>
      <c r="L741" s="207">
        <v>15</v>
      </c>
      <c r="M741" s="143"/>
      <c r="N741" s="143"/>
      <c r="O741" s="143"/>
      <c r="P741" s="143"/>
      <c r="Q741" s="143"/>
      <c r="R741" s="143"/>
      <c r="S741" s="143"/>
      <c r="T741" s="143"/>
    </row>
    <row r="742" spans="1:20" ht="22.5">
      <c r="A742" s="47">
        <v>726</v>
      </c>
      <c r="B742" s="47"/>
      <c r="C742" s="385">
        <v>5410</v>
      </c>
      <c r="D742" s="201" t="s">
        <v>703</v>
      </c>
      <c r="E742" s="262" t="s">
        <v>10176</v>
      </c>
      <c r="F742" s="263" t="s">
        <v>704</v>
      </c>
      <c r="G742" s="263" t="s">
        <v>705</v>
      </c>
      <c r="H742" s="114" t="str">
        <f t="shared" si="33"/>
        <v>фото1</v>
      </c>
      <c r="I742" s="197" t="s">
        <v>706</v>
      </c>
      <c r="J742" s="198" t="s">
        <v>8264</v>
      </c>
      <c r="K742" s="199" t="s">
        <v>13179</v>
      </c>
      <c r="L742" s="200">
        <v>15</v>
      </c>
      <c r="M742" s="143"/>
      <c r="N742" s="143"/>
      <c r="O742" s="143"/>
      <c r="P742" s="143"/>
      <c r="Q742" s="143"/>
      <c r="R742" s="143"/>
      <c r="S742" s="143"/>
      <c r="T742" s="143"/>
    </row>
    <row r="743" spans="1:20" ht="22.5">
      <c r="A743" s="47">
        <v>727</v>
      </c>
      <c r="B743" s="47"/>
      <c r="C743" s="385">
        <v>5250</v>
      </c>
      <c r="D743" s="201" t="s">
        <v>2768</v>
      </c>
      <c r="E743" s="195" t="s">
        <v>10176</v>
      </c>
      <c r="F743" s="196" t="s">
        <v>2769</v>
      </c>
      <c r="G743" s="196" t="s">
        <v>2770</v>
      </c>
      <c r="H743" s="114" t="str">
        <f t="shared" si="33"/>
        <v>фото1</v>
      </c>
      <c r="I743" s="197" t="s">
        <v>2771</v>
      </c>
      <c r="J743" s="198" t="s">
        <v>5318</v>
      </c>
      <c r="K743" s="199" t="s">
        <v>13179</v>
      </c>
      <c r="L743" s="200">
        <v>15</v>
      </c>
      <c r="M743" s="143"/>
      <c r="N743" s="143"/>
      <c r="O743" s="143"/>
      <c r="P743" s="143"/>
      <c r="Q743" s="143"/>
      <c r="R743" s="143"/>
      <c r="S743" s="143"/>
      <c r="T743" s="143"/>
    </row>
    <row r="744" spans="1:20" ht="22.5">
      <c r="A744" s="47">
        <v>728</v>
      </c>
      <c r="B744" s="47"/>
      <c r="C744" s="385">
        <v>5251</v>
      </c>
      <c r="D744" s="201" t="s">
        <v>8275</v>
      </c>
      <c r="E744" s="202" t="s">
        <v>10176</v>
      </c>
      <c r="F744" s="203" t="s">
        <v>10470</v>
      </c>
      <c r="G744" s="203" t="s">
        <v>10471</v>
      </c>
      <c r="H744" s="114" t="str">
        <f t="shared" si="33"/>
        <v>фото1</v>
      </c>
      <c r="I744" s="204" t="s">
        <v>10472</v>
      </c>
      <c r="J744" s="205" t="s">
        <v>8264</v>
      </c>
      <c r="K744" s="206" t="s">
        <v>13179</v>
      </c>
      <c r="L744" s="207">
        <v>15</v>
      </c>
      <c r="M744" s="143"/>
      <c r="N744" s="143"/>
      <c r="O744" s="143"/>
      <c r="P744" s="143"/>
      <c r="Q744" s="143"/>
      <c r="R744" s="143"/>
      <c r="S744" s="143"/>
      <c r="T744" s="143"/>
    </row>
    <row r="745" spans="1:20" ht="22.5">
      <c r="A745" s="47">
        <v>729</v>
      </c>
      <c r="B745" s="47"/>
      <c r="C745" s="385">
        <v>5252</v>
      </c>
      <c r="D745" s="201" t="s">
        <v>8276</v>
      </c>
      <c r="E745" s="202" t="s">
        <v>10176</v>
      </c>
      <c r="F745" s="203" t="s">
        <v>10473</v>
      </c>
      <c r="G745" s="203" t="s">
        <v>10474</v>
      </c>
      <c r="H745" s="114" t="str">
        <f t="shared" si="33"/>
        <v>фото1</v>
      </c>
      <c r="I745" s="204" t="s">
        <v>10475</v>
      </c>
      <c r="J745" s="205" t="s">
        <v>8264</v>
      </c>
      <c r="K745" s="206" t="s">
        <v>13179</v>
      </c>
      <c r="L745" s="207">
        <v>15</v>
      </c>
      <c r="M745" s="143"/>
      <c r="N745" s="143"/>
      <c r="O745" s="143"/>
      <c r="P745" s="143"/>
      <c r="Q745" s="143"/>
      <c r="R745" s="143"/>
      <c r="S745" s="143"/>
      <c r="T745" s="143"/>
    </row>
    <row r="746" spans="1:20" ht="15">
      <c r="A746" s="47">
        <v>730</v>
      </c>
      <c r="B746" s="47"/>
      <c r="C746" s="385">
        <v>5253</v>
      </c>
      <c r="D746" s="201" t="s">
        <v>8277</v>
      </c>
      <c r="E746" s="202" t="s">
        <v>10176</v>
      </c>
      <c r="F746" s="203" t="s">
        <v>10476</v>
      </c>
      <c r="G746" s="203" t="s">
        <v>10477</v>
      </c>
      <c r="H746" s="114" t="str">
        <f t="shared" si="33"/>
        <v>фото1</v>
      </c>
      <c r="I746" s="204" t="s">
        <v>10478</v>
      </c>
      <c r="J746" s="205" t="s">
        <v>8264</v>
      </c>
      <c r="K746" s="206" t="s">
        <v>13179</v>
      </c>
      <c r="L746" s="207">
        <v>15</v>
      </c>
      <c r="M746" s="143"/>
      <c r="N746" s="143"/>
      <c r="O746" s="143"/>
      <c r="P746" s="143"/>
      <c r="Q746" s="143"/>
      <c r="R746" s="143"/>
      <c r="S746" s="143"/>
      <c r="T746" s="143"/>
    </row>
    <row r="747" spans="1:20" ht="22.5">
      <c r="A747" s="47">
        <v>731</v>
      </c>
      <c r="B747" s="47"/>
      <c r="C747" s="385">
        <v>5254</v>
      </c>
      <c r="D747" s="201" t="s">
        <v>4992</v>
      </c>
      <c r="E747" s="202" t="s">
        <v>10176</v>
      </c>
      <c r="F747" s="203" t="s">
        <v>4993</v>
      </c>
      <c r="G747" s="203" t="s">
        <v>4994</v>
      </c>
      <c r="H747" s="114" t="str">
        <f t="shared" si="33"/>
        <v>фото1</v>
      </c>
      <c r="I747" s="204" t="s">
        <v>4995</v>
      </c>
      <c r="J747" s="205" t="s">
        <v>5318</v>
      </c>
      <c r="K747" s="206" t="s">
        <v>13179</v>
      </c>
      <c r="L747" s="207">
        <v>15</v>
      </c>
      <c r="M747" s="143"/>
      <c r="N747" s="143"/>
      <c r="O747" s="143"/>
      <c r="P747" s="143"/>
      <c r="Q747" s="143"/>
      <c r="R747" s="143"/>
      <c r="S747" s="143"/>
      <c r="T747" s="143"/>
    </row>
    <row r="748" spans="1:20" ht="15">
      <c r="A748" s="47">
        <v>732</v>
      </c>
      <c r="B748" s="47"/>
      <c r="C748" s="385">
        <v>5413</v>
      </c>
      <c r="D748" s="201" t="s">
        <v>707</v>
      </c>
      <c r="E748" s="261" t="s">
        <v>10176</v>
      </c>
      <c r="F748" s="208" t="s">
        <v>708</v>
      </c>
      <c r="G748" s="208" t="s">
        <v>709</v>
      </c>
      <c r="H748" s="114" t="str">
        <f t="shared" si="33"/>
        <v>фото1</v>
      </c>
      <c r="I748" s="204" t="s">
        <v>710</v>
      </c>
      <c r="J748" s="205" t="s">
        <v>5318</v>
      </c>
      <c r="K748" s="206" t="s">
        <v>13179</v>
      </c>
      <c r="L748" s="207">
        <v>15</v>
      </c>
      <c r="M748" s="143"/>
      <c r="N748" s="143"/>
      <c r="O748" s="143"/>
      <c r="P748" s="143"/>
      <c r="Q748" s="143"/>
      <c r="R748" s="143"/>
      <c r="S748" s="143"/>
      <c r="T748" s="143"/>
    </row>
    <row r="749" spans="1:20" ht="45">
      <c r="A749" s="47">
        <v>733</v>
      </c>
      <c r="B749" s="47"/>
      <c r="C749" s="385">
        <v>5255</v>
      </c>
      <c r="D749" s="201" t="s">
        <v>4996</v>
      </c>
      <c r="E749" s="202" t="s">
        <v>10176</v>
      </c>
      <c r="F749" s="203" t="s">
        <v>4997</v>
      </c>
      <c r="G749" s="203" t="s">
        <v>4998</v>
      </c>
      <c r="H749" s="114" t="str">
        <f t="shared" si="33"/>
        <v>фото1</v>
      </c>
      <c r="I749" s="204" t="s">
        <v>4999</v>
      </c>
      <c r="J749" s="205" t="s">
        <v>5318</v>
      </c>
      <c r="K749" s="206" t="s">
        <v>13179</v>
      </c>
      <c r="L749" s="207">
        <v>15</v>
      </c>
      <c r="M749" s="143"/>
      <c r="N749" s="143"/>
      <c r="O749" s="143"/>
      <c r="P749" s="143"/>
      <c r="Q749" s="143"/>
      <c r="R749" s="143"/>
      <c r="S749" s="143"/>
      <c r="T749" s="143"/>
    </row>
    <row r="750" spans="1:20" ht="22.5">
      <c r="A750" s="47">
        <v>734</v>
      </c>
      <c r="B750" s="47"/>
      <c r="C750" s="385">
        <v>5256</v>
      </c>
      <c r="D750" s="201" t="s">
        <v>8278</v>
      </c>
      <c r="E750" s="202" t="s">
        <v>10176</v>
      </c>
      <c r="F750" s="203" t="s">
        <v>10479</v>
      </c>
      <c r="G750" s="203" t="s">
        <v>10480</v>
      </c>
      <c r="H750" s="114" t="str">
        <f t="shared" si="33"/>
        <v>фото1</v>
      </c>
      <c r="I750" s="204" t="s">
        <v>10481</v>
      </c>
      <c r="J750" s="205" t="s">
        <v>8264</v>
      </c>
      <c r="K750" s="206" t="s">
        <v>13179</v>
      </c>
      <c r="L750" s="207">
        <v>15</v>
      </c>
      <c r="M750" s="143"/>
      <c r="N750" s="143"/>
      <c r="O750" s="143"/>
      <c r="P750" s="143"/>
      <c r="Q750" s="143"/>
      <c r="R750" s="143"/>
      <c r="S750" s="143"/>
      <c r="T750" s="143"/>
    </row>
    <row r="751" spans="1:20" ht="22.5">
      <c r="A751" s="47">
        <v>735</v>
      </c>
      <c r="B751" s="47"/>
      <c r="C751" s="385">
        <v>5257</v>
      </c>
      <c r="D751" s="201" t="s">
        <v>8279</v>
      </c>
      <c r="E751" s="202" t="s">
        <v>10176</v>
      </c>
      <c r="F751" s="203" t="s">
        <v>9436</v>
      </c>
      <c r="G751" s="203" t="s">
        <v>9437</v>
      </c>
      <c r="H751" s="114" t="str">
        <f t="shared" si="33"/>
        <v>фото1</v>
      </c>
      <c r="I751" s="204" t="s">
        <v>9438</v>
      </c>
      <c r="J751" s="205" t="s">
        <v>8264</v>
      </c>
      <c r="K751" s="206" t="s">
        <v>13179</v>
      </c>
      <c r="L751" s="207">
        <v>15</v>
      </c>
      <c r="M751" s="143"/>
      <c r="N751" s="143"/>
      <c r="O751" s="143"/>
      <c r="P751" s="143"/>
      <c r="Q751" s="143"/>
      <c r="R751" s="143"/>
      <c r="S751" s="143"/>
      <c r="T751" s="143"/>
    </row>
    <row r="752" spans="1:20" ht="22.5">
      <c r="A752" s="47">
        <v>736</v>
      </c>
      <c r="B752" s="47"/>
      <c r="C752" s="385">
        <v>5258</v>
      </c>
      <c r="D752" s="201" t="s">
        <v>8280</v>
      </c>
      <c r="E752" s="202" t="s">
        <v>10176</v>
      </c>
      <c r="F752" s="203" t="s">
        <v>9774</v>
      </c>
      <c r="G752" s="203" t="s">
        <v>13193</v>
      </c>
      <c r="H752" s="114" t="str">
        <f t="shared" si="33"/>
        <v>фото1</v>
      </c>
      <c r="I752" s="204" t="s">
        <v>10482</v>
      </c>
      <c r="J752" s="205" t="s">
        <v>8264</v>
      </c>
      <c r="K752" s="206" t="s">
        <v>13179</v>
      </c>
      <c r="L752" s="207">
        <v>15</v>
      </c>
      <c r="M752" s="143"/>
      <c r="N752" s="143"/>
      <c r="O752" s="143"/>
      <c r="P752" s="143"/>
      <c r="Q752" s="143"/>
      <c r="R752" s="143"/>
      <c r="S752" s="143"/>
      <c r="T752" s="143"/>
    </row>
    <row r="753" spans="1:20" ht="22.5">
      <c r="A753" s="47">
        <v>737</v>
      </c>
      <c r="B753" s="47"/>
      <c r="C753" s="385">
        <v>5259</v>
      </c>
      <c r="D753" s="201" t="s">
        <v>8281</v>
      </c>
      <c r="E753" s="202" t="s">
        <v>10176</v>
      </c>
      <c r="F753" s="203" t="s">
        <v>10483</v>
      </c>
      <c r="G753" s="203" t="s">
        <v>10484</v>
      </c>
      <c r="H753" s="114" t="str">
        <f t="shared" si="33"/>
        <v>фото1</v>
      </c>
      <c r="I753" s="204" t="s">
        <v>10485</v>
      </c>
      <c r="J753" s="205" t="s">
        <v>8264</v>
      </c>
      <c r="K753" s="206" t="s">
        <v>13179</v>
      </c>
      <c r="L753" s="207">
        <v>15</v>
      </c>
      <c r="M753" s="143"/>
      <c r="N753" s="143"/>
      <c r="O753" s="143"/>
      <c r="P753" s="143"/>
      <c r="Q753" s="143"/>
      <c r="R753" s="143"/>
      <c r="S753" s="143"/>
      <c r="T753" s="143"/>
    </row>
    <row r="754" spans="1:20" ht="22.5">
      <c r="A754" s="47">
        <v>738</v>
      </c>
      <c r="B754" s="47"/>
      <c r="C754" s="385">
        <v>5260</v>
      </c>
      <c r="D754" s="201" t="s">
        <v>5319</v>
      </c>
      <c r="E754" s="202" t="s">
        <v>10176</v>
      </c>
      <c r="F754" s="203" t="s">
        <v>5320</v>
      </c>
      <c r="G754" s="203" t="s">
        <v>5321</v>
      </c>
      <c r="H754" s="114" t="str">
        <f t="shared" si="33"/>
        <v>фото1</v>
      </c>
      <c r="I754" s="204" t="s">
        <v>5322</v>
      </c>
      <c r="J754" s="205" t="s">
        <v>5318</v>
      </c>
      <c r="K754" s="206" t="s">
        <v>13179</v>
      </c>
      <c r="L754" s="207">
        <v>15</v>
      </c>
      <c r="M754" s="143"/>
      <c r="N754" s="143"/>
      <c r="O754" s="143"/>
      <c r="P754" s="143"/>
      <c r="Q754" s="143"/>
      <c r="R754" s="143"/>
      <c r="S754" s="143"/>
      <c r="T754" s="143"/>
    </row>
    <row r="755" spans="1:20" ht="33.75">
      <c r="A755" s="47">
        <v>739</v>
      </c>
      <c r="B755" s="47"/>
      <c r="C755" s="385">
        <v>5263</v>
      </c>
      <c r="D755" s="201" t="s">
        <v>5323</v>
      </c>
      <c r="E755" s="202" t="s">
        <v>10176</v>
      </c>
      <c r="F755" s="203" t="s">
        <v>8282</v>
      </c>
      <c r="G755" s="203" t="s">
        <v>8283</v>
      </c>
      <c r="H755" s="114" t="str">
        <f t="shared" si="33"/>
        <v>фото1</v>
      </c>
      <c r="I755" s="204" t="s">
        <v>8284</v>
      </c>
      <c r="J755" s="205" t="s">
        <v>8264</v>
      </c>
      <c r="K755" s="206" t="s">
        <v>13179</v>
      </c>
      <c r="L755" s="207">
        <v>15</v>
      </c>
      <c r="M755" s="143"/>
      <c r="N755" s="143"/>
      <c r="O755" s="143"/>
      <c r="P755" s="143"/>
      <c r="Q755" s="143"/>
      <c r="R755" s="143"/>
      <c r="S755" s="143"/>
      <c r="T755" s="143"/>
    </row>
    <row r="756" spans="1:20" ht="33.75">
      <c r="A756" s="47">
        <v>740</v>
      </c>
      <c r="B756" s="47"/>
      <c r="C756" s="385">
        <v>5264</v>
      </c>
      <c r="D756" s="201" t="s">
        <v>8285</v>
      </c>
      <c r="E756" s="202" t="s">
        <v>10176</v>
      </c>
      <c r="F756" s="203" t="s">
        <v>10486</v>
      </c>
      <c r="G756" s="203" t="s">
        <v>10487</v>
      </c>
      <c r="H756" s="114" t="str">
        <f t="shared" si="33"/>
        <v>фото1</v>
      </c>
      <c r="I756" s="204" t="s">
        <v>10488</v>
      </c>
      <c r="J756" s="205" t="s">
        <v>8264</v>
      </c>
      <c r="K756" s="206" t="s">
        <v>13179</v>
      </c>
      <c r="L756" s="207">
        <v>15</v>
      </c>
      <c r="M756" s="143"/>
      <c r="N756" s="143"/>
      <c r="O756" s="143"/>
      <c r="P756" s="143"/>
      <c r="Q756" s="143"/>
      <c r="R756" s="143"/>
      <c r="S756" s="143"/>
      <c r="T756" s="143"/>
    </row>
    <row r="757" spans="1:20" ht="22.5">
      <c r="A757" s="47">
        <v>741</v>
      </c>
      <c r="B757" s="47"/>
      <c r="C757" s="385">
        <v>5266</v>
      </c>
      <c r="D757" s="201" t="s">
        <v>8286</v>
      </c>
      <c r="E757" s="202" t="s">
        <v>10176</v>
      </c>
      <c r="F757" s="203" t="s">
        <v>10489</v>
      </c>
      <c r="G757" s="203" t="s">
        <v>10490</v>
      </c>
      <c r="H757" s="114" t="str">
        <f t="shared" si="33"/>
        <v>фото1</v>
      </c>
      <c r="I757" s="204" t="s">
        <v>10491</v>
      </c>
      <c r="J757" s="205" t="s">
        <v>8264</v>
      </c>
      <c r="K757" s="206" t="s">
        <v>13179</v>
      </c>
      <c r="L757" s="207">
        <v>15</v>
      </c>
      <c r="M757" s="143"/>
      <c r="N757" s="143"/>
      <c r="O757" s="143"/>
      <c r="P757" s="143"/>
      <c r="Q757" s="143"/>
      <c r="R757" s="143"/>
      <c r="S757" s="143"/>
      <c r="T757" s="143"/>
    </row>
    <row r="758" spans="1:20" ht="22.5">
      <c r="A758" s="47">
        <v>742</v>
      </c>
      <c r="B758" s="47"/>
      <c r="C758" s="385">
        <v>5267</v>
      </c>
      <c r="D758" s="201" t="s">
        <v>8287</v>
      </c>
      <c r="E758" s="202" t="s">
        <v>10176</v>
      </c>
      <c r="F758" s="203" t="s">
        <v>10492</v>
      </c>
      <c r="G758" s="203" t="s">
        <v>10493</v>
      </c>
      <c r="H758" s="114" t="str">
        <f t="shared" si="33"/>
        <v>фото1</v>
      </c>
      <c r="I758" s="204" t="s">
        <v>10494</v>
      </c>
      <c r="J758" s="205" t="s">
        <v>8264</v>
      </c>
      <c r="K758" s="206" t="s">
        <v>13179</v>
      </c>
      <c r="L758" s="207">
        <v>15</v>
      </c>
      <c r="M758" s="143"/>
      <c r="N758" s="143"/>
      <c r="O758" s="143"/>
      <c r="P758" s="143"/>
      <c r="Q758" s="143"/>
      <c r="R758" s="143"/>
      <c r="S758" s="143"/>
      <c r="T758" s="143"/>
    </row>
    <row r="759" spans="1:20" ht="22.5">
      <c r="A759" s="47">
        <v>743</v>
      </c>
      <c r="B759" s="47"/>
      <c r="C759" s="385">
        <v>5268</v>
      </c>
      <c r="D759" s="201" t="s">
        <v>8288</v>
      </c>
      <c r="E759" s="202" t="s">
        <v>10176</v>
      </c>
      <c r="F759" s="203" t="s">
        <v>10495</v>
      </c>
      <c r="G759" s="203" t="s">
        <v>10496</v>
      </c>
      <c r="H759" s="114" t="str">
        <f t="shared" si="33"/>
        <v>фото1</v>
      </c>
      <c r="I759" s="204" t="s">
        <v>10497</v>
      </c>
      <c r="J759" s="205" t="s">
        <v>8264</v>
      </c>
      <c r="K759" s="206" t="s">
        <v>13179</v>
      </c>
      <c r="L759" s="207">
        <v>15</v>
      </c>
      <c r="M759" s="143"/>
      <c r="N759" s="143"/>
      <c r="O759" s="143"/>
      <c r="P759" s="143"/>
      <c r="Q759" s="143"/>
      <c r="R759" s="143"/>
      <c r="S759" s="143"/>
      <c r="T759" s="143"/>
    </row>
    <row r="760" spans="1:20" ht="15">
      <c r="A760" s="47">
        <v>744</v>
      </c>
      <c r="B760" s="47"/>
      <c r="C760" s="385">
        <v>5269</v>
      </c>
      <c r="D760" s="201" t="s">
        <v>2772</v>
      </c>
      <c r="E760" s="202" t="s">
        <v>10176</v>
      </c>
      <c r="F760" s="203" t="s">
        <v>2773</v>
      </c>
      <c r="G760" s="203" t="s">
        <v>2774</v>
      </c>
      <c r="H760" s="114" t="str">
        <f t="shared" si="33"/>
        <v>фото1</v>
      </c>
      <c r="I760" s="204" t="s">
        <v>2775</v>
      </c>
      <c r="J760" s="205" t="s">
        <v>5318</v>
      </c>
      <c r="K760" s="206" t="s">
        <v>13179</v>
      </c>
      <c r="L760" s="207">
        <v>15</v>
      </c>
      <c r="M760" s="143"/>
      <c r="N760" s="143"/>
      <c r="O760" s="143"/>
      <c r="P760" s="143"/>
      <c r="Q760" s="143"/>
      <c r="R760" s="143"/>
      <c r="S760" s="143"/>
      <c r="T760" s="143"/>
    </row>
    <row r="761" spans="1:20" ht="22.5">
      <c r="A761" s="47">
        <v>745</v>
      </c>
      <c r="B761" s="47"/>
      <c r="C761" s="385">
        <v>5270</v>
      </c>
      <c r="D761" s="201" t="s">
        <v>8289</v>
      </c>
      <c r="E761" s="202" t="s">
        <v>10176</v>
      </c>
      <c r="F761" s="203" t="s">
        <v>10498</v>
      </c>
      <c r="G761" s="203" t="s">
        <v>10499</v>
      </c>
      <c r="H761" s="114" t="str">
        <f t="shared" ref="H761:H785" si="34">HYPERLINK("http://www.gardenbulbs.ru/images/Dahlia_CL/thumbnails/"&amp;D761&amp;".jpg","фото1")</f>
        <v>фото1</v>
      </c>
      <c r="I761" s="204" t="s">
        <v>10500</v>
      </c>
      <c r="J761" s="205" t="s">
        <v>8264</v>
      </c>
      <c r="K761" s="206" t="s">
        <v>13179</v>
      </c>
      <c r="L761" s="207">
        <v>15</v>
      </c>
      <c r="M761" s="143"/>
      <c r="N761" s="143"/>
      <c r="O761" s="143"/>
      <c r="P761" s="143"/>
      <c r="Q761" s="143"/>
      <c r="R761" s="143"/>
      <c r="S761" s="143"/>
      <c r="T761" s="143"/>
    </row>
    <row r="762" spans="1:20" ht="22.5">
      <c r="A762" s="47">
        <v>746</v>
      </c>
      <c r="B762" s="47"/>
      <c r="C762" s="385">
        <v>5271</v>
      </c>
      <c r="D762" s="201" t="s">
        <v>8290</v>
      </c>
      <c r="E762" s="202" t="s">
        <v>10176</v>
      </c>
      <c r="F762" s="203" t="s">
        <v>10501</v>
      </c>
      <c r="G762" s="203" t="s">
        <v>10502</v>
      </c>
      <c r="H762" s="114" t="str">
        <f t="shared" si="34"/>
        <v>фото1</v>
      </c>
      <c r="I762" s="204" t="s">
        <v>10503</v>
      </c>
      <c r="J762" s="205" t="s">
        <v>8264</v>
      </c>
      <c r="K762" s="206" t="s">
        <v>13179</v>
      </c>
      <c r="L762" s="207">
        <v>15</v>
      </c>
      <c r="M762" s="143"/>
      <c r="N762" s="143"/>
      <c r="O762" s="143"/>
      <c r="P762" s="143"/>
      <c r="Q762" s="143"/>
      <c r="R762" s="143"/>
      <c r="S762" s="143"/>
      <c r="T762" s="143"/>
    </row>
    <row r="763" spans="1:20" ht="22.5">
      <c r="A763" s="47">
        <v>747</v>
      </c>
      <c r="B763" s="47"/>
      <c r="C763" s="385">
        <v>5272</v>
      </c>
      <c r="D763" s="201" t="s">
        <v>2776</v>
      </c>
      <c r="E763" s="202" t="s">
        <v>10176</v>
      </c>
      <c r="F763" s="203" t="s">
        <v>9830</v>
      </c>
      <c r="G763" s="203" t="s">
        <v>9831</v>
      </c>
      <c r="H763" s="114" t="str">
        <f t="shared" si="34"/>
        <v>фото1</v>
      </c>
      <c r="I763" s="204" t="s">
        <v>2777</v>
      </c>
      <c r="J763" s="205" t="s">
        <v>5318</v>
      </c>
      <c r="K763" s="206" t="s">
        <v>13179</v>
      </c>
      <c r="L763" s="207">
        <v>15</v>
      </c>
      <c r="M763" s="143"/>
      <c r="N763" s="143"/>
      <c r="O763" s="143"/>
      <c r="P763" s="143"/>
      <c r="Q763" s="143"/>
      <c r="R763" s="143"/>
      <c r="S763" s="143"/>
      <c r="T763" s="143"/>
    </row>
    <row r="764" spans="1:20" ht="22.5">
      <c r="A764" s="47">
        <v>748</v>
      </c>
      <c r="B764" s="47"/>
      <c r="C764" s="385">
        <v>5273</v>
      </c>
      <c r="D764" s="201" t="s">
        <v>8291</v>
      </c>
      <c r="E764" s="202" t="s">
        <v>10176</v>
      </c>
      <c r="F764" s="203" t="s">
        <v>10504</v>
      </c>
      <c r="G764" s="203" t="s">
        <v>10505</v>
      </c>
      <c r="H764" s="114" t="str">
        <f t="shared" si="34"/>
        <v>фото1</v>
      </c>
      <c r="I764" s="204" t="s">
        <v>10506</v>
      </c>
      <c r="J764" s="205" t="s">
        <v>8264</v>
      </c>
      <c r="K764" s="206" t="s">
        <v>13179</v>
      </c>
      <c r="L764" s="207">
        <v>15</v>
      </c>
      <c r="M764" s="143"/>
      <c r="N764" s="143"/>
      <c r="O764" s="143"/>
      <c r="P764" s="143"/>
      <c r="Q764" s="143"/>
      <c r="R764" s="143"/>
      <c r="S764" s="143"/>
      <c r="T764" s="143"/>
    </row>
    <row r="765" spans="1:20" ht="22.5">
      <c r="A765" s="47">
        <v>749</v>
      </c>
      <c r="B765" s="47"/>
      <c r="C765" s="385">
        <v>5274</v>
      </c>
      <c r="D765" s="201" t="s">
        <v>8292</v>
      </c>
      <c r="E765" s="202" t="s">
        <v>10176</v>
      </c>
      <c r="F765" s="203" t="s">
        <v>10507</v>
      </c>
      <c r="G765" s="203" t="s">
        <v>10508</v>
      </c>
      <c r="H765" s="114" t="str">
        <f t="shared" si="34"/>
        <v>фото1</v>
      </c>
      <c r="I765" s="204" t="s">
        <v>10509</v>
      </c>
      <c r="J765" s="205" t="s">
        <v>8264</v>
      </c>
      <c r="K765" s="206" t="s">
        <v>13179</v>
      </c>
      <c r="L765" s="207">
        <v>15</v>
      </c>
      <c r="M765" s="143"/>
      <c r="N765" s="143"/>
      <c r="O765" s="143"/>
      <c r="P765" s="143"/>
      <c r="Q765" s="143"/>
      <c r="R765" s="143"/>
      <c r="S765" s="143"/>
      <c r="T765" s="143"/>
    </row>
    <row r="766" spans="1:20" ht="33.75">
      <c r="A766" s="47">
        <v>750</v>
      </c>
      <c r="B766" s="47"/>
      <c r="C766" s="385">
        <v>5275</v>
      </c>
      <c r="D766" s="201" t="s">
        <v>5324</v>
      </c>
      <c r="E766" s="202" t="s">
        <v>10176</v>
      </c>
      <c r="F766" s="203" t="s">
        <v>5325</v>
      </c>
      <c r="G766" s="203" t="s">
        <v>5326</v>
      </c>
      <c r="H766" s="114" t="str">
        <f t="shared" si="34"/>
        <v>фото1</v>
      </c>
      <c r="I766" s="204" t="s">
        <v>5327</v>
      </c>
      <c r="J766" s="205" t="s">
        <v>5318</v>
      </c>
      <c r="K766" s="206" t="s">
        <v>13179</v>
      </c>
      <c r="L766" s="207">
        <v>15</v>
      </c>
      <c r="M766" s="143"/>
      <c r="N766" s="143"/>
      <c r="O766" s="143"/>
      <c r="P766" s="143"/>
      <c r="Q766" s="143"/>
      <c r="R766" s="143"/>
      <c r="S766" s="143"/>
      <c r="T766" s="143"/>
    </row>
    <row r="767" spans="1:20" ht="22.5">
      <c r="A767" s="47">
        <v>751</v>
      </c>
      <c r="B767" s="47"/>
      <c r="C767" s="385">
        <v>5276</v>
      </c>
      <c r="D767" s="201" t="s">
        <v>8293</v>
      </c>
      <c r="E767" s="202" t="s">
        <v>10176</v>
      </c>
      <c r="F767" s="203" t="s">
        <v>10510</v>
      </c>
      <c r="G767" s="203" t="s">
        <v>10511</v>
      </c>
      <c r="H767" s="114" t="str">
        <f t="shared" si="34"/>
        <v>фото1</v>
      </c>
      <c r="I767" s="204" t="s">
        <v>10512</v>
      </c>
      <c r="J767" s="205" t="s">
        <v>8264</v>
      </c>
      <c r="K767" s="206" t="s">
        <v>13179</v>
      </c>
      <c r="L767" s="207">
        <v>15</v>
      </c>
      <c r="M767" s="143"/>
      <c r="N767" s="143"/>
      <c r="O767" s="143"/>
      <c r="P767" s="143"/>
      <c r="Q767" s="143"/>
      <c r="R767" s="143"/>
      <c r="S767" s="143"/>
      <c r="T767" s="143"/>
    </row>
    <row r="768" spans="1:20" ht="15">
      <c r="A768" s="47">
        <v>752</v>
      </c>
      <c r="B768" s="47"/>
      <c r="C768" s="385">
        <v>5277</v>
      </c>
      <c r="D768" s="201" t="s">
        <v>8294</v>
      </c>
      <c r="E768" s="202" t="s">
        <v>10176</v>
      </c>
      <c r="F768" s="203" t="s">
        <v>10513</v>
      </c>
      <c r="G768" s="203" t="s">
        <v>10514</v>
      </c>
      <c r="H768" s="114" t="str">
        <f t="shared" si="34"/>
        <v>фото1</v>
      </c>
      <c r="I768" s="204" t="s">
        <v>10515</v>
      </c>
      <c r="J768" s="205" t="s">
        <v>8264</v>
      </c>
      <c r="K768" s="206" t="s">
        <v>13179</v>
      </c>
      <c r="L768" s="207">
        <v>15</v>
      </c>
      <c r="M768" s="143"/>
      <c r="N768" s="143"/>
      <c r="O768" s="143"/>
      <c r="P768" s="143"/>
      <c r="Q768" s="143"/>
      <c r="R768" s="143"/>
      <c r="S768" s="143"/>
      <c r="T768" s="143"/>
    </row>
    <row r="769" spans="1:20" ht="22.5">
      <c r="A769" s="47">
        <v>753</v>
      </c>
      <c r="B769" s="47"/>
      <c r="C769" s="385">
        <v>5278</v>
      </c>
      <c r="D769" s="201" t="s">
        <v>8295</v>
      </c>
      <c r="E769" s="202" t="s">
        <v>10176</v>
      </c>
      <c r="F769" s="203" t="s">
        <v>10516</v>
      </c>
      <c r="G769" s="203" t="s">
        <v>10517</v>
      </c>
      <c r="H769" s="114" t="str">
        <f t="shared" si="34"/>
        <v>фото1</v>
      </c>
      <c r="I769" s="204" t="s">
        <v>10518</v>
      </c>
      <c r="J769" s="205" t="s">
        <v>8264</v>
      </c>
      <c r="K769" s="206" t="s">
        <v>13179</v>
      </c>
      <c r="L769" s="207">
        <v>15</v>
      </c>
      <c r="M769" s="143"/>
      <c r="N769" s="143"/>
      <c r="O769" s="143"/>
      <c r="P769" s="143"/>
      <c r="Q769" s="143"/>
      <c r="R769" s="143"/>
      <c r="S769" s="143"/>
      <c r="T769" s="143"/>
    </row>
    <row r="770" spans="1:20" ht="22.5">
      <c r="A770" s="47">
        <v>754</v>
      </c>
      <c r="B770" s="47"/>
      <c r="C770" s="385">
        <v>5280</v>
      </c>
      <c r="D770" s="201" t="s">
        <v>8296</v>
      </c>
      <c r="E770" s="202" t="s">
        <v>10176</v>
      </c>
      <c r="F770" s="203" t="s">
        <v>9439</v>
      </c>
      <c r="G770" s="203" t="s">
        <v>9440</v>
      </c>
      <c r="H770" s="114" t="str">
        <f t="shared" si="34"/>
        <v>фото1</v>
      </c>
      <c r="I770" s="204" t="s">
        <v>9441</v>
      </c>
      <c r="J770" s="205" t="s">
        <v>8264</v>
      </c>
      <c r="K770" s="206" t="s">
        <v>13179</v>
      </c>
      <c r="L770" s="207">
        <v>15</v>
      </c>
      <c r="M770" s="143"/>
      <c r="N770" s="143"/>
      <c r="O770" s="143"/>
      <c r="P770" s="143"/>
      <c r="Q770" s="143"/>
      <c r="R770" s="143"/>
      <c r="S770" s="143"/>
      <c r="T770" s="143"/>
    </row>
    <row r="771" spans="1:20" ht="22.5">
      <c r="A771" s="47">
        <v>755</v>
      </c>
      <c r="B771" s="47"/>
      <c r="C771" s="385">
        <v>5281</v>
      </c>
      <c r="D771" s="201" t="s">
        <v>8297</v>
      </c>
      <c r="E771" s="202" t="s">
        <v>10176</v>
      </c>
      <c r="F771" s="203" t="s">
        <v>10519</v>
      </c>
      <c r="G771" s="203" t="s">
        <v>10520</v>
      </c>
      <c r="H771" s="114" t="str">
        <f t="shared" si="34"/>
        <v>фото1</v>
      </c>
      <c r="I771" s="204" t="s">
        <v>10521</v>
      </c>
      <c r="J771" s="205" t="s">
        <v>8264</v>
      </c>
      <c r="K771" s="206" t="s">
        <v>13179</v>
      </c>
      <c r="L771" s="207">
        <v>15</v>
      </c>
      <c r="M771" s="143"/>
      <c r="N771" s="143"/>
      <c r="O771" s="143"/>
      <c r="P771" s="143"/>
      <c r="Q771" s="143"/>
      <c r="R771" s="143"/>
      <c r="S771" s="143"/>
      <c r="T771" s="143"/>
    </row>
    <row r="772" spans="1:20" ht="22.5">
      <c r="A772" s="47">
        <v>756</v>
      </c>
      <c r="B772" s="47"/>
      <c r="C772" s="385">
        <v>5282</v>
      </c>
      <c r="D772" s="201" t="s">
        <v>8298</v>
      </c>
      <c r="E772" s="202" t="s">
        <v>10176</v>
      </c>
      <c r="F772" s="203" t="s">
        <v>10522</v>
      </c>
      <c r="G772" s="203" t="s">
        <v>10523</v>
      </c>
      <c r="H772" s="114" t="str">
        <f t="shared" si="34"/>
        <v>фото1</v>
      </c>
      <c r="I772" s="204" t="s">
        <v>10524</v>
      </c>
      <c r="J772" s="205" t="s">
        <v>8264</v>
      </c>
      <c r="K772" s="206" t="s">
        <v>13179</v>
      </c>
      <c r="L772" s="207">
        <v>15</v>
      </c>
      <c r="M772" s="143"/>
      <c r="N772" s="143"/>
      <c r="O772" s="143"/>
      <c r="P772" s="143"/>
      <c r="Q772" s="143"/>
      <c r="R772" s="143"/>
      <c r="S772" s="143"/>
      <c r="T772" s="143"/>
    </row>
    <row r="773" spans="1:20" ht="22.5">
      <c r="A773" s="47">
        <v>757</v>
      </c>
      <c r="B773" s="47"/>
      <c r="C773" s="385">
        <v>5283</v>
      </c>
      <c r="D773" s="201" t="s">
        <v>8299</v>
      </c>
      <c r="E773" s="202" t="s">
        <v>10176</v>
      </c>
      <c r="F773" s="203" t="s">
        <v>10525</v>
      </c>
      <c r="G773" s="203" t="s">
        <v>10526</v>
      </c>
      <c r="H773" s="114" t="str">
        <f t="shared" si="34"/>
        <v>фото1</v>
      </c>
      <c r="I773" s="204" t="s">
        <v>10527</v>
      </c>
      <c r="J773" s="205" t="s">
        <v>8264</v>
      </c>
      <c r="K773" s="206" t="s">
        <v>13179</v>
      </c>
      <c r="L773" s="207">
        <v>15</v>
      </c>
      <c r="M773" s="143"/>
      <c r="N773" s="143"/>
      <c r="O773" s="143"/>
      <c r="P773" s="143"/>
      <c r="Q773" s="143"/>
      <c r="R773" s="143"/>
      <c r="S773" s="143"/>
      <c r="T773" s="143"/>
    </row>
    <row r="774" spans="1:20" ht="22.5">
      <c r="A774" s="47">
        <v>758</v>
      </c>
      <c r="B774" s="47"/>
      <c r="C774" s="385">
        <v>5285</v>
      </c>
      <c r="D774" s="201" t="s">
        <v>8300</v>
      </c>
      <c r="E774" s="202" t="s">
        <v>10176</v>
      </c>
      <c r="F774" s="203" t="s">
        <v>14651</v>
      </c>
      <c r="G774" s="203" t="s">
        <v>14652</v>
      </c>
      <c r="H774" s="114" t="str">
        <f t="shared" si="34"/>
        <v>фото1</v>
      </c>
      <c r="I774" s="204" t="s">
        <v>10531</v>
      </c>
      <c r="J774" s="205" t="s">
        <v>8264</v>
      </c>
      <c r="K774" s="206" t="s">
        <v>13179</v>
      </c>
      <c r="L774" s="207">
        <v>15</v>
      </c>
      <c r="M774" s="143"/>
      <c r="N774" s="143"/>
      <c r="O774" s="143"/>
      <c r="P774" s="143"/>
      <c r="Q774" s="143"/>
      <c r="R774" s="143"/>
      <c r="S774" s="143"/>
      <c r="T774" s="143"/>
    </row>
    <row r="775" spans="1:20" ht="22.5">
      <c r="A775" s="47">
        <v>759</v>
      </c>
      <c r="B775" s="47"/>
      <c r="C775" s="385">
        <v>5286</v>
      </c>
      <c r="D775" s="201" t="s">
        <v>8301</v>
      </c>
      <c r="E775" s="202" t="s">
        <v>10176</v>
      </c>
      <c r="F775" s="203" t="s">
        <v>10532</v>
      </c>
      <c r="G775" s="203" t="s">
        <v>10533</v>
      </c>
      <c r="H775" s="114" t="str">
        <f t="shared" si="34"/>
        <v>фото1</v>
      </c>
      <c r="I775" s="204" t="s">
        <v>10534</v>
      </c>
      <c r="J775" s="205" t="s">
        <v>8264</v>
      </c>
      <c r="K775" s="206" t="s">
        <v>13179</v>
      </c>
      <c r="L775" s="207">
        <v>15</v>
      </c>
      <c r="M775" s="143"/>
      <c r="N775" s="143"/>
      <c r="O775" s="143"/>
      <c r="P775" s="143"/>
      <c r="Q775" s="143"/>
      <c r="R775" s="143"/>
      <c r="S775" s="143"/>
      <c r="T775" s="143"/>
    </row>
    <row r="776" spans="1:20" ht="15">
      <c r="A776" s="47">
        <v>760</v>
      </c>
      <c r="B776" s="47"/>
      <c r="C776" s="385">
        <v>5288</v>
      </c>
      <c r="D776" s="201" t="s">
        <v>5328</v>
      </c>
      <c r="E776" s="202" t="s">
        <v>10176</v>
      </c>
      <c r="F776" s="203" t="s">
        <v>5329</v>
      </c>
      <c r="G776" s="203" t="s">
        <v>5330</v>
      </c>
      <c r="H776" s="114" t="str">
        <f t="shared" si="34"/>
        <v>фото1</v>
      </c>
      <c r="I776" s="204" t="s">
        <v>5331</v>
      </c>
      <c r="J776" s="205" t="s">
        <v>5318</v>
      </c>
      <c r="K776" s="206" t="s">
        <v>13179</v>
      </c>
      <c r="L776" s="207">
        <v>15</v>
      </c>
      <c r="M776" s="143"/>
      <c r="N776" s="143"/>
      <c r="O776" s="143"/>
      <c r="P776" s="143"/>
      <c r="Q776" s="143"/>
      <c r="R776" s="143"/>
      <c r="S776" s="143"/>
      <c r="T776" s="143"/>
    </row>
    <row r="777" spans="1:20" ht="22.5">
      <c r="A777" s="47">
        <v>761</v>
      </c>
      <c r="B777" s="47"/>
      <c r="C777" s="385">
        <v>5289</v>
      </c>
      <c r="D777" s="201" t="s">
        <v>8302</v>
      </c>
      <c r="E777" s="202" t="s">
        <v>10176</v>
      </c>
      <c r="F777" s="203" t="s">
        <v>10535</v>
      </c>
      <c r="G777" s="203" t="s">
        <v>10536</v>
      </c>
      <c r="H777" s="114" t="str">
        <f t="shared" si="34"/>
        <v>фото1</v>
      </c>
      <c r="I777" s="204" t="s">
        <v>10537</v>
      </c>
      <c r="J777" s="205" t="s">
        <v>8264</v>
      </c>
      <c r="K777" s="206" t="s">
        <v>13179</v>
      </c>
      <c r="L777" s="207">
        <v>15</v>
      </c>
      <c r="M777" s="143"/>
      <c r="N777" s="143"/>
      <c r="O777" s="143"/>
      <c r="P777" s="143"/>
      <c r="Q777" s="143"/>
      <c r="R777" s="143"/>
      <c r="S777" s="143"/>
      <c r="T777" s="143"/>
    </row>
    <row r="778" spans="1:20" ht="15">
      <c r="A778" s="47">
        <v>762</v>
      </c>
      <c r="B778" s="47"/>
      <c r="C778" s="385">
        <v>5290</v>
      </c>
      <c r="D778" s="201" t="s">
        <v>8303</v>
      </c>
      <c r="E778" s="202" t="s">
        <v>10176</v>
      </c>
      <c r="F778" s="203" t="s">
        <v>10538</v>
      </c>
      <c r="G778" s="203" t="s">
        <v>711</v>
      </c>
      <c r="H778" s="114" t="str">
        <f t="shared" si="34"/>
        <v>фото1</v>
      </c>
      <c r="I778" s="204" t="s">
        <v>712</v>
      </c>
      <c r="J778" s="205" t="s">
        <v>8264</v>
      </c>
      <c r="K778" s="206" t="s">
        <v>13179</v>
      </c>
      <c r="L778" s="207">
        <v>15</v>
      </c>
      <c r="M778" s="143"/>
      <c r="N778" s="143"/>
      <c r="O778" s="143"/>
      <c r="P778" s="143"/>
      <c r="Q778" s="143"/>
      <c r="R778" s="143"/>
      <c r="S778" s="143"/>
      <c r="T778" s="143"/>
    </row>
    <row r="779" spans="1:20" ht="22.5">
      <c r="A779" s="47">
        <v>763</v>
      </c>
      <c r="B779" s="47"/>
      <c r="C779" s="385">
        <v>5291</v>
      </c>
      <c r="D779" s="201" t="s">
        <v>8330</v>
      </c>
      <c r="E779" s="202" t="s">
        <v>10176</v>
      </c>
      <c r="F779" s="203" t="s">
        <v>10602</v>
      </c>
      <c r="G779" s="203" t="s">
        <v>10603</v>
      </c>
      <c r="H779" s="114" t="str">
        <f t="shared" si="34"/>
        <v>фото1</v>
      </c>
      <c r="I779" s="204" t="s">
        <v>10604</v>
      </c>
      <c r="J779" s="205" t="s">
        <v>5318</v>
      </c>
      <c r="K779" s="206" t="s">
        <v>13179</v>
      </c>
      <c r="L779" s="207">
        <v>15</v>
      </c>
      <c r="M779" s="143"/>
      <c r="N779" s="143"/>
      <c r="O779" s="143"/>
      <c r="P779" s="143"/>
      <c r="Q779" s="143"/>
      <c r="R779" s="143"/>
      <c r="S779" s="143"/>
      <c r="T779" s="143"/>
    </row>
    <row r="780" spans="1:20" ht="15">
      <c r="A780" s="47">
        <v>764</v>
      </c>
      <c r="B780" s="47"/>
      <c r="C780" s="385">
        <v>5292</v>
      </c>
      <c r="D780" s="201" t="s">
        <v>2778</v>
      </c>
      <c r="E780" s="202" t="s">
        <v>10176</v>
      </c>
      <c r="F780" s="203" t="s">
        <v>2779</v>
      </c>
      <c r="G780" s="203" t="s">
        <v>2780</v>
      </c>
      <c r="H780" s="114" t="str">
        <f t="shared" si="34"/>
        <v>фото1</v>
      </c>
      <c r="I780" s="204" t="s">
        <v>2781</v>
      </c>
      <c r="J780" s="205" t="s">
        <v>5318</v>
      </c>
      <c r="K780" s="206" t="s">
        <v>13179</v>
      </c>
      <c r="L780" s="207">
        <v>15</v>
      </c>
      <c r="M780" s="143"/>
      <c r="N780" s="143"/>
      <c r="O780" s="143"/>
      <c r="P780" s="143"/>
      <c r="Q780" s="143"/>
      <c r="R780" s="143"/>
      <c r="S780" s="143"/>
      <c r="T780" s="143"/>
    </row>
    <row r="781" spans="1:20" ht="22.5">
      <c r="A781" s="47">
        <v>765</v>
      </c>
      <c r="B781" s="47"/>
      <c r="C781" s="385">
        <v>5293</v>
      </c>
      <c r="D781" s="201" t="s">
        <v>8304</v>
      </c>
      <c r="E781" s="202" t="s">
        <v>10176</v>
      </c>
      <c r="F781" s="203" t="s">
        <v>10539</v>
      </c>
      <c r="G781" s="203" t="s">
        <v>10540</v>
      </c>
      <c r="H781" s="114" t="str">
        <f t="shared" si="34"/>
        <v>фото1</v>
      </c>
      <c r="I781" s="204" t="s">
        <v>10541</v>
      </c>
      <c r="J781" s="205" t="s">
        <v>8264</v>
      </c>
      <c r="K781" s="206" t="s">
        <v>13179</v>
      </c>
      <c r="L781" s="207">
        <v>15</v>
      </c>
      <c r="M781" s="143"/>
      <c r="N781" s="143"/>
      <c r="O781" s="143"/>
      <c r="P781" s="143"/>
      <c r="Q781" s="143"/>
      <c r="R781" s="143"/>
      <c r="S781" s="143"/>
      <c r="T781" s="143"/>
    </row>
    <row r="782" spans="1:20" ht="22.5">
      <c r="A782" s="47">
        <v>766</v>
      </c>
      <c r="B782" s="47"/>
      <c r="C782" s="385">
        <v>5294</v>
      </c>
      <c r="D782" s="201" t="s">
        <v>5332</v>
      </c>
      <c r="E782" s="202" t="s">
        <v>10176</v>
      </c>
      <c r="F782" s="203" t="s">
        <v>5333</v>
      </c>
      <c r="G782" s="203" t="s">
        <v>5334</v>
      </c>
      <c r="H782" s="114" t="str">
        <f t="shared" si="34"/>
        <v>фото1</v>
      </c>
      <c r="I782" s="204" t="s">
        <v>5335</v>
      </c>
      <c r="J782" s="205" t="s">
        <v>5318</v>
      </c>
      <c r="K782" s="206" t="s">
        <v>13179</v>
      </c>
      <c r="L782" s="207">
        <v>15</v>
      </c>
      <c r="M782" s="143"/>
      <c r="N782" s="143"/>
      <c r="O782" s="143"/>
      <c r="P782" s="143"/>
      <c r="Q782" s="143"/>
      <c r="R782" s="143"/>
      <c r="S782" s="143"/>
      <c r="T782" s="143"/>
    </row>
    <row r="783" spans="1:20" ht="15">
      <c r="A783" s="47">
        <v>767</v>
      </c>
      <c r="B783" s="47"/>
      <c r="C783" s="385">
        <v>5295</v>
      </c>
      <c r="D783" s="201" t="s">
        <v>8305</v>
      </c>
      <c r="E783" s="202" t="s">
        <v>10176</v>
      </c>
      <c r="F783" s="203" t="s">
        <v>10542</v>
      </c>
      <c r="G783" s="203" t="s">
        <v>10543</v>
      </c>
      <c r="H783" s="114" t="str">
        <f t="shared" si="34"/>
        <v>фото1</v>
      </c>
      <c r="I783" s="204" t="s">
        <v>10544</v>
      </c>
      <c r="J783" s="205" t="s">
        <v>8264</v>
      </c>
      <c r="K783" s="206" t="s">
        <v>13179</v>
      </c>
      <c r="L783" s="207">
        <v>15</v>
      </c>
      <c r="M783" s="143"/>
      <c r="N783" s="143"/>
      <c r="O783" s="143"/>
      <c r="P783" s="143"/>
      <c r="Q783" s="143"/>
      <c r="R783" s="143"/>
      <c r="S783" s="143"/>
      <c r="T783" s="143"/>
    </row>
    <row r="784" spans="1:20" ht="15">
      <c r="A784" s="47">
        <v>768</v>
      </c>
      <c r="B784" s="47"/>
      <c r="C784" s="385">
        <v>5296</v>
      </c>
      <c r="D784" s="201" t="s">
        <v>8306</v>
      </c>
      <c r="E784" s="202" t="s">
        <v>10176</v>
      </c>
      <c r="F784" s="203" t="s">
        <v>10545</v>
      </c>
      <c r="G784" s="203" t="s">
        <v>713</v>
      </c>
      <c r="H784" s="114" t="str">
        <f t="shared" si="34"/>
        <v>фото1</v>
      </c>
      <c r="I784" s="204" t="s">
        <v>10546</v>
      </c>
      <c r="J784" s="205" t="s">
        <v>8264</v>
      </c>
      <c r="K784" s="206" t="s">
        <v>13179</v>
      </c>
      <c r="L784" s="207">
        <v>15</v>
      </c>
      <c r="M784" s="143"/>
      <c r="N784" s="143"/>
      <c r="O784" s="143"/>
      <c r="P784" s="143"/>
      <c r="Q784" s="143"/>
      <c r="R784" s="143"/>
      <c r="S784" s="143"/>
      <c r="T784" s="143"/>
    </row>
    <row r="785" spans="1:20" ht="15">
      <c r="A785" s="47">
        <v>769</v>
      </c>
      <c r="B785" s="47"/>
      <c r="C785" s="385">
        <v>5298</v>
      </c>
      <c r="D785" s="201" t="s">
        <v>8307</v>
      </c>
      <c r="E785" s="202" t="s">
        <v>10176</v>
      </c>
      <c r="F785" s="203" t="s">
        <v>10547</v>
      </c>
      <c r="G785" s="203" t="s">
        <v>10548</v>
      </c>
      <c r="H785" s="114" t="str">
        <f t="shared" si="34"/>
        <v>фото1</v>
      </c>
      <c r="I785" s="204" t="s">
        <v>10549</v>
      </c>
      <c r="J785" s="205" t="s">
        <v>8264</v>
      </c>
      <c r="K785" s="206" t="s">
        <v>13179</v>
      </c>
      <c r="L785" s="207">
        <v>15</v>
      </c>
      <c r="M785" s="143"/>
      <c r="N785" s="143"/>
      <c r="O785" s="143"/>
      <c r="P785" s="143"/>
      <c r="Q785" s="143"/>
      <c r="R785" s="143"/>
      <c r="S785" s="143"/>
      <c r="T785" s="143"/>
    </row>
    <row r="786" spans="1:20" ht="15.75">
      <c r="A786" s="47">
        <v>770</v>
      </c>
      <c r="B786" s="47"/>
      <c r="C786" s="2"/>
      <c r="D786" s="248"/>
      <c r="E786" s="249"/>
      <c r="F786" s="191" t="s">
        <v>10550</v>
      </c>
      <c r="G786" s="250"/>
      <c r="H786" s="251"/>
      <c r="I786" s="252"/>
      <c r="J786" s="242"/>
      <c r="K786" s="253"/>
      <c r="L786" s="254"/>
      <c r="M786" s="143"/>
      <c r="N786" s="143"/>
      <c r="O786" s="143"/>
      <c r="P786" s="143"/>
      <c r="Q786" s="143"/>
      <c r="R786" s="143"/>
      <c r="S786" s="143"/>
      <c r="T786" s="143"/>
    </row>
    <row r="787" spans="1:20" ht="22.5">
      <c r="A787" s="47">
        <v>771</v>
      </c>
      <c r="B787" s="47"/>
      <c r="C787" s="385">
        <v>5402</v>
      </c>
      <c r="D787" s="201" t="s">
        <v>714</v>
      </c>
      <c r="E787" s="261" t="s">
        <v>10176</v>
      </c>
      <c r="F787" s="208" t="s">
        <v>8834</v>
      </c>
      <c r="G787" s="208" t="s">
        <v>8833</v>
      </c>
      <c r="H787" s="114" t="str">
        <f t="shared" ref="H787:H821" si="35">HYPERLINK("http://www.gardenbulbs.ru/images/Dahlia_CL/thumbnails/"&amp;D787&amp;".jpg","фото1")</f>
        <v>фото1</v>
      </c>
      <c r="I787" s="204" t="s">
        <v>715</v>
      </c>
      <c r="J787" s="205" t="s">
        <v>8309</v>
      </c>
      <c r="K787" s="206" t="s">
        <v>13179</v>
      </c>
      <c r="L787" s="207">
        <v>15</v>
      </c>
      <c r="M787" s="143"/>
      <c r="N787" s="143"/>
      <c r="O787" s="143"/>
      <c r="P787" s="143"/>
      <c r="Q787" s="143"/>
      <c r="R787" s="143"/>
      <c r="S787" s="143"/>
      <c r="T787" s="143"/>
    </row>
    <row r="788" spans="1:20" ht="22.5">
      <c r="A788" s="47">
        <v>772</v>
      </c>
      <c r="B788" s="47"/>
      <c r="C788" s="385">
        <v>5299</v>
      </c>
      <c r="D788" s="201" t="s">
        <v>8308</v>
      </c>
      <c r="E788" s="202" t="s">
        <v>10176</v>
      </c>
      <c r="F788" s="203" t="s">
        <v>10551</v>
      </c>
      <c r="G788" s="203" t="s">
        <v>10552</v>
      </c>
      <c r="H788" s="114" t="str">
        <f t="shared" si="35"/>
        <v>фото1</v>
      </c>
      <c r="I788" s="204" t="s">
        <v>10553</v>
      </c>
      <c r="J788" s="205" t="s">
        <v>8309</v>
      </c>
      <c r="K788" s="206" t="s">
        <v>13179</v>
      </c>
      <c r="L788" s="207">
        <v>15</v>
      </c>
      <c r="M788" s="143"/>
      <c r="N788" s="143"/>
      <c r="O788" s="143"/>
      <c r="P788" s="143"/>
      <c r="Q788" s="143"/>
      <c r="R788" s="143"/>
      <c r="S788" s="143"/>
      <c r="T788" s="143"/>
    </row>
    <row r="789" spans="1:20" ht="15">
      <c r="A789" s="47">
        <v>773</v>
      </c>
      <c r="B789" s="47"/>
      <c r="C789" s="385">
        <v>5300</v>
      </c>
      <c r="D789" s="201" t="s">
        <v>8310</v>
      </c>
      <c r="E789" s="202" t="s">
        <v>10176</v>
      </c>
      <c r="F789" s="203" t="s">
        <v>10554</v>
      </c>
      <c r="G789" s="203" t="s">
        <v>10555</v>
      </c>
      <c r="H789" s="114" t="str">
        <f t="shared" si="35"/>
        <v>фото1</v>
      </c>
      <c r="I789" s="204" t="s">
        <v>10556</v>
      </c>
      <c r="J789" s="205" t="s">
        <v>8309</v>
      </c>
      <c r="K789" s="206" t="s">
        <v>13179</v>
      </c>
      <c r="L789" s="207">
        <v>15</v>
      </c>
      <c r="M789" s="143"/>
      <c r="N789" s="143"/>
      <c r="O789" s="143"/>
      <c r="P789" s="143"/>
      <c r="Q789" s="143"/>
      <c r="R789" s="143"/>
      <c r="S789" s="143"/>
      <c r="T789" s="143"/>
    </row>
    <row r="790" spans="1:20" ht="22.5">
      <c r="A790" s="47">
        <v>774</v>
      </c>
      <c r="B790" s="47"/>
      <c r="C790" s="385">
        <v>5301</v>
      </c>
      <c r="D790" s="201" t="s">
        <v>2782</v>
      </c>
      <c r="E790" s="202" t="s">
        <v>10176</v>
      </c>
      <c r="F790" s="203" t="s">
        <v>2783</v>
      </c>
      <c r="G790" s="203" t="s">
        <v>2784</v>
      </c>
      <c r="H790" s="114" t="str">
        <f t="shared" si="35"/>
        <v>фото1</v>
      </c>
      <c r="I790" s="204" t="s">
        <v>2785</v>
      </c>
      <c r="J790" s="205" t="s">
        <v>8309</v>
      </c>
      <c r="K790" s="206" t="s">
        <v>13179</v>
      </c>
      <c r="L790" s="207">
        <v>15</v>
      </c>
      <c r="M790" s="143"/>
      <c r="N790" s="143"/>
      <c r="O790" s="143"/>
      <c r="P790" s="143"/>
      <c r="Q790" s="143"/>
      <c r="R790" s="143"/>
      <c r="S790" s="143"/>
      <c r="T790" s="143"/>
    </row>
    <row r="791" spans="1:20" ht="22.5">
      <c r="A791" s="47">
        <v>775</v>
      </c>
      <c r="B791" s="47"/>
      <c r="C791" s="385">
        <v>5302</v>
      </c>
      <c r="D791" s="201" t="s">
        <v>2786</v>
      </c>
      <c r="E791" s="202" t="s">
        <v>10176</v>
      </c>
      <c r="F791" s="203" t="s">
        <v>2787</v>
      </c>
      <c r="G791" s="203" t="s">
        <v>2788</v>
      </c>
      <c r="H791" s="114" t="str">
        <f t="shared" si="35"/>
        <v>фото1</v>
      </c>
      <c r="I791" s="204" t="s">
        <v>2789</v>
      </c>
      <c r="J791" s="205" t="s">
        <v>8309</v>
      </c>
      <c r="K791" s="206" t="s">
        <v>13179</v>
      </c>
      <c r="L791" s="207">
        <v>15</v>
      </c>
      <c r="M791" s="143"/>
      <c r="N791" s="143"/>
      <c r="O791" s="143"/>
      <c r="P791" s="143"/>
      <c r="Q791" s="143"/>
      <c r="R791" s="143"/>
      <c r="S791" s="143"/>
      <c r="T791" s="143"/>
    </row>
    <row r="792" spans="1:20" ht="33.75">
      <c r="A792" s="47">
        <v>776</v>
      </c>
      <c r="B792" s="47"/>
      <c r="C792" s="385">
        <v>5303</v>
      </c>
      <c r="D792" s="201" t="s">
        <v>5336</v>
      </c>
      <c r="E792" s="202" t="s">
        <v>10176</v>
      </c>
      <c r="F792" s="203" t="s">
        <v>13704</v>
      </c>
      <c r="G792" s="203" t="s">
        <v>5337</v>
      </c>
      <c r="H792" s="114" t="str">
        <f t="shared" si="35"/>
        <v>фото1</v>
      </c>
      <c r="I792" s="204" t="s">
        <v>8311</v>
      </c>
      <c r="J792" s="205" t="s">
        <v>8309</v>
      </c>
      <c r="K792" s="206" t="s">
        <v>13179</v>
      </c>
      <c r="L792" s="207">
        <v>15</v>
      </c>
      <c r="M792" s="143"/>
      <c r="N792" s="143"/>
      <c r="O792" s="143"/>
      <c r="P792" s="143"/>
      <c r="Q792" s="143"/>
      <c r="R792" s="143"/>
      <c r="S792" s="143"/>
      <c r="T792" s="143"/>
    </row>
    <row r="793" spans="1:20" ht="22.5">
      <c r="A793" s="47">
        <v>777</v>
      </c>
      <c r="B793" s="47"/>
      <c r="C793" s="385">
        <v>5304</v>
      </c>
      <c r="D793" s="201" t="s">
        <v>8312</v>
      </c>
      <c r="E793" s="202" t="s">
        <v>10176</v>
      </c>
      <c r="F793" s="203" t="s">
        <v>10557</v>
      </c>
      <c r="G793" s="203" t="s">
        <v>10558</v>
      </c>
      <c r="H793" s="114" t="str">
        <f t="shared" si="35"/>
        <v>фото1</v>
      </c>
      <c r="I793" s="204" t="s">
        <v>10559</v>
      </c>
      <c r="J793" s="205" t="s">
        <v>8309</v>
      </c>
      <c r="K793" s="206" t="s">
        <v>13179</v>
      </c>
      <c r="L793" s="207">
        <v>15</v>
      </c>
      <c r="M793" s="143"/>
      <c r="N793" s="143"/>
      <c r="O793" s="143"/>
      <c r="P793" s="143"/>
      <c r="Q793" s="143"/>
      <c r="R793" s="143"/>
      <c r="S793" s="143"/>
      <c r="T793" s="143"/>
    </row>
    <row r="794" spans="1:20" ht="15">
      <c r="A794" s="47">
        <v>778</v>
      </c>
      <c r="B794" s="47"/>
      <c r="C794" s="385">
        <v>5305</v>
      </c>
      <c r="D794" s="201" t="s">
        <v>5338</v>
      </c>
      <c r="E794" s="202" t="s">
        <v>10176</v>
      </c>
      <c r="F794" s="203" t="s">
        <v>5339</v>
      </c>
      <c r="G794" s="203" t="s">
        <v>5340</v>
      </c>
      <c r="H794" s="114" t="str">
        <f t="shared" si="35"/>
        <v>фото1</v>
      </c>
      <c r="I794" s="204" t="s">
        <v>5341</v>
      </c>
      <c r="J794" s="205" t="s">
        <v>8309</v>
      </c>
      <c r="K794" s="206" t="s">
        <v>13179</v>
      </c>
      <c r="L794" s="207">
        <v>15</v>
      </c>
      <c r="M794" s="143"/>
      <c r="N794" s="143"/>
      <c r="O794" s="143"/>
      <c r="P794" s="143"/>
      <c r="Q794" s="143"/>
      <c r="R794" s="143"/>
      <c r="S794" s="143"/>
      <c r="T794" s="143"/>
    </row>
    <row r="795" spans="1:20" ht="22.5">
      <c r="A795" s="47">
        <v>779</v>
      </c>
      <c r="B795" s="47"/>
      <c r="C795" s="385">
        <v>5306</v>
      </c>
      <c r="D795" s="201" t="s">
        <v>8313</v>
      </c>
      <c r="E795" s="202" t="s">
        <v>10176</v>
      </c>
      <c r="F795" s="203" t="s">
        <v>10560</v>
      </c>
      <c r="G795" s="203" t="s">
        <v>10561</v>
      </c>
      <c r="H795" s="114" t="str">
        <f t="shared" si="35"/>
        <v>фото1</v>
      </c>
      <c r="I795" s="204" t="s">
        <v>10562</v>
      </c>
      <c r="J795" s="205" t="s">
        <v>8309</v>
      </c>
      <c r="K795" s="206" t="s">
        <v>13179</v>
      </c>
      <c r="L795" s="207">
        <v>15</v>
      </c>
      <c r="M795" s="143"/>
      <c r="N795" s="143"/>
      <c r="O795" s="143"/>
      <c r="P795" s="143"/>
      <c r="Q795" s="143"/>
      <c r="R795" s="143"/>
      <c r="S795" s="143"/>
      <c r="T795" s="143"/>
    </row>
    <row r="796" spans="1:20" ht="22.5">
      <c r="A796" s="47">
        <v>780</v>
      </c>
      <c r="B796" s="47"/>
      <c r="C796" s="385">
        <v>5307</v>
      </c>
      <c r="D796" s="201" t="s">
        <v>8314</v>
      </c>
      <c r="E796" s="202" t="s">
        <v>10176</v>
      </c>
      <c r="F796" s="203" t="s">
        <v>10563</v>
      </c>
      <c r="G796" s="203" t="s">
        <v>10564</v>
      </c>
      <c r="H796" s="114" t="str">
        <f t="shared" si="35"/>
        <v>фото1</v>
      </c>
      <c r="I796" s="204" t="s">
        <v>10565</v>
      </c>
      <c r="J796" s="205" t="s">
        <v>8309</v>
      </c>
      <c r="K796" s="206" t="s">
        <v>13179</v>
      </c>
      <c r="L796" s="207">
        <v>15</v>
      </c>
      <c r="M796" s="143"/>
      <c r="N796" s="143"/>
      <c r="O796" s="143"/>
      <c r="P796" s="143"/>
      <c r="Q796" s="143"/>
      <c r="R796" s="143"/>
      <c r="S796" s="143"/>
      <c r="T796" s="143"/>
    </row>
    <row r="797" spans="1:20" ht="22.5">
      <c r="A797" s="47">
        <v>781</v>
      </c>
      <c r="B797" s="47"/>
      <c r="C797" s="385">
        <v>5308</v>
      </c>
      <c r="D797" s="201" t="s">
        <v>2790</v>
      </c>
      <c r="E797" s="202" t="s">
        <v>10176</v>
      </c>
      <c r="F797" s="203" t="s">
        <v>2791</v>
      </c>
      <c r="G797" s="203" t="s">
        <v>2792</v>
      </c>
      <c r="H797" s="114" t="str">
        <f t="shared" si="35"/>
        <v>фото1</v>
      </c>
      <c r="I797" s="204" t="s">
        <v>2793</v>
      </c>
      <c r="J797" s="205" t="s">
        <v>8309</v>
      </c>
      <c r="K797" s="206" t="s">
        <v>13179</v>
      </c>
      <c r="L797" s="207">
        <v>15</v>
      </c>
      <c r="M797" s="143"/>
      <c r="N797" s="143"/>
      <c r="O797" s="143"/>
      <c r="P797" s="143"/>
      <c r="Q797" s="143"/>
      <c r="R797" s="143"/>
      <c r="S797" s="143"/>
      <c r="T797" s="143"/>
    </row>
    <row r="798" spans="1:20" ht="22.5">
      <c r="A798" s="47">
        <v>782</v>
      </c>
      <c r="B798" s="47"/>
      <c r="C798" s="385">
        <v>5309</v>
      </c>
      <c r="D798" s="201" t="s">
        <v>8315</v>
      </c>
      <c r="E798" s="202" t="s">
        <v>10176</v>
      </c>
      <c r="F798" s="203" t="s">
        <v>10566</v>
      </c>
      <c r="G798" s="203" t="s">
        <v>13423</v>
      </c>
      <c r="H798" s="114" t="str">
        <f t="shared" si="35"/>
        <v>фото1</v>
      </c>
      <c r="I798" s="204" t="s">
        <v>10567</v>
      </c>
      <c r="J798" s="205" t="s">
        <v>8309</v>
      </c>
      <c r="K798" s="206" t="s">
        <v>13179</v>
      </c>
      <c r="L798" s="207">
        <v>15</v>
      </c>
      <c r="M798" s="143"/>
      <c r="N798" s="143"/>
      <c r="O798" s="143"/>
      <c r="P798" s="143"/>
      <c r="Q798" s="143"/>
      <c r="R798" s="143"/>
      <c r="S798" s="143"/>
      <c r="T798" s="143"/>
    </row>
    <row r="799" spans="1:20" ht="15">
      <c r="A799" s="47">
        <v>783</v>
      </c>
      <c r="B799" s="47"/>
      <c r="C799" s="385">
        <v>5310</v>
      </c>
      <c r="D799" s="201" t="s">
        <v>8316</v>
      </c>
      <c r="E799" s="202" t="s">
        <v>10176</v>
      </c>
      <c r="F799" s="203" t="s">
        <v>10568</v>
      </c>
      <c r="G799" s="203" t="s">
        <v>10569</v>
      </c>
      <c r="H799" s="114" t="str">
        <f t="shared" si="35"/>
        <v>фото1</v>
      </c>
      <c r="I799" s="204" t="s">
        <v>10570</v>
      </c>
      <c r="J799" s="205" t="s">
        <v>8309</v>
      </c>
      <c r="K799" s="206" t="s">
        <v>13179</v>
      </c>
      <c r="L799" s="207">
        <v>15</v>
      </c>
      <c r="M799" s="143"/>
      <c r="N799" s="143"/>
      <c r="O799" s="143"/>
      <c r="P799" s="143"/>
      <c r="Q799" s="143"/>
      <c r="R799" s="143"/>
      <c r="S799" s="143"/>
      <c r="T799" s="143"/>
    </row>
    <row r="800" spans="1:20" ht="22.5">
      <c r="A800" s="47">
        <v>784</v>
      </c>
      <c r="B800" s="47"/>
      <c r="C800" s="385">
        <v>5415</v>
      </c>
      <c r="D800" s="201" t="s">
        <v>716</v>
      </c>
      <c r="E800" s="261" t="s">
        <v>10176</v>
      </c>
      <c r="F800" s="208" t="s">
        <v>717</v>
      </c>
      <c r="G800" s="208" t="s">
        <v>718</v>
      </c>
      <c r="H800" s="114" t="str">
        <f t="shared" si="35"/>
        <v>фото1</v>
      </c>
      <c r="I800" s="204" t="s">
        <v>719</v>
      </c>
      <c r="J800" s="205" t="s">
        <v>8309</v>
      </c>
      <c r="K800" s="206" t="s">
        <v>13179</v>
      </c>
      <c r="L800" s="207">
        <v>15</v>
      </c>
      <c r="M800" s="143"/>
      <c r="N800" s="143"/>
      <c r="O800" s="143"/>
      <c r="P800" s="143"/>
      <c r="Q800" s="143"/>
      <c r="R800" s="143"/>
      <c r="S800" s="143"/>
      <c r="T800" s="143"/>
    </row>
    <row r="801" spans="1:20" ht="22.5">
      <c r="A801" s="47">
        <v>785</v>
      </c>
      <c r="B801" s="47"/>
      <c r="C801" s="385">
        <v>5311</v>
      </c>
      <c r="D801" s="201" t="s">
        <v>5000</v>
      </c>
      <c r="E801" s="202" t="s">
        <v>10176</v>
      </c>
      <c r="F801" s="203" t="s">
        <v>5001</v>
      </c>
      <c r="G801" s="203" t="s">
        <v>5002</v>
      </c>
      <c r="H801" s="114" t="str">
        <f t="shared" si="35"/>
        <v>фото1</v>
      </c>
      <c r="I801" s="204" t="s">
        <v>5003</v>
      </c>
      <c r="J801" s="205" t="s">
        <v>8309</v>
      </c>
      <c r="K801" s="206" t="s">
        <v>13179</v>
      </c>
      <c r="L801" s="207">
        <v>15</v>
      </c>
      <c r="M801" s="143"/>
      <c r="N801" s="143"/>
      <c r="O801" s="143"/>
      <c r="P801" s="143"/>
      <c r="Q801" s="143"/>
      <c r="R801" s="143"/>
      <c r="S801" s="143"/>
      <c r="T801" s="143"/>
    </row>
    <row r="802" spans="1:20" ht="22.5">
      <c r="A802" s="47">
        <v>786</v>
      </c>
      <c r="B802" s="47"/>
      <c r="C802" s="385">
        <v>5312</v>
      </c>
      <c r="D802" s="201" t="s">
        <v>8317</v>
      </c>
      <c r="E802" s="202" t="s">
        <v>10176</v>
      </c>
      <c r="F802" s="203" t="s">
        <v>10571</v>
      </c>
      <c r="G802" s="203" t="s">
        <v>10572</v>
      </c>
      <c r="H802" s="114" t="str">
        <f t="shared" si="35"/>
        <v>фото1</v>
      </c>
      <c r="I802" s="204" t="s">
        <v>10573</v>
      </c>
      <c r="J802" s="205" t="s">
        <v>8309</v>
      </c>
      <c r="K802" s="206" t="s">
        <v>13179</v>
      </c>
      <c r="L802" s="207">
        <v>15</v>
      </c>
      <c r="M802" s="143"/>
      <c r="N802" s="143"/>
      <c r="O802" s="143"/>
      <c r="P802" s="143"/>
      <c r="Q802" s="143"/>
      <c r="R802" s="143"/>
      <c r="S802" s="143"/>
      <c r="T802" s="143"/>
    </row>
    <row r="803" spans="1:20" ht="22.5">
      <c r="A803" s="47">
        <v>787</v>
      </c>
      <c r="B803" s="47"/>
      <c r="C803" s="385">
        <v>5313</v>
      </c>
      <c r="D803" s="201" t="s">
        <v>8318</v>
      </c>
      <c r="E803" s="202" t="s">
        <v>10176</v>
      </c>
      <c r="F803" s="203" t="s">
        <v>10574</v>
      </c>
      <c r="G803" s="203" t="s">
        <v>10575</v>
      </c>
      <c r="H803" s="114" t="str">
        <f t="shared" si="35"/>
        <v>фото1</v>
      </c>
      <c r="I803" s="204" t="s">
        <v>10576</v>
      </c>
      <c r="J803" s="205" t="s">
        <v>8309</v>
      </c>
      <c r="K803" s="206" t="s">
        <v>13179</v>
      </c>
      <c r="L803" s="207">
        <v>15</v>
      </c>
      <c r="M803" s="143"/>
      <c r="N803" s="143"/>
      <c r="O803" s="143"/>
      <c r="P803" s="143"/>
      <c r="Q803" s="143"/>
      <c r="R803" s="143"/>
      <c r="S803" s="143"/>
      <c r="T803" s="143"/>
    </row>
    <row r="804" spans="1:20" ht="15">
      <c r="A804" s="47">
        <v>788</v>
      </c>
      <c r="B804" s="47"/>
      <c r="C804" s="385">
        <v>5314</v>
      </c>
      <c r="D804" s="201" t="s">
        <v>8319</v>
      </c>
      <c r="E804" s="202" t="s">
        <v>10176</v>
      </c>
      <c r="F804" s="203" t="s">
        <v>10577</v>
      </c>
      <c r="G804" s="203" t="s">
        <v>10578</v>
      </c>
      <c r="H804" s="114" t="str">
        <f t="shared" si="35"/>
        <v>фото1</v>
      </c>
      <c r="I804" s="204" t="s">
        <v>10579</v>
      </c>
      <c r="J804" s="205" t="s">
        <v>8309</v>
      </c>
      <c r="K804" s="206" t="s">
        <v>13179</v>
      </c>
      <c r="L804" s="207">
        <v>15</v>
      </c>
      <c r="M804" s="143"/>
      <c r="N804" s="143"/>
      <c r="O804" s="143"/>
      <c r="P804" s="143"/>
      <c r="Q804" s="143"/>
      <c r="R804" s="143"/>
      <c r="S804" s="143"/>
      <c r="T804" s="143"/>
    </row>
    <row r="805" spans="1:20" ht="15">
      <c r="A805" s="47">
        <v>789</v>
      </c>
      <c r="B805" s="47"/>
      <c r="C805" s="385">
        <v>5315</v>
      </c>
      <c r="D805" s="201" t="s">
        <v>8320</v>
      </c>
      <c r="E805" s="195" t="s">
        <v>10176</v>
      </c>
      <c r="F805" s="196" t="s">
        <v>10580</v>
      </c>
      <c r="G805" s="196" t="s">
        <v>720</v>
      </c>
      <c r="H805" s="114" t="str">
        <f t="shared" si="35"/>
        <v>фото1</v>
      </c>
      <c r="I805" s="197" t="s">
        <v>10581</v>
      </c>
      <c r="J805" s="198" t="s">
        <v>8309</v>
      </c>
      <c r="K805" s="199" t="s">
        <v>13179</v>
      </c>
      <c r="L805" s="200">
        <v>15</v>
      </c>
      <c r="M805" s="143"/>
      <c r="N805" s="143"/>
      <c r="O805" s="143"/>
      <c r="P805" s="143"/>
      <c r="Q805" s="143"/>
      <c r="R805" s="143"/>
      <c r="S805" s="143"/>
      <c r="T805" s="143"/>
    </row>
    <row r="806" spans="1:20" ht="15">
      <c r="A806" s="47">
        <v>790</v>
      </c>
      <c r="B806" s="47"/>
      <c r="C806" s="385">
        <v>5316</v>
      </c>
      <c r="D806" s="201" t="s">
        <v>8321</v>
      </c>
      <c r="E806" s="195" t="s">
        <v>10176</v>
      </c>
      <c r="F806" s="196" t="s">
        <v>10582</v>
      </c>
      <c r="G806" s="196" t="s">
        <v>10583</v>
      </c>
      <c r="H806" s="114" t="str">
        <f t="shared" si="35"/>
        <v>фото1</v>
      </c>
      <c r="I806" s="197" t="s">
        <v>10584</v>
      </c>
      <c r="J806" s="198" t="s">
        <v>8309</v>
      </c>
      <c r="K806" s="199" t="s">
        <v>13179</v>
      </c>
      <c r="L806" s="200">
        <v>15</v>
      </c>
      <c r="M806" s="143"/>
      <c r="N806" s="143"/>
      <c r="O806" s="143"/>
      <c r="P806" s="143"/>
      <c r="Q806" s="143"/>
      <c r="R806" s="143"/>
      <c r="S806" s="143"/>
      <c r="T806" s="143"/>
    </row>
    <row r="807" spans="1:20" ht="15">
      <c r="A807" s="47">
        <v>791</v>
      </c>
      <c r="B807" s="47"/>
      <c r="C807" s="385">
        <v>5317</v>
      </c>
      <c r="D807" s="201" t="s">
        <v>2794</v>
      </c>
      <c r="E807" s="202" t="s">
        <v>10176</v>
      </c>
      <c r="F807" s="203" t="s">
        <v>2795</v>
      </c>
      <c r="G807" s="203" t="s">
        <v>2796</v>
      </c>
      <c r="H807" s="114" t="str">
        <f t="shared" si="35"/>
        <v>фото1</v>
      </c>
      <c r="I807" s="204" t="s">
        <v>2797</v>
      </c>
      <c r="J807" s="205" t="s">
        <v>8309</v>
      </c>
      <c r="K807" s="206" t="s">
        <v>13179</v>
      </c>
      <c r="L807" s="207">
        <v>15</v>
      </c>
      <c r="M807" s="222"/>
      <c r="N807" s="221"/>
      <c r="O807" s="143"/>
      <c r="P807" s="143"/>
      <c r="Q807" s="143"/>
      <c r="R807" s="143"/>
      <c r="S807" s="143"/>
      <c r="T807" s="143"/>
    </row>
    <row r="808" spans="1:20" ht="22.5">
      <c r="A808" s="47">
        <v>792</v>
      </c>
      <c r="B808" s="47"/>
      <c r="C808" s="385">
        <v>5318</v>
      </c>
      <c r="D808" s="201" t="s">
        <v>8322</v>
      </c>
      <c r="E808" s="202" t="s">
        <v>10176</v>
      </c>
      <c r="F808" s="203" t="s">
        <v>10585</v>
      </c>
      <c r="G808" s="203" t="s">
        <v>10586</v>
      </c>
      <c r="H808" s="114" t="str">
        <f t="shared" si="35"/>
        <v>фото1</v>
      </c>
      <c r="I808" s="204" t="s">
        <v>10587</v>
      </c>
      <c r="J808" s="205" t="s">
        <v>8309</v>
      </c>
      <c r="K808" s="206" t="s">
        <v>13179</v>
      </c>
      <c r="L808" s="207">
        <v>15</v>
      </c>
      <c r="M808" s="222"/>
      <c r="N808" s="221"/>
      <c r="O808" s="143"/>
      <c r="P808" s="143"/>
      <c r="Q808" s="143"/>
      <c r="R808" s="143"/>
      <c r="S808" s="143"/>
      <c r="T808" s="143"/>
    </row>
    <row r="809" spans="1:20" ht="22.5">
      <c r="A809" s="47">
        <v>793</v>
      </c>
      <c r="B809" s="47"/>
      <c r="C809" s="385">
        <v>5319</v>
      </c>
      <c r="D809" s="201" t="s">
        <v>8323</v>
      </c>
      <c r="E809" s="202" t="s">
        <v>10176</v>
      </c>
      <c r="F809" s="203" t="s">
        <v>10588</v>
      </c>
      <c r="G809" s="203" t="s">
        <v>10589</v>
      </c>
      <c r="H809" s="114" t="str">
        <f t="shared" si="35"/>
        <v>фото1</v>
      </c>
      <c r="I809" s="204" t="s">
        <v>10590</v>
      </c>
      <c r="J809" s="205" t="s">
        <v>8309</v>
      </c>
      <c r="K809" s="206" t="s">
        <v>13179</v>
      </c>
      <c r="L809" s="207">
        <v>15</v>
      </c>
      <c r="M809" s="222"/>
      <c r="N809" s="221"/>
      <c r="O809" s="143"/>
      <c r="P809" s="143"/>
      <c r="Q809" s="143"/>
      <c r="R809" s="143"/>
      <c r="S809" s="143"/>
      <c r="T809" s="143"/>
    </row>
    <row r="810" spans="1:20" ht="22.5">
      <c r="A810" s="47">
        <v>794</v>
      </c>
      <c r="B810" s="47"/>
      <c r="C810" s="385">
        <v>5320</v>
      </c>
      <c r="D810" s="201" t="s">
        <v>8324</v>
      </c>
      <c r="E810" s="202" t="s">
        <v>10176</v>
      </c>
      <c r="F810" s="203" t="s">
        <v>9442</v>
      </c>
      <c r="G810" s="203" t="s">
        <v>9443</v>
      </c>
      <c r="H810" s="114" t="str">
        <f t="shared" si="35"/>
        <v>фото1</v>
      </c>
      <c r="I810" s="204" t="s">
        <v>9444</v>
      </c>
      <c r="J810" s="205" t="s">
        <v>8309</v>
      </c>
      <c r="K810" s="206" t="s">
        <v>13179</v>
      </c>
      <c r="L810" s="207">
        <v>15</v>
      </c>
      <c r="M810" s="222"/>
      <c r="N810" s="221"/>
      <c r="O810" s="143"/>
      <c r="P810" s="143"/>
      <c r="Q810" s="143"/>
      <c r="R810" s="143"/>
      <c r="S810" s="143"/>
      <c r="T810" s="143"/>
    </row>
    <row r="811" spans="1:20" ht="22.5">
      <c r="A811" s="47">
        <v>795</v>
      </c>
      <c r="B811" s="47"/>
      <c r="C811" s="385">
        <v>5321</v>
      </c>
      <c r="D811" s="201" t="s">
        <v>8325</v>
      </c>
      <c r="E811" s="202" t="s">
        <v>10176</v>
      </c>
      <c r="F811" s="203" t="s">
        <v>10591</v>
      </c>
      <c r="G811" s="203" t="s">
        <v>10592</v>
      </c>
      <c r="H811" s="114" t="str">
        <f t="shared" si="35"/>
        <v>фото1</v>
      </c>
      <c r="I811" s="204" t="s">
        <v>10593</v>
      </c>
      <c r="J811" s="205" t="s">
        <v>8309</v>
      </c>
      <c r="K811" s="206" t="s">
        <v>13179</v>
      </c>
      <c r="L811" s="207">
        <v>15</v>
      </c>
      <c r="M811" s="222"/>
      <c r="N811" s="221"/>
      <c r="O811" s="143"/>
      <c r="P811" s="143"/>
      <c r="Q811" s="143"/>
      <c r="R811" s="143"/>
      <c r="S811" s="143"/>
      <c r="T811" s="143"/>
    </row>
    <row r="812" spans="1:20" ht="22.5">
      <c r="A812" s="47">
        <v>796</v>
      </c>
      <c r="B812" s="47"/>
      <c r="C812" s="385">
        <v>5322</v>
      </c>
      <c r="D812" s="201" t="s">
        <v>2798</v>
      </c>
      <c r="E812" s="202" t="s">
        <v>10176</v>
      </c>
      <c r="F812" s="203" t="s">
        <v>2799</v>
      </c>
      <c r="G812" s="203" t="s">
        <v>2800</v>
      </c>
      <c r="H812" s="114" t="str">
        <f t="shared" si="35"/>
        <v>фото1</v>
      </c>
      <c r="I812" s="204" t="s">
        <v>2801</v>
      </c>
      <c r="J812" s="205" t="s">
        <v>8309</v>
      </c>
      <c r="K812" s="206" t="s">
        <v>13179</v>
      </c>
      <c r="L812" s="207">
        <v>15</v>
      </c>
      <c r="M812" s="222"/>
      <c r="N812" s="221"/>
      <c r="O812" s="143"/>
      <c r="P812" s="143"/>
      <c r="Q812" s="143"/>
      <c r="R812" s="143"/>
      <c r="S812" s="143"/>
      <c r="T812" s="143"/>
    </row>
    <row r="813" spans="1:20" ht="15">
      <c r="A813" s="47">
        <v>797</v>
      </c>
      <c r="B813" s="47"/>
      <c r="C813" s="385">
        <v>5323</v>
      </c>
      <c r="D813" s="201" t="s">
        <v>5004</v>
      </c>
      <c r="E813" s="202" t="s">
        <v>10176</v>
      </c>
      <c r="F813" s="203" t="s">
        <v>5005</v>
      </c>
      <c r="G813" s="203" t="s">
        <v>5006</v>
      </c>
      <c r="H813" s="114" t="str">
        <f t="shared" si="35"/>
        <v>фото1</v>
      </c>
      <c r="I813" s="204" t="s">
        <v>5007</v>
      </c>
      <c r="J813" s="205" t="s">
        <v>8309</v>
      </c>
      <c r="K813" s="206" t="s">
        <v>13179</v>
      </c>
      <c r="L813" s="207">
        <v>15</v>
      </c>
      <c r="M813" s="222"/>
      <c r="N813" s="221"/>
      <c r="O813" s="143"/>
      <c r="P813" s="143"/>
      <c r="Q813" s="143"/>
      <c r="R813" s="143"/>
      <c r="S813" s="143"/>
      <c r="T813" s="143"/>
    </row>
    <row r="814" spans="1:20" ht="15">
      <c r="A814" s="47">
        <v>798</v>
      </c>
      <c r="B814" s="47"/>
      <c r="C814" s="385">
        <v>5325</v>
      </c>
      <c r="D814" s="201" t="s">
        <v>2802</v>
      </c>
      <c r="E814" s="202" t="s">
        <v>10176</v>
      </c>
      <c r="F814" s="203" t="s">
        <v>2803</v>
      </c>
      <c r="G814" s="203" t="s">
        <v>2804</v>
      </c>
      <c r="H814" s="114" t="str">
        <f t="shared" si="35"/>
        <v>фото1</v>
      </c>
      <c r="I814" s="204" t="s">
        <v>2805</v>
      </c>
      <c r="J814" s="205" t="s">
        <v>8309</v>
      </c>
      <c r="K814" s="206" t="s">
        <v>13179</v>
      </c>
      <c r="L814" s="207">
        <v>15</v>
      </c>
      <c r="M814" s="222"/>
      <c r="N814" s="221"/>
      <c r="O814" s="143"/>
      <c r="P814" s="143"/>
      <c r="Q814" s="143"/>
      <c r="R814" s="143"/>
      <c r="S814" s="143"/>
      <c r="T814" s="143"/>
    </row>
    <row r="815" spans="1:20" ht="15">
      <c r="A815" s="47">
        <v>799</v>
      </c>
      <c r="B815" s="47"/>
      <c r="C815" s="385">
        <v>5326</v>
      </c>
      <c r="D815" s="201" t="s">
        <v>5342</v>
      </c>
      <c r="E815" s="202" t="s">
        <v>10176</v>
      </c>
      <c r="F815" s="203" t="s">
        <v>5343</v>
      </c>
      <c r="G815" s="203" t="s">
        <v>5344</v>
      </c>
      <c r="H815" s="114" t="str">
        <f t="shared" si="35"/>
        <v>фото1</v>
      </c>
      <c r="I815" s="204" t="s">
        <v>5345</v>
      </c>
      <c r="J815" s="205" t="s">
        <v>8309</v>
      </c>
      <c r="K815" s="206" t="s">
        <v>13179</v>
      </c>
      <c r="L815" s="207">
        <v>15</v>
      </c>
      <c r="M815" s="222"/>
      <c r="N815" s="221"/>
      <c r="O815" s="143"/>
      <c r="P815" s="143"/>
      <c r="Q815" s="143"/>
      <c r="R815" s="143"/>
      <c r="S815" s="143"/>
      <c r="T815" s="143"/>
    </row>
    <row r="816" spans="1:20" ht="15">
      <c r="A816" s="47">
        <v>800</v>
      </c>
      <c r="B816" s="47"/>
      <c r="C816" s="385">
        <v>5327</v>
      </c>
      <c r="D816" s="201" t="s">
        <v>2806</v>
      </c>
      <c r="E816" s="202" t="s">
        <v>10176</v>
      </c>
      <c r="F816" s="203" t="s">
        <v>2807</v>
      </c>
      <c r="G816" s="203" t="s">
        <v>2808</v>
      </c>
      <c r="H816" s="114" t="str">
        <f t="shared" si="35"/>
        <v>фото1</v>
      </c>
      <c r="I816" s="204" t="s">
        <v>10530</v>
      </c>
      <c r="J816" s="205" t="s">
        <v>8309</v>
      </c>
      <c r="K816" s="206" t="s">
        <v>13179</v>
      </c>
      <c r="L816" s="207">
        <v>15</v>
      </c>
      <c r="M816" s="222"/>
      <c r="N816" s="221"/>
      <c r="O816" s="143"/>
      <c r="P816" s="143"/>
      <c r="Q816" s="143"/>
      <c r="R816" s="143"/>
      <c r="S816" s="143"/>
      <c r="T816" s="143"/>
    </row>
    <row r="817" spans="1:20" ht="33.75">
      <c r="A817" s="47">
        <v>801</v>
      </c>
      <c r="B817" s="47"/>
      <c r="C817" s="385">
        <v>5328</v>
      </c>
      <c r="D817" s="201" t="s">
        <v>8326</v>
      </c>
      <c r="E817" s="202" t="s">
        <v>10176</v>
      </c>
      <c r="F817" s="203" t="s">
        <v>10594</v>
      </c>
      <c r="G817" s="203" t="s">
        <v>721</v>
      </c>
      <c r="H817" s="114" t="str">
        <f t="shared" si="35"/>
        <v>фото1</v>
      </c>
      <c r="I817" s="204" t="s">
        <v>10595</v>
      </c>
      <c r="J817" s="205" t="s">
        <v>8309</v>
      </c>
      <c r="K817" s="206" t="s">
        <v>13179</v>
      </c>
      <c r="L817" s="207">
        <v>15</v>
      </c>
      <c r="M817" s="222"/>
      <c r="N817" s="221"/>
      <c r="O817" s="143"/>
      <c r="P817" s="143"/>
      <c r="Q817" s="143"/>
      <c r="R817" s="143"/>
      <c r="S817" s="143"/>
      <c r="T817" s="143"/>
    </row>
    <row r="818" spans="1:20" ht="22.5">
      <c r="A818" s="47">
        <v>802</v>
      </c>
      <c r="B818" s="47"/>
      <c r="C818" s="385">
        <v>5329</v>
      </c>
      <c r="D818" s="201" t="s">
        <v>8327</v>
      </c>
      <c r="E818" s="202" t="s">
        <v>10176</v>
      </c>
      <c r="F818" s="203" t="s">
        <v>10596</v>
      </c>
      <c r="G818" s="203" t="s">
        <v>10597</v>
      </c>
      <c r="H818" s="114" t="str">
        <f t="shared" si="35"/>
        <v>фото1</v>
      </c>
      <c r="I818" s="204" t="s">
        <v>10598</v>
      </c>
      <c r="J818" s="205" t="s">
        <v>8309</v>
      </c>
      <c r="K818" s="206" t="s">
        <v>13179</v>
      </c>
      <c r="L818" s="207">
        <v>15</v>
      </c>
      <c r="M818" s="222"/>
      <c r="N818" s="221"/>
      <c r="O818" s="143"/>
      <c r="P818" s="143"/>
      <c r="Q818" s="143"/>
      <c r="R818" s="143"/>
      <c r="S818" s="143"/>
      <c r="T818" s="143"/>
    </row>
    <row r="819" spans="1:20" ht="45">
      <c r="A819" s="47">
        <v>803</v>
      </c>
      <c r="B819" s="47"/>
      <c r="C819" s="385">
        <v>5331</v>
      </c>
      <c r="D819" s="201" t="s">
        <v>5346</v>
      </c>
      <c r="E819" s="202" t="s">
        <v>10176</v>
      </c>
      <c r="F819" s="203" t="s">
        <v>8328</v>
      </c>
      <c r="G819" s="203" t="s">
        <v>5347</v>
      </c>
      <c r="H819" s="114" t="str">
        <f t="shared" si="35"/>
        <v>фото1</v>
      </c>
      <c r="I819" s="204" t="s">
        <v>8329</v>
      </c>
      <c r="J819" s="205" t="s">
        <v>8309</v>
      </c>
      <c r="K819" s="206" t="s">
        <v>13179</v>
      </c>
      <c r="L819" s="207">
        <v>15</v>
      </c>
      <c r="M819" s="222"/>
      <c r="N819" s="221"/>
      <c r="O819" s="143"/>
      <c r="P819" s="143"/>
      <c r="Q819" s="143"/>
      <c r="R819" s="143"/>
      <c r="S819" s="143"/>
      <c r="T819" s="143"/>
    </row>
    <row r="820" spans="1:20" ht="22.5">
      <c r="A820" s="47">
        <v>804</v>
      </c>
      <c r="B820" s="47"/>
      <c r="C820" s="385">
        <v>5332</v>
      </c>
      <c r="D820" s="201" t="s">
        <v>5348</v>
      </c>
      <c r="E820" s="202" t="s">
        <v>10176</v>
      </c>
      <c r="F820" s="203" t="s">
        <v>5349</v>
      </c>
      <c r="G820" s="203" t="s">
        <v>5350</v>
      </c>
      <c r="H820" s="114" t="str">
        <f t="shared" si="35"/>
        <v>фото1</v>
      </c>
      <c r="I820" s="204" t="s">
        <v>5351</v>
      </c>
      <c r="J820" s="205" t="s">
        <v>8309</v>
      </c>
      <c r="K820" s="206" t="s">
        <v>13179</v>
      </c>
      <c r="L820" s="207">
        <v>15</v>
      </c>
      <c r="M820" s="222"/>
      <c r="N820" s="221"/>
      <c r="O820" s="143"/>
      <c r="P820" s="143"/>
      <c r="Q820" s="143"/>
      <c r="R820" s="143"/>
      <c r="S820" s="143"/>
      <c r="T820" s="143"/>
    </row>
    <row r="821" spans="1:20" ht="15">
      <c r="A821" s="47">
        <v>805</v>
      </c>
      <c r="B821" s="47"/>
      <c r="C821" s="385">
        <v>5333</v>
      </c>
      <c r="D821" s="201" t="s">
        <v>5352</v>
      </c>
      <c r="E821" s="202" t="s">
        <v>10176</v>
      </c>
      <c r="F821" s="203" t="s">
        <v>10599</v>
      </c>
      <c r="G821" s="203" t="s">
        <v>10600</v>
      </c>
      <c r="H821" s="114" t="str">
        <f t="shared" si="35"/>
        <v>фото1</v>
      </c>
      <c r="I821" s="204" t="s">
        <v>10601</v>
      </c>
      <c r="J821" s="205" t="s">
        <v>8309</v>
      </c>
      <c r="K821" s="206" t="s">
        <v>13179</v>
      </c>
      <c r="L821" s="207">
        <v>15</v>
      </c>
      <c r="M821" s="222"/>
      <c r="N821" s="221"/>
      <c r="O821" s="143"/>
      <c r="P821" s="143"/>
      <c r="Q821" s="143"/>
      <c r="R821" s="143"/>
      <c r="S821" s="143"/>
      <c r="T821" s="143"/>
    </row>
    <row r="822" spans="1:20" ht="15.75">
      <c r="A822" s="47">
        <v>806</v>
      </c>
      <c r="B822" s="47"/>
      <c r="C822" s="2"/>
      <c r="D822" s="248"/>
      <c r="E822" s="249"/>
      <c r="F822" s="191" t="s">
        <v>10605</v>
      </c>
      <c r="G822" s="250"/>
      <c r="H822" s="251"/>
      <c r="I822" s="252"/>
      <c r="J822" s="242"/>
      <c r="K822" s="253"/>
      <c r="L822" s="254"/>
      <c r="M822" s="222"/>
      <c r="N822" s="221"/>
      <c r="O822" s="143"/>
      <c r="P822" s="143"/>
      <c r="Q822" s="143"/>
      <c r="R822" s="143"/>
      <c r="S822" s="143"/>
      <c r="T822" s="143"/>
    </row>
    <row r="823" spans="1:20" ht="15">
      <c r="A823" s="47">
        <v>807</v>
      </c>
      <c r="B823" s="47"/>
      <c r="C823" s="385">
        <v>5334</v>
      </c>
      <c r="D823" s="201" t="s">
        <v>8331</v>
      </c>
      <c r="E823" s="202" t="s">
        <v>10176</v>
      </c>
      <c r="F823" s="203" t="s">
        <v>10606</v>
      </c>
      <c r="G823" s="203" t="s">
        <v>10607</v>
      </c>
      <c r="H823" s="114" t="str">
        <f t="shared" ref="H823:H837" si="36">HYPERLINK("http://www.gardenbulbs.ru/images/Dahlia_CL/thumbnails/"&amp;D823&amp;".jpg","фото1")</f>
        <v>фото1</v>
      </c>
      <c r="I823" s="204" t="s">
        <v>10608</v>
      </c>
      <c r="J823" s="205" t="s">
        <v>8332</v>
      </c>
      <c r="K823" s="206" t="s">
        <v>13179</v>
      </c>
      <c r="L823" s="207">
        <v>15</v>
      </c>
      <c r="M823" s="222"/>
      <c r="N823" s="221"/>
      <c r="O823" s="143"/>
      <c r="P823" s="143"/>
      <c r="Q823" s="143"/>
      <c r="R823" s="143"/>
      <c r="S823" s="143"/>
      <c r="T823" s="143"/>
    </row>
    <row r="824" spans="1:20" ht="15">
      <c r="A824" s="47">
        <v>808</v>
      </c>
      <c r="B824" s="47"/>
      <c r="C824" s="385">
        <v>5335</v>
      </c>
      <c r="D824" s="201" t="s">
        <v>423</v>
      </c>
      <c r="E824" s="202" t="s">
        <v>10176</v>
      </c>
      <c r="F824" s="203" t="s">
        <v>5353</v>
      </c>
      <c r="G824" s="203" t="s">
        <v>5354</v>
      </c>
      <c r="H824" s="114" t="str">
        <f t="shared" si="36"/>
        <v>фото1</v>
      </c>
      <c r="I824" s="204" t="s">
        <v>5355</v>
      </c>
      <c r="J824" s="205" t="s">
        <v>8332</v>
      </c>
      <c r="K824" s="206" t="s">
        <v>13179</v>
      </c>
      <c r="L824" s="207">
        <v>15</v>
      </c>
      <c r="M824" s="222"/>
      <c r="N824" s="221"/>
      <c r="O824" s="143"/>
      <c r="P824" s="143"/>
      <c r="Q824" s="143"/>
      <c r="R824" s="143"/>
      <c r="S824" s="143"/>
      <c r="T824" s="143"/>
    </row>
    <row r="825" spans="1:20" ht="15">
      <c r="A825" s="47">
        <v>809</v>
      </c>
      <c r="B825" s="47"/>
      <c r="C825" s="385">
        <v>5336</v>
      </c>
      <c r="D825" s="201" t="s">
        <v>8333</v>
      </c>
      <c r="E825" s="202" t="s">
        <v>10176</v>
      </c>
      <c r="F825" s="203" t="s">
        <v>10609</v>
      </c>
      <c r="G825" s="203" t="s">
        <v>10610</v>
      </c>
      <c r="H825" s="114" t="str">
        <f t="shared" si="36"/>
        <v>фото1</v>
      </c>
      <c r="I825" s="204" t="s">
        <v>10611</v>
      </c>
      <c r="J825" s="205" t="s">
        <v>8332</v>
      </c>
      <c r="K825" s="206" t="s">
        <v>13179</v>
      </c>
      <c r="L825" s="207">
        <v>15</v>
      </c>
      <c r="M825" s="222"/>
      <c r="N825" s="221"/>
      <c r="O825" s="143"/>
      <c r="P825" s="143"/>
      <c r="Q825" s="143"/>
      <c r="R825" s="143"/>
      <c r="S825" s="143"/>
      <c r="T825" s="143"/>
    </row>
    <row r="826" spans="1:20" ht="22.5">
      <c r="A826" s="47">
        <v>810</v>
      </c>
      <c r="B826" s="47"/>
      <c r="C826" s="385">
        <v>5337</v>
      </c>
      <c r="D826" s="201" t="s">
        <v>8334</v>
      </c>
      <c r="E826" s="202" t="s">
        <v>10176</v>
      </c>
      <c r="F826" s="203" t="s">
        <v>10612</v>
      </c>
      <c r="G826" s="203" t="s">
        <v>10613</v>
      </c>
      <c r="H826" s="114" t="str">
        <f t="shared" si="36"/>
        <v>фото1</v>
      </c>
      <c r="I826" s="204" t="s">
        <v>10614</v>
      </c>
      <c r="J826" s="205" t="s">
        <v>8332</v>
      </c>
      <c r="K826" s="206" t="s">
        <v>13179</v>
      </c>
      <c r="L826" s="207">
        <v>15</v>
      </c>
      <c r="M826" s="222"/>
      <c r="N826" s="221"/>
      <c r="O826" s="143"/>
      <c r="P826" s="143"/>
      <c r="Q826" s="143"/>
      <c r="R826" s="143"/>
      <c r="S826" s="143"/>
      <c r="T826" s="143"/>
    </row>
    <row r="827" spans="1:20" ht="22.5">
      <c r="A827" s="47">
        <v>811</v>
      </c>
      <c r="B827" s="47"/>
      <c r="C827" s="385">
        <v>5338</v>
      </c>
      <c r="D827" s="201" t="s">
        <v>2809</v>
      </c>
      <c r="E827" s="202" t="s">
        <v>10176</v>
      </c>
      <c r="F827" s="203" t="s">
        <v>2810</v>
      </c>
      <c r="G827" s="203" t="s">
        <v>2811</v>
      </c>
      <c r="H827" s="114" t="str">
        <f t="shared" si="36"/>
        <v>фото1</v>
      </c>
      <c r="I827" s="204" t="s">
        <v>2812</v>
      </c>
      <c r="J827" s="205" t="s">
        <v>8332</v>
      </c>
      <c r="K827" s="206" t="s">
        <v>13179</v>
      </c>
      <c r="L827" s="207">
        <v>15</v>
      </c>
      <c r="M827" s="222"/>
      <c r="N827" s="221"/>
      <c r="O827" s="143"/>
      <c r="P827" s="143"/>
      <c r="Q827" s="143"/>
      <c r="R827" s="143"/>
      <c r="S827" s="143"/>
      <c r="T827" s="143"/>
    </row>
    <row r="828" spans="1:20" ht="15">
      <c r="A828" s="47">
        <v>812</v>
      </c>
      <c r="B828" s="47"/>
      <c r="C828" s="385">
        <v>5339</v>
      </c>
      <c r="D828" s="201" t="s">
        <v>2813</v>
      </c>
      <c r="E828" s="202" t="s">
        <v>10176</v>
      </c>
      <c r="F828" s="203" t="s">
        <v>2814</v>
      </c>
      <c r="G828" s="203" t="s">
        <v>2815</v>
      </c>
      <c r="H828" s="114" t="str">
        <f t="shared" si="36"/>
        <v>фото1</v>
      </c>
      <c r="I828" s="204" t="s">
        <v>2816</v>
      </c>
      <c r="J828" s="205" t="s">
        <v>8332</v>
      </c>
      <c r="K828" s="206" t="s">
        <v>13179</v>
      </c>
      <c r="L828" s="207">
        <v>15</v>
      </c>
      <c r="M828" s="222"/>
      <c r="N828" s="221"/>
      <c r="O828" s="143"/>
      <c r="P828" s="143"/>
      <c r="Q828" s="143"/>
      <c r="R828" s="143"/>
      <c r="S828" s="143"/>
      <c r="T828" s="143"/>
    </row>
    <row r="829" spans="1:20" ht="15">
      <c r="A829" s="47">
        <v>813</v>
      </c>
      <c r="B829" s="47"/>
      <c r="C829" s="385">
        <v>5340</v>
      </c>
      <c r="D829" s="201" t="s">
        <v>2817</v>
      </c>
      <c r="E829" s="202" t="s">
        <v>10176</v>
      </c>
      <c r="F829" s="203" t="s">
        <v>2818</v>
      </c>
      <c r="G829" s="203" t="s">
        <v>2819</v>
      </c>
      <c r="H829" s="114" t="str">
        <f t="shared" si="36"/>
        <v>фото1</v>
      </c>
      <c r="I829" s="204" t="s">
        <v>2820</v>
      </c>
      <c r="J829" s="205" t="s">
        <v>8332</v>
      </c>
      <c r="K829" s="206" t="s">
        <v>13179</v>
      </c>
      <c r="L829" s="207">
        <v>15</v>
      </c>
      <c r="M829" s="222"/>
      <c r="N829" s="221"/>
      <c r="O829" s="143"/>
      <c r="P829" s="143"/>
      <c r="Q829" s="143"/>
      <c r="R829" s="143"/>
      <c r="S829" s="143"/>
      <c r="T829" s="143"/>
    </row>
    <row r="830" spans="1:20" ht="22.5">
      <c r="A830" s="47">
        <v>814</v>
      </c>
      <c r="B830" s="47"/>
      <c r="C830" s="385">
        <v>5341</v>
      </c>
      <c r="D830" s="201" t="s">
        <v>2821</v>
      </c>
      <c r="E830" s="202" t="s">
        <v>10176</v>
      </c>
      <c r="F830" s="203" t="s">
        <v>2822</v>
      </c>
      <c r="G830" s="203" t="s">
        <v>2823</v>
      </c>
      <c r="H830" s="114" t="str">
        <f t="shared" si="36"/>
        <v>фото1</v>
      </c>
      <c r="I830" s="204" t="s">
        <v>2824</v>
      </c>
      <c r="J830" s="205" t="s">
        <v>8332</v>
      </c>
      <c r="K830" s="206" t="s">
        <v>13179</v>
      </c>
      <c r="L830" s="207">
        <v>15</v>
      </c>
      <c r="M830" s="222"/>
      <c r="N830" s="221"/>
      <c r="O830" s="143"/>
      <c r="P830" s="143"/>
      <c r="Q830" s="143"/>
      <c r="R830" s="143"/>
      <c r="S830" s="143"/>
      <c r="T830" s="143"/>
    </row>
    <row r="831" spans="1:20" ht="15">
      <c r="A831" s="47">
        <v>815</v>
      </c>
      <c r="B831" s="47"/>
      <c r="C831" s="385">
        <v>5342</v>
      </c>
      <c r="D831" s="201" t="s">
        <v>2825</v>
      </c>
      <c r="E831" s="202" t="s">
        <v>10176</v>
      </c>
      <c r="F831" s="203" t="s">
        <v>2826</v>
      </c>
      <c r="G831" s="203" t="s">
        <v>2827</v>
      </c>
      <c r="H831" s="114" t="str">
        <f t="shared" si="36"/>
        <v>фото1</v>
      </c>
      <c r="I831" s="204" t="s">
        <v>2828</v>
      </c>
      <c r="J831" s="205" t="s">
        <v>8332</v>
      </c>
      <c r="K831" s="206" t="s">
        <v>13179</v>
      </c>
      <c r="L831" s="207">
        <v>15</v>
      </c>
      <c r="M831" s="222"/>
      <c r="N831" s="221"/>
      <c r="O831" s="143"/>
      <c r="P831" s="143"/>
      <c r="Q831" s="143"/>
      <c r="R831" s="143"/>
      <c r="S831" s="143"/>
      <c r="T831" s="143"/>
    </row>
    <row r="832" spans="1:20" ht="15">
      <c r="A832" s="47">
        <v>816</v>
      </c>
      <c r="B832" s="47"/>
      <c r="C832" s="385">
        <v>5344</v>
      </c>
      <c r="D832" s="201" t="s">
        <v>8335</v>
      </c>
      <c r="E832" s="202" t="s">
        <v>10176</v>
      </c>
      <c r="F832" s="203" t="s">
        <v>10615</v>
      </c>
      <c r="G832" s="203" t="s">
        <v>10616</v>
      </c>
      <c r="H832" s="114" t="str">
        <f t="shared" si="36"/>
        <v>фото1</v>
      </c>
      <c r="I832" s="204" t="s">
        <v>10617</v>
      </c>
      <c r="J832" s="205" t="s">
        <v>8332</v>
      </c>
      <c r="K832" s="206" t="s">
        <v>13179</v>
      </c>
      <c r="L832" s="207">
        <v>15</v>
      </c>
      <c r="M832" s="222"/>
      <c r="N832" s="221"/>
      <c r="O832" s="143"/>
      <c r="P832" s="143"/>
      <c r="Q832" s="143"/>
      <c r="R832" s="143"/>
      <c r="S832" s="143"/>
      <c r="T832" s="143"/>
    </row>
    <row r="833" spans="1:20" ht="15">
      <c r="A833" s="47">
        <v>817</v>
      </c>
      <c r="B833" s="47"/>
      <c r="C833" s="385">
        <v>5345</v>
      </c>
      <c r="D833" s="201" t="s">
        <v>8336</v>
      </c>
      <c r="E833" s="202" t="s">
        <v>10176</v>
      </c>
      <c r="F833" s="203" t="s">
        <v>10618</v>
      </c>
      <c r="G833" s="203" t="s">
        <v>10619</v>
      </c>
      <c r="H833" s="114" t="str">
        <f t="shared" si="36"/>
        <v>фото1</v>
      </c>
      <c r="I833" s="204" t="s">
        <v>10620</v>
      </c>
      <c r="J833" s="205" t="s">
        <v>8332</v>
      </c>
      <c r="K833" s="206" t="s">
        <v>13179</v>
      </c>
      <c r="L833" s="207">
        <v>15</v>
      </c>
      <c r="M833" s="222"/>
      <c r="N833" s="221"/>
      <c r="O833" s="143"/>
      <c r="P833" s="143"/>
      <c r="Q833" s="143"/>
      <c r="R833" s="143"/>
      <c r="S833" s="143"/>
      <c r="T833" s="143"/>
    </row>
    <row r="834" spans="1:20" ht="22.5">
      <c r="A834" s="47">
        <v>818</v>
      </c>
      <c r="B834" s="47"/>
      <c r="C834" s="385">
        <v>5346</v>
      </c>
      <c r="D834" s="201" t="s">
        <v>8337</v>
      </c>
      <c r="E834" s="202" t="s">
        <v>10176</v>
      </c>
      <c r="F834" s="203" t="s">
        <v>9445</v>
      </c>
      <c r="G834" s="203" t="s">
        <v>9446</v>
      </c>
      <c r="H834" s="114" t="str">
        <f t="shared" si="36"/>
        <v>фото1</v>
      </c>
      <c r="I834" s="204" t="s">
        <v>9447</v>
      </c>
      <c r="J834" s="205" t="s">
        <v>8332</v>
      </c>
      <c r="K834" s="206" t="s">
        <v>13179</v>
      </c>
      <c r="L834" s="207">
        <v>15</v>
      </c>
      <c r="M834" s="222"/>
      <c r="N834" s="221"/>
      <c r="O834" s="143"/>
      <c r="P834" s="143"/>
      <c r="Q834" s="143"/>
      <c r="R834" s="143"/>
      <c r="S834" s="143"/>
      <c r="T834" s="143"/>
    </row>
    <row r="835" spans="1:20" ht="33.75">
      <c r="A835" s="47">
        <v>819</v>
      </c>
      <c r="B835" s="47"/>
      <c r="C835" s="385">
        <v>5347</v>
      </c>
      <c r="D835" s="201" t="s">
        <v>8338</v>
      </c>
      <c r="E835" s="202" t="s">
        <v>10176</v>
      </c>
      <c r="F835" s="203" t="s">
        <v>10621</v>
      </c>
      <c r="G835" s="203" t="s">
        <v>10622</v>
      </c>
      <c r="H835" s="114" t="str">
        <f t="shared" si="36"/>
        <v>фото1</v>
      </c>
      <c r="I835" s="204" t="s">
        <v>10623</v>
      </c>
      <c r="J835" s="205" t="s">
        <v>8332</v>
      </c>
      <c r="K835" s="206" t="s">
        <v>13179</v>
      </c>
      <c r="L835" s="207">
        <v>15</v>
      </c>
      <c r="M835" s="222"/>
      <c r="N835" s="221"/>
      <c r="O835" s="143"/>
      <c r="P835" s="143"/>
      <c r="Q835" s="143"/>
      <c r="R835" s="143"/>
      <c r="S835" s="143"/>
      <c r="T835" s="143"/>
    </row>
    <row r="836" spans="1:20" ht="15">
      <c r="A836" s="47">
        <v>820</v>
      </c>
      <c r="B836" s="47"/>
      <c r="C836" s="385">
        <v>5348</v>
      </c>
      <c r="D836" s="201" t="s">
        <v>8339</v>
      </c>
      <c r="E836" s="202" t="s">
        <v>10176</v>
      </c>
      <c r="F836" s="203" t="s">
        <v>10624</v>
      </c>
      <c r="G836" s="203" t="s">
        <v>10625</v>
      </c>
      <c r="H836" s="114" t="str">
        <f t="shared" si="36"/>
        <v>фото1</v>
      </c>
      <c r="I836" s="204" t="s">
        <v>10626</v>
      </c>
      <c r="J836" s="205" t="s">
        <v>8332</v>
      </c>
      <c r="K836" s="206" t="s">
        <v>13179</v>
      </c>
      <c r="L836" s="207">
        <v>15</v>
      </c>
      <c r="M836" s="222"/>
      <c r="N836" s="221"/>
      <c r="O836" s="143"/>
      <c r="P836" s="143"/>
      <c r="Q836" s="143"/>
      <c r="R836" s="143"/>
      <c r="S836" s="143"/>
      <c r="T836" s="143"/>
    </row>
    <row r="837" spans="1:20" ht="22.5">
      <c r="A837" s="47">
        <v>821</v>
      </c>
      <c r="B837" s="47"/>
      <c r="C837" s="385">
        <v>5349</v>
      </c>
      <c r="D837" s="201" t="s">
        <v>8340</v>
      </c>
      <c r="E837" s="202" t="s">
        <v>10176</v>
      </c>
      <c r="F837" s="203" t="s">
        <v>10627</v>
      </c>
      <c r="G837" s="203" t="s">
        <v>10628</v>
      </c>
      <c r="H837" s="114" t="str">
        <f t="shared" si="36"/>
        <v>фото1</v>
      </c>
      <c r="I837" s="204" t="s">
        <v>10629</v>
      </c>
      <c r="J837" s="205" t="s">
        <v>8332</v>
      </c>
      <c r="K837" s="206" t="s">
        <v>13179</v>
      </c>
      <c r="L837" s="207">
        <v>15</v>
      </c>
      <c r="M837" s="222"/>
      <c r="N837" s="221"/>
      <c r="O837" s="143"/>
      <c r="P837" s="143"/>
      <c r="Q837" s="143"/>
      <c r="R837" s="143"/>
      <c r="S837" s="143"/>
      <c r="T837" s="143"/>
    </row>
    <row r="838" spans="1:20" ht="15.75">
      <c r="A838" s="47">
        <v>822</v>
      </c>
      <c r="B838" s="47"/>
      <c r="C838" s="2"/>
      <c r="D838" s="248"/>
      <c r="E838" s="249"/>
      <c r="F838" s="191" t="s">
        <v>10630</v>
      </c>
      <c r="G838" s="250"/>
      <c r="H838" s="251"/>
      <c r="I838" s="252"/>
      <c r="J838" s="242"/>
      <c r="K838" s="253"/>
      <c r="L838" s="254"/>
      <c r="M838" s="222"/>
      <c r="N838" s="221"/>
      <c r="O838" s="143"/>
      <c r="P838" s="143"/>
      <c r="Q838" s="143"/>
      <c r="R838" s="143"/>
      <c r="S838" s="143"/>
      <c r="T838" s="143"/>
    </row>
    <row r="839" spans="1:20" ht="22.5">
      <c r="A839" s="47">
        <v>823</v>
      </c>
      <c r="B839" s="47"/>
      <c r="C839" s="385">
        <v>5350</v>
      </c>
      <c r="D839" s="201" t="s">
        <v>8341</v>
      </c>
      <c r="E839" s="202" t="s">
        <v>10176</v>
      </c>
      <c r="F839" s="203" t="s">
        <v>10631</v>
      </c>
      <c r="G839" s="203" t="s">
        <v>10632</v>
      </c>
      <c r="H839" s="114" t="str">
        <f t="shared" ref="H839:H845" si="37">HYPERLINK("http://www.gardenbulbs.ru/images/Dahlia_CL/thumbnails/"&amp;D839&amp;".jpg","фото1")</f>
        <v>фото1</v>
      </c>
      <c r="I839" s="204" t="s">
        <v>10633</v>
      </c>
      <c r="J839" s="205" t="s">
        <v>8342</v>
      </c>
      <c r="K839" s="206" t="s">
        <v>13179</v>
      </c>
      <c r="L839" s="207">
        <v>15</v>
      </c>
      <c r="M839" s="222"/>
      <c r="N839" s="221"/>
      <c r="O839" s="143"/>
      <c r="P839" s="143"/>
      <c r="Q839" s="143"/>
      <c r="R839" s="143"/>
      <c r="S839" s="143"/>
      <c r="T839" s="143"/>
    </row>
    <row r="840" spans="1:20" ht="22.5">
      <c r="A840" s="47">
        <v>824</v>
      </c>
      <c r="B840" s="47"/>
      <c r="C840" s="385">
        <v>5351</v>
      </c>
      <c r="D840" s="201" t="s">
        <v>8343</v>
      </c>
      <c r="E840" s="202" t="s">
        <v>10176</v>
      </c>
      <c r="F840" s="203" t="s">
        <v>10634</v>
      </c>
      <c r="G840" s="203" t="s">
        <v>10635</v>
      </c>
      <c r="H840" s="114" t="str">
        <f t="shared" si="37"/>
        <v>фото1</v>
      </c>
      <c r="I840" s="204" t="s">
        <v>10636</v>
      </c>
      <c r="J840" s="205" t="s">
        <v>8342</v>
      </c>
      <c r="K840" s="206" t="s">
        <v>13179</v>
      </c>
      <c r="L840" s="207">
        <v>15</v>
      </c>
      <c r="M840" s="222"/>
      <c r="N840" s="221"/>
      <c r="O840" s="143"/>
      <c r="P840" s="143"/>
      <c r="Q840" s="143"/>
      <c r="R840" s="143"/>
      <c r="S840" s="143"/>
      <c r="T840" s="143"/>
    </row>
    <row r="841" spans="1:20" ht="22.5">
      <c r="A841" s="47">
        <v>825</v>
      </c>
      <c r="B841" s="47"/>
      <c r="C841" s="385">
        <v>5352</v>
      </c>
      <c r="D841" s="201" t="s">
        <v>8344</v>
      </c>
      <c r="E841" s="195" t="s">
        <v>10176</v>
      </c>
      <c r="F841" s="196" t="s">
        <v>10637</v>
      </c>
      <c r="G841" s="196" t="s">
        <v>5356</v>
      </c>
      <c r="H841" s="114" t="str">
        <f t="shared" si="37"/>
        <v>фото1</v>
      </c>
      <c r="I841" s="197" t="s">
        <v>10638</v>
      </c>
      <c r="J841" s="198" t="s">
        <v>8342</v>
      </c>
      <c r="K841" s="199" t="s">
        <v>13179</v>
      </c>
      <c r="L841" s="200">
        <v>15</v>
      </c>
      <c r="M841" s="222"/>
      <c r="N841" s="221"/>
      <c r="O841" s="143"/>
      <c r="P841" s="143"/>
      <c r="Q841" s="143"/>
      <c r="R841" s="143"/>
      <c r="S841" s="143"/>
      <c r="T841" s="143"/>
    </row>
    <row r="842" spans="1:20" ht="15">
      <c r="A842" s="47">
        <v>826</v>
      </c>
      <c r="B842" s="47"/>
      <c r="C842" s="385">
        <v>5353</v>
      </c>
      <c r="D842" s="201" t="s">
        <v>8345</v>
      </c>
      <c r="E842" s="195" t="s">
        <v>10176</v>
      </c>
      <c r="F842" s="196" t="s">
        <v>10639</v>
      </c>
      <c r="G842" s="196" t="s">
        <v>10640</v>
      </c>
      <c r="H842" s="114" t="str">
        <f t="shared" si="37"/>
        <v>фото1</v>
      </c>
      <c r="I842" s="197" t="s">
        <v>10641</v>
      </c>
      <c r="J842" s="198" t="s">
        <v>8342</v>
      </c>
      <c r="K842" s="199" t="s">
        <v>13179</v>
      </c>
      <c r="L842" s="200">
        <v>15</v>
      </c>
      <c r="M842" s="222"/>
      <c r="N842" s="221"/>
      <c r="O842" s="143"/>
      <c r="P842" s="143"/>
      <c r="Q842" s="143"/>
      <c r="R842" s="143"/>
      <c r="S842" s="143"/>
      <c r="T842" s="143"/>
    </row>
    <row r="843" spans="1:20" ht="15">
      <c r="A843" s="47">
        <v>827</v>
      </c>
      <c r="B843" s="47"/>
      <c r="C843" s="385">
        <v>5354</v>
      </c>
      <c r="D843" s="201" t="s">
        <v>8346</v>
      </c>
      <c r="E843" s="202" t="s">
        <v>10176</v>
      </c>
      <c r="F843" s="203" t="s">
        <v>10642</v>
      </c>
      <c r="G843" s="203" t="s">
        <v>10643</v>
      </c>
      <c r="H843" s="114" t="str">
        <f t="shared" si="37"/>
        <v>фото1</v>
      </c>
      <c r="I843" s="204" t="s">
        <v>10644</v>
      </c>
      <c r="J843" s="205" t="s">
        <v>8342</v>
      </c>
      <c r="K843" s="206" t="s">
        <v>13179</v>
      </c>
      <c r="L843" s="207">
        <v>15</v>
      </c>
      <c r="M843" s="222"/>
      <c r="N843" s="221"/>
      <c r="O843" s="143"/>
      <c r="P843" s="143"/>
      <c r="Q843" s="143"/>
      <c r="R843" s="143"/>
      <c r="S843" s="143"/>
      <c r="T843" s="143"/>
    </row>
    <row r="844" spans="1:20" ht="15">
      <c r="A844" s="47">
        <v>828</v>
      </c>
      <c r="B844" s="47"/>
      <c r="C844" s="385">
        <v>5355</v>
      </c>
      <c r="D844" s="201" t="s">
        <v>8347</v>
      </c>
      <c r="E844" s="202" t="s">
        <v>10176</v>
      </c>
      <c r="F844" s="203" t="s">
        <v>10645</v>
      </c>
      <c r="G844" s="203" t="s">
        <v>10646</v>
      </c>
      <c r="H844" s="114" t="str">
        <f t="shared" si="37"/>
        <v>фото1</v>
      </c>
      <c r="I844" s="204" t="s">
        <v>10647</v>
      </c>
      <c r="J844" s="205" t="s">
        <v>8342</v>
      </c>
      <c r="K844" s="206" t="s">
        <v>13179</v>
      </c>
      <c r="L844" s="207">
        <v>15</v>
      </c>
      <c r="M844" s="222"/>
      <c r="N844" s="221"/>
      <c r="O844" s="143"/>
      <c r="P844" s="143"/>
      <c r="Q844" s="143"/>
      <c r="R844" s="143"/>
      <c r="S844" s="143"/>
      <c r="T844" s="143"/>
    </row>
    <row r="845" spans="1:20" ht="15">
      <c r="A845" s="47">
        <v>829</v>
      </c>
      <c r="B845" s="47"/>
      <c r="C845" s="385">
        <v>5356</v>
      </c>
      <c r="D845" s="201" t="s">
        <v>5357</v>
      </c>
      <c r="E845" s="202" t="s">
        <v>10176</v>
      </c>
      <c r="F845" s="203" t="s">
        <v>10648</v>
      </c>
      <c r="G845" s="203" t="s">
        <v>10649</v>
      </c>
      <c r="H845" s="114" t="str">
        <f t="shared" si="37"/>
        <v>фото1</v>
      </c>
      <c r="I845" s="204" t="s">
        <v>10650</v>
      </c>
      <c r="J845" s="205" t="s">
        <v>8342</v>
      </c>
      <c r="K845" s="206" t="s">
        <v>13179</v>
      </c>
      <c r="L845" s="207">
        <v>15</v>
      </c>
      <c r="M845" s="222"/>
      <c r="N845" s="221"/>
      <c r="O845" s="143"/>
      <c r="P845" s="143"/>
      <c r="Q845" s="143"/>
      <c r="R845" s="143"/>
      <c r="S845" s="143"/>
      <c r="T845" s="143"/>
    </row>
    <row r="846" spans="1:20" ht="15.75">
      <c r="A846" s="47">
        <v>830</v>
      </c>
      <c r="B846" s="47"/>
      <c r="C846" s="2"/>
      <c r="D846" s="248"/>
      <c r="E846" s="249"/>
      <c r="F846" s="191" t="s">
        <v>10651</v>
      </c>
      <c r="G846" s="250"/>
      <c r="H846" s="251"/>
      <c r="I846" s="252"/>
      <c r="J846" s="242"/>
      <c r="K846" s="253"/>
      <c r="L846" s="254"/>
      <c r="M846" s="222"/>
      <c r="N846" s="221"/>
      <c r="O846" s="143"/>
      <c r="P846" s="143"/>
      <c r="Q846" s="143"/>
      <c r="R846" s="143"/>
      <c r="S846" s="143"/>
      <c r="T846" s="143"/>
    </row>
    <row r="847" spans="1:20" ht="22.5">
      <c r="A847" s="47">
        <v>831</v>
      </c>
      <c r="B847" s="47"/>
      <c r="C847" s="385">
        <v>5357</v>
      </c>
      <c r="D847" s="201" t="s">
        <v>2829</v>
      </c>
      <c r="E847" s="202" t="s">
        <v>10176</v>
      </c>
      <c r="F847" s="203" t="s">
        <v>2830</v>
      </c>
      <c r="G847" s="203" t="s">
        <v>2831</v>
      </c>
      <c r="H847" s="114" t="str">
        <f t="shared" ref="H847:H854" si="38">HYPERLINK("http://www.gardenbulbs.ru/images/Dahlia_CL/thumbnails/"&amp;D847&amp;".jpg","фото1")</f>
        <v>фото1</v>
      </c>
      <c r="I847" s="204" t="s">
        <v>2832</v>
      </c>
      <c r="J847" s="205" t="s">
        <v>8349</v>
      </c>
      <c r="K847" s="206" t="s">
        <v>13179</v>
      </c>
      <c r="L847" s="207">
        <v>15</v>
      </c>
      <c r="M847" s="222"/>
      <c r="N847" s="221"/>
      <c r="O847" s="143"/>
      <c r="P847" s="143"/>
      <c r="Q847" s="143"/>
      <c r="R847" s="143"/>
      <c r="S847" s="143"/>
      <c r="T847" s="143"/>
    </row>
    <row r="848" spans="1:20" ht="22.5">
      <c r="A848" s="47">
        <v>832</v>
      </c>
      <c r="B848" s="47"/>
      <c r="C848" s="385">
        <v>5358</v>
      </c>
      <c r="D848" s="201" t="s">
        <v>8348</v>
      </c>
      <c r="E848" s="202" t="s">
        <v>10176</v>
      </c>
      <c r="F848" s="203" t="s">
        <v>13488</v>
      </c>
      <c r="G848" s="203" t="s">
        <v>13489</v>
      </c>
      <c r="H848" s="114" t="str">
        <f t="shared" si="38"/>
        <v>фото1</v>
      </c>
      <c r="I848" s="204" t="s">
        <v>10652</v>
      </c>
      <c r="J848" s="205" t="s">
        <v>8349</v>
      </c>
      <c r="K848" s="206" t="s">
        <v>13179</v>
      </c>
      <c r="L848" s="207">
        <v>15</v>
      </c>
      <c r="M848" s="222"/>
      <c r="N848" s="221"/>
      <c r="O848" s="143"/>
      <c r="P848" s="143"/>
      <c r="Q848" s="143"/>
      <c r="R848" s="143"/>
      <c r="S848" s="143"/>
      <c r="T848" s="143"/>
    </row>
    <row r="849" spans="1:20" ht="33.75">
      <c r="A849" s="47">
        <v>833</v>
      </c>
      <c r="B849" s="47"/>
      <c r="C849" s="385">
        <v>5359</v>
      </c>
      <c r="D849" s="201" t="s">
        <v>5358</v>
      </c>
      <c r="E849" s="202" t="s">
        <v>10176</v>
      </c>
      <c r="F849" s="203" t="s">
        <v>5359</v>
      </c>
      <c r="G849" s="203" t="s">
        <v>5360</v>
      </c>
      <c r="H849" s="114" t="str">
        <f t="shared" si="38"/>
        <v>фото1</v>
      </c>
      <c r="I849" s="204" t="s">
        <v>5361</v>
      </c>
      <c r="J849" s="205" t="s">
        <v>8349</v>
      </c>
      <c r="K849" s="206" t="s">
        <v>13179</v>
      </c>
      <c r="L849" s="207">
        <v>15</v>
      </c>
      <c r="M849" s="222"/>
      <c r="N849" s="221"/>
      <c r="O849" s="143"/>
      <c r="P849" s="143"/>
      <c r="Q849" s="143"/>
      <c r="R849" s="143"/>
      <c r="S849" s="143"/>
      <c r="T849" s="143"/>
    </row>
    <row r="850" spans="1:20" ht="22.5">
      <c r="A850" s="47">
        <v>834</v>
      </c>
      <c r="B850" s="47"/>
      <c r="C850" s="385">
        <v>5361</v>
      </c>
      <c r="D850" s="201" t="s">
        <v>8350</v>
      </c>
      <c r="E850" s="202" t="s">
        <v>10176</v>
      </c>
      <c r="F850" s="203" t="s">
        <v>10653</v>
      </c>
      <c r="G850" s="203" t="s">
        <v>10654</v>
      </c>
      <c r="H850" s="114" t="str">
        <f t="shared" si="38"/>
        <v>фото1</v>
      </c>
      <c r="I850" s="204" t="s">
        <v>10655</v>
      </c>
      <c r="J850" s="205" t="s">
        <v>8349</v>
      </c>
      <c r="K850" s="206" t="s">
        <v>13179</v>
      </c>
      <c r="L850" s="207">
        <v>15</v>
      </c>
      <c r="M850" s="222"/>
      <c r="N850" s="221"/>
      <c r="O850" s="143"/>
      <c r="P850" s="143"/>
      <c r="Q850" s="143"/>
      <c r="R850" s="143"/>
      <c r="S850" s="143"/>
      <c r="T850" s="143"/>
    </row>
    <row r="851" spans="1:20" ht="22.5">
      <c r="A851" s="47">
        <v>835</v>
      </c>
      <c r="B851" s="47"/>
      <c r="C851" s="385">
        <v>5362</v>
      </c>
      <c r="D851" s="201" t="s">
        <v>2833</v>
      </c>
      <c r="E851" s="202" t="s">
        <v>10176</v>
      </c>
      <c r="F851" s="203" t="s">
        <v>2834</v>
      </c>
      <c r="G851" s="203" t="s">
        <v>2835</v>
      </c>
      <c r="H851" s="114" t="str">
        <f t="shared" si="38"/>
        <v>фото1</v>
      </c>
      <c r="I851" s="204" t="s">
        <v>2836</v>
      </c>
      <c r="J851" s="205" t="s">
        <v>8349</v>
      </c>
      <c r="K851" s="206" t="s">
        <v>13179</v>
      </c>
      <c r="L851" s="207">
        <v>15</v>
      </c>
      <c r="M851" s="222"/>
      <c r="N851" s="221"/>
      <c r="O851" s="143"/>
      <c r="P851" s="143"/>
      <c r="Q851" s="143"/>
      <c r="R851" s="143"/>
      <c r="S851" s="143"/>
      <c r="T851" s="143"/>
    </row>
    <row r="852" spans="1:20" ht="33.75">
      <c r="A852" s="47">
        <v>836</v>
      </c>
      <c r="B852" s="47"/>
      <c r="C852" s="385">
        <v>5363</v>
      </c>
      <c r="D852" s="201" t="s">
        <v>2837</v>
      </c>
      <c r="E852" s="202" t="s">
        <v>10176</v>
      </c>
      <c r="F852" s="203" t="s">
        <v>12614</v>
      </c>
      <c r="G852" s="203" t="s">
        <v>12615</v>
      </c>
      <c r="H852" s="114" t="str">
        <f t="shared" si="38"/>
        <v>фото1</v>
      </c>
      <c r="I852" s="204" t="s">
        <v>2838</v>
      </c>
      <c r="J852" s="205" t="s">
        <v>8349</v>
      </c>
      <c r="K852" s="206" t="s">
        <v>13179</v>
      </c>
      <c r="L852" s="207">
        <v>15</v>
      </c>
      <c r="M852" s="222"/>
      <c r="N852" s="221"/>
      <c r="O852" s="143"/>
      <c r="P852" s="143"/>
      <c r="Q852" s="143"/>
      <c r="R852" s="143"/>
      <c r="S852" s="143"/>
      <c r="T852" s="143"/>
    </row>
    <row r="853" spans="1:20" ht="22.5">
      <c r="A853" s="47">
        <v>837</v>
      </c>
      <c r="B853" s="47"/>
      <c r="C853" s="385">
        <v>5364</v>
      </c>
      <c r="D853" s="201" t="s">
        <v>8351</v>
      </c>
      <c r="E853" s="202" t="s">
        <v>10176</v>
      </c>
      <c r="F853" s="203" t="s">
        <v>10656</v>
      </c>
      <c r="G853" s="203" t="s">
        <v>10657</v>
      </c>
      <c r="H853" s="114" t="str">
        <f t="shared" si="38"/>
        <v>фото1</v>
      </c>
      <c r="I853" s="204" t="s">
        <v>10399</v>
      </c>
      <c r="J853" s="205" t="s">
        <v>8349</v>
      </c>
      <c r="K853" s="206" t="s">
        <v>13179</v>
      </c>
      <c r="L853" s="207">
        <v>15</v>
      </c>
      <c r="M853" s="222"/>
      <c r="N853" s="221"/>
      <c r="O853" s="143"/>
      <c r="P853" s="143"/>
      <c r="Q853" s="143"/>
      <c r="R853" s="143"/>
      <c r="S853" s="143"/>
      <c r="T853" s="143"/>
    </row>
    <row r="854" spans="1:20" ht="33.75">
      <c r="A854" s="47">
        <v>838</v>
      </c>
      <c r="B854" s="47"/>
      <c r="C854" s="385">
        <v>5365</v>
      </c>
      <c r="D854" s="201" t="s">
        <v>8352</v>
      </c>
      <c r="E854" s="202" t="s">
        <v>10176</v>
      </c>
      <c r="F854" s="203" t="s">
        <v>10658</v>
      </c>
      <c r="G854" s="203" t="s">
        <v>10659</v>
      </c>
      <c r="H854" s="114" t="str">
        <f t="shared" si="38"/>
        <v>фото1</v>
      </c>
      <c r="I854" s="204" t="s">
        <v>10660</v>
      </c>
      <c r="J854" s="205" t="s">
        <v>8349</v>
      </c>
      <c r="K854" s="206" t="s">
        <v>13179</v>
      </c>
      <c r="L854" s="207">
        <v>15</v>
      </c>
      <c r="M854" s="222"/>
      <c r="N854" s="221"/>
      <c r="O854" s="143"/>
      <c r="P854" s="143"/>
      <c r="Q854" s="143"/>
      <c r="R854" s="143"/>
      <c r="S854" s="143"/>
      <c r="T854" s="143"/>
    </row>
    <row r="855" spans="1:20" ht="15.75">
      <c r="A855" s="47">
        <v>839</v>
      </c>
      <c r="B855" s="47"/>
      <c r="C855" s="2"/>
      <c r="D855" s="248"/>
      <c r="E855" s="249"/>
      <c r="F855" s="191" t="s">
        <v>10661</v>
      </c>
      <c r="G855" s="250"/>
      <c r="H855" s="251"/>
      <c r="I855" s="252"/>
      <c r="J855" s="242"/>
      <c r="K855" s="253"/>
      <c r="L855" s="254"/>
      <c r="M855" s="222"/>
      <c r="N855" s="221"/>
      <c r="O855" s="143"/>
      <c r="P855" s="143"/>
      <c r="Q855" s="143"/>
      <c r="R855" s="143"/>
      <c r="S855" s="143"/>
      <c r="T855" s="143"/>
    </row>
    <row r="856" spans="1:20" ht="22.5">
      <c r="A856" s="47">
        <v>840</v>
      </c>
      <c r="B856" s="47"/>
      <c r="C856" s="385">
        <v>5366</v>
      </c>
      <c r="D856" s="201" t="s">
        <v>8353</v>
      </c>
      <c r="E856" s="202" t="s">
        <v>10176</v>
      </c>
      <c r="F856" s="203" t="s">
        <v>10662</v>
      </c>
      <c r="G856" s="203" t="s">
        <v>10663</v>
      </c>
      <c r="H856" s="114" t="str">
        <f>HYPERLINK("http://www.gardenbulbs.ru/images/Dahlia_CL/thumbnails/"&amp;D856&amp;".jpg","фото1")</f>
        <v>фото1</v>
      </c>
      <c r="I856" s="204" t="s">
        <v>10664</v>
      </c>
      <c r="J856" s="205" t="s">
        <v>8354</v>
      </c>
      <c r="K856" s="206" t="s">
        <v>13179</v>
      </c>
      <c r="L856" s="207">
        <v>15</v>
      </c>
      <c r="M856" s="222"/>
      <c r="N856" s="221"/>
      <c r="O856" s="143"/>
      <c r="P856" s="143"/>
      <c r="Q856" s="143"/>
      <c r="R856" s="143"/>
      <c r="S856" s="143"/>
      <c r="T856" s="143"/>
    </row>
    <row r="857" spans="1:20" ht="22.5">
      <c r="A857" s="47">
        <v>841</v>
      </c>
      <c r="B857" s="47"/>
      <c r="C857" s="385">
        <v>5367</v>
      </c>
      <c r="D857" s="201" t="s">
        <v>8355</v>
      </c>
      <c r="E857" s="255" t="s">
        <v>10176</v>
      </c>
      <c r="F857" s="256" t="s">
        <v>10665</v>
      </c>
      <c r="G857" s="256" t="s">
        <v>10666</v>
      </c>
      <c r="H857" s="114" t="str">
        <f>HYPERLINK("http://www.gardenbulbs.ru/images/Dahlia_CL/thumbnails/"&amp;D857&amp;".jpg","фото1")</f>
        <v>фото1</v>
      </c>
      <c r="I857" s="257" t="s">
        <v>10667</v>
      </c>
      <c r="J857" s="258" t="s">
        <v>8354</v>
      </c>
      <c r="K857" s="259" t="s">
        <v>13179</v>
      </c>
      <c r="L857" s="260">
        <v>15</v>
      </c>
      <c r="M857" s="222"/>
      <c r="N857" s="221"/>
      <c r="O857" s="143"/>
      <c r="P857" s="143"/>
      <c r="Q857" s="143"/>
      <c r="R857" s="143"/>
      <c r="S857" s="143"/>
      <c r="T857" s="143"/>
    </row>
    <row r="858" spans="1:20" ht="15.75">
      <c r="A858" s="47">
        <v>842</v>
      </c>
      <c r="B858" s="47"/>
      <c r="C858" s="2"/>
      <c r="D858" s="248"/>
      <c r="E858" s="249"/>
      <c r="F858" s="191" t="s">
        <v>10668</v>
      </c>
      <c r="G858" s="250"/>
      <c r="H858" s="251"/>
      <c r="I858" s="252"/>
      <c r="J858" s="242"/>
      <c r="K858" s="253"/>
      <c r="L858" s="254"/>
      <c r="M858" s="222"/>
      <c r="N858" s="221"/>
      <c r="O858" s="143"/>
      <c r="P858" s="143"/>
      <c r="Q858" s="143"/>
      <c r="R858" s="143"/>
      <c r="S858" s="143"/>
      <c r="T858" s="143"/>
    </row>
    <row r="859" spans="1:20" ht="33.75">
      <c r="A859" s="47">
        <v>843</v>
      </c>
      <c r="B859" s="47"/>
      <c r="C859" s="385">
        <v>5369</v>
      </c>
      <c r="D859" s="201" t="s">
        <v>5008</v>
      </c>
      <c r="E859" s="195" t="s">
        <v>10176</v>
      </c>
      <c r="F859" s="196" t="s">
        <v>9448</v>
      </c>
      <c r="G859" s="196" t="s">
        <v>9449</v>
      </c>
      <c r="H859" s="114" t="str">
        <f>HYPERLINK("http://www.gardenbulbs.ru/images/Dahlia_CL/thumbnails/"&amp;D859&amp;".jpg","фото1")</f>
        <v>фото1</v>
      </c>
      <c r="I859" s="197" t="s">
        <v>9450</v>
      </c>
      <c r="J859" s="198" t="s">
        <v>8356</v>
      </c>
      <c r="K859" s="199" t="s">
        <v>13179</v>
      </c>
      <c r="L859" s="200">
        <v>15</v>
      </c>
      <c r="M859" s="222"/>
      <c r="N859" s="221"/>
      <c r="O859" s="143"/>
      <c r="P859" s="143"/>
      <c r="Q859" s="143"/>
      <c r="R859" s="143"/>
      <c r="S859" s="143"/>
      <c r="T859" s="143"/>
    </row>
    <row r="860" spans="1:20" ht="22.5">
      <c r="A860" s="47">
        <v>844</v>
      </c>
      <c r="B860" s="47"/>
      <c r="C860" s="385">
        <v>5370</v>
      </c>
      <c r="D860" s="201" t="s">
        <v>5009</v>
      </c>
      <c r="E860" s="202" t="s">
        <v>10176</v>
      </c>
      <c r="F860" s="203" t="s">
        <v>9451</v>
      </c>
      <c r="G860" s="203" t="s">
        <v>2839</v>
      </c>
      <c r="H860" s="114" t="str">
        <f>HYPERLINK("http://www.gardenbulbs.ru/images/Dahlia_CL/thumbnails/"&amp;D860&amp;".jpg","фото1")</f>
        <v>фото1</v>
      </c>
      <c r="I860" s="204" t="s">
        <v>9452</v>
      </c>
      <c r="J860" s="205" t="s">
        <v>8356</v>
      </c>
      <c r="K860" s="206" t="s">
        <v>13179</v>
      </c>
      <c r="L860" s="207">
        <v>15</v>
      </c>
      <c r="M860" s="222"/>
      <c r="N860" s="221"/>
      <c r="O860" s="143"/>
      <c r="P860" s="143"/>
      <c r="Q860" s="143"/>
      <c r="R860" s="143"/>
      <c r="S860" s="143"/>
      <c r="T860" s="143"/>
    </row>
    <row r="861" spans="1:20" ht="22.5">
      <c r="A861" s="47">
        <v>845</v>
      </c>
      <c r="B861" s="47"/>
      <c r="C861" s="385">
        <v>5371</v>
      </c>
      <c r="D861" s="201" t="s">
        <v>8357</v>
      </c>
      <c r="E861" s="202" t="s">
        <v>10176</v>
      </c>
      <c r="F861" s="203" t="s">
        <v>9453</v>
      </c>
      <c r="G861" s="203" t="s">
        <v>9454</v>
      </c>
      <c r="H861" s="114" t="str">
        <f>HYPERLINK("http://www.gardenbulbs.ru/images/Dahlia_CL/thumbnails/"&amp;D861&amp;".jpg","фото1")</f>
        <v>фото1</v>
      </c>
      <c r="I861" s="204" t="s">
        <v>9455</v>
      </c>
      <c r="J861" s="205" t="s">
        <v>8356</v>
      </c>
      <c r="K861" s="206" t="s">
        <v>13179</v>
      </c>
      <c r="L861" s="207">
        <v>15</v>
      </c>
      <c r="M861" s="222"/>
      <c r="N861" s="221"/>
      <c r="O861" s="143"/>
      <c r="P861" s="143"/>
      <c r="Q861" s="143"/>
      <c r="R861" s="143"/>
      <c r="S861" s="143"/>
      <c r="T861" s="143"/>
    </row>
    <row r="862" spans="1:20" ht="22.5">
      <c r="A862" s="47">
        <v>846</v>
      </c>
      <c r="B862" s="47"/>
      <c r="C862" s="385">
        <v>5374</v>
      </c>
      <c r="D862" s="201" t="s">
        <v>8358</v>
      </c>
      <c r="E862" s="202" t="s">
        <v>10176</v>
      </c>
      <c r="F862" s="203" t="s">
        <v>10669</v>
      </c>
      <c r="G862" s="203" t="s">
        <v>10670</v>
      </c>
      <c r="H862" s="114" t="str">
        <f>HYPERLINK("http://www.gardenbulbs.ru/images/Dahlia_CL/thumbnails/"&amp;D862&amp;".jpg","фото1")</f>
        <v>фото1</v>
      </c>
      <c r="I862" s="204" t="s">
        <v>10671</v>
      </c>
      <c r="J862" s="205" t="s">
        <v>8356</v>
      </c>
      <c r="K862" s="206" t="s">
        <v>13179</v>
      </c>
      <c r="L862" s="207">
        <v>15</v>
      </c>
      <c r="M862" s="222"/>
      <c r="N862" s="221"/>
      <c r="O862" s="143"/>
      <c r="P862" s="143"/>
      <c r="Q862" s="143"/>
      <c r="R862" s="143"/>
      <c r="S862" s="143"/>
      <c r="T862" s="143"/>
    </row>
    <row r="863" spans="1:20" ht="15.75">
      <c r="A863" s="47">
        <v>847</v>
      </c>
      <c r="B863" s="47"/>
      <c r="C863" s="2"/>
      <c r="D863" s="248"/>
      <c r="E863" s="249"/>
      <c r="F863" s="191" t="s">
        <v>10672</v>
      </c>
      <c r="G863" s="250"/>
      <c r="H863" s="251"/>
      <c r="I863" s="252"/>
      <c r="J863" s="242"/>
      <c r="K863" s="253"/>
      <c r="L863" s="254"/>
      <c r="M863" s="222"/>
      <c r="N863" s="221"/>
      <c r="O863" s="143"/>
      <c r="P863" s="143"/>
      <c r="Q863" s="143"/>
      <c r="R863" s="143"/>
      <c r="S863" s="143"/>
      <c r="T863" s="143"/>
    </row>
    <row r="864" spans="1:20" ht="22.5">
      <c r="A864" s="47">
        <v>848</v>
      </c>
      <c r="B864" s="47"/>
      <c r="C864" s="385">
        <v>5375</v>
      </c>
      <c r="D864" s="201" t="s">
        <v>8359</v>
      </c>
      <c r="E864" s="202" t="s">
        <v>10176</v>
      </c>
      <c r="F864" s="203" t="s">
        <v>10673</v>
      </c>
      <c r="G864" s="203" t="s">
        <v>10674</v>
      </c>
      <c r="H864" s="114" t="str">
        <f t="shared" ref="H864:H869" si="39">HYPERLINK("http://www.gardenbulbs.ru/images/Dahlia_CL/thumbnails/"&amp;D864&amp;".jpg","фото1")</f>
        <v>фото1</v>
      </c>
      <c r="I864" s="204" t="s">
        <v>10675</v>
      </c>
      <c r="J864" s="205" t="s">
        <v>8360</v>
      </c>
      <c r="K864" s="206" t="s">
        <v>13179</v>
      </c>
      <c r="L864" s="207">
        <v>15</v>
      </c>
      <c r="M864" s="222"/>
      <c r="N864" s="221"/>
      <c r="O864" s="143"/>
      <c r="P864" s="143"/>
      <c r="Q864" s="143"/>
      <c r="R864" s="143"/>
      <c r="S864" s="143"/>
      <c r="T864" s="143"/>
    </row>
    <row r="865" spans="1:20" ht="15">
      <c r="A865" s="47">
        <v>849</v>
      </c>
      <c r="B865" s="47"/>
      <c r="C865" s="385">
        <v>5376</v>
      </c>
      <c r="D865" s="201" t="s">
        <v>8361</v>
      </c>
      <c r="E865" s="202" t="s">
        <v>10176</v>
      </c>
      <c r="F865" s="203" t="s">
        <v>10676</v>
      </c>
      <c r="G865" s="203" t="s">
        <v>10677</v>
      </c>
      <c r="H865" s="114" t="str">
        <f t="shared" si="39"/>
        <v>фото1</v>
      </c>
      <c r="I865" s="204" t="s">
        <v>10678</v>
      </c>
      <c r="J865" s="205" t="s">
        <v>8360</v>
      </c>
      <c r="K865" s="206" t="s">
        <v>13179</v>
      </c>
      <c r="L865" s="207">
        <v>15</v>
      </c>
      <c r="M865" s="222"/>
      <c r="N865" s="221"/>
      <c r="O865" s="143"/>
      <c r="P865" s="143"/>
      <c r="Q865" s="143"/>
      <c r="R865" s="143"/>
      <c r="S865" s="143"/>
      <c r="T865" s="143"/>
    </row>
    <row r="866" spans="1:20" ht="15">
      <c r="A866" s="47">
        <v>850</v>
      </c>
      <c r="B866" s="47"/>
      <c r="C866" s="385">
        <v>5377</v>
      </c>
      <c r="D866" s="201" t="s">
        <v>8362</v>
      </c>
      <c r="E866" s="195" t="s">
        <v>10176</v>
      </c>
      <c r="F866" s="196" t="s">
        <v>10679</v>
      </c>
      <c r="G866" s="196" t="s">
        <v>10680</v>
      </c>
      <c r="H866" s="114" t="str">
        <f t="shared" si="39"/>
        <v>фото1</v>
      </c>
      <c r="I866" s="197" t="s">
        <v>10681</v>
      </c>
      <c r="J866" s="198" t="s">
        <v>8360</v>
      </c>
      <c r="K866" s="199" t="s">
        <v>13179</v>
      </c>
      <c r="L866" s="200">
        <v>15</v>
      </c>
      <c r="M866" s="222"/>
      <c r="N866" s="221"/>
      <c r="O866" s="143"/>
      <c r="P866" s="143"/>
      <c r="Q866" s="143"/>
      <c r="R866" s="143"/>
      <c r="S866" s="143"/>
      <c r="T866" s="143"/>
    </row>
    <row r="867" spans="1:20" ht="15">
      <c r="A867" s="47">
        <v>851</v>
      </c>
      <c r="B867" s="47"/>
      <c r="C867" s="385">
        <v>5378</v>
      </c>
      <c r="D867" s="201" t="s">
        <v>8363</v>
      </c>
      <c r="E867" s="195" t="s">
        <v>10176</v>
      </c>
      <c r="F867" s="196" t="s">
        <v>10682</v>
      </c>
      <c r="G867" s="196" t="s">
        <v>10683</v>
      </c>
      <c r="H867" s="114" t="str">
        <f t="shared" si="39"/>
        <v>фото1</v>
      </c>
      <c r="I867" s="197" t="s">
        <v>10684</v>
      </c>
      <c r="J867" s="198" t="s">
        <v>8360</v>
      </c>
      <c r="K867" s="199" t="s">
        <v>13179</v>
      </c>
      <c r="L867" s="200">
        <v>15</v>
      </c>
      <c r="M867" s="222"/>
      <c r="N867" s="221"/>
      <c r="O867" s="143"/>
      <c r="P867" s="143"/>
      <c r="Q867" s="143"/>
      <c r="R867" s="143"/>
      <c r="S867" s="143"/>
      <c r="T867" s="143"/>
    </row>
    <row r="868" spans="1:20" ht="15">
      <c r="A868" s="47">
        <v>852</v>
      </c>
      <c r="B868" s="47"/>
      <c r="C868" s="385">
        <v>5379</v>
      </c>
      <c r="D868" s="201" t="s">
        <v>8364</v>
      </c>
      <c r="E868" s="202" t="s">
        <v>10176</v>
      </c>
      <c r="F868" s="203" t="s">
        <v>10685</v>
      </c>
      <c r="G868" s="203" t="s">
        <v>10686</v>
      </c>
      <c r="H868" s="114" t="str">
        <f t="shared" si="39"/>
        <v>фото1</v>
      </c>
      <c r="I868" s="204" t="s">
        <v>10687</v>
      </c>
      <c r="J868" s="205" t="s">
        <v>8360</v>
      </c>
      <c r="K868" s="206" t="s">
        <v>13179</v>
      </c>
      <c r="L868" s="207">
        <v>15</v>
      </c>
      <c r="M868" s="222"/>
      <c r="N868" s="221"/>
      <c r="O868" s="143"/>
      <c r="P868" s="143"/>
      <c r="Q868" s="143"/>
      <c r="R868" s="143"/>
      <c r="S868" s="143"/>
      <c r="T868" s="143"/>
    </row>
    <row r="869" spans="1:20" ht="15">
      <c r="A869" s="47">
        <v>853</v>
      </c>
      <c r="B869" s="47"/>
      <c r="C869" s="385">
        <v>5380</v>
      </c>
      <c r="D869" s="201" t="s">
        <v>8365</v>
      </c>
      <c r="E869" s="202" t="s">
        <v>10176</v>
      </c>
      <c r="F869" s="203" t="s">
        <v>10688</v>
      </c>
      <c r="G869" s="203" t="s">
        <v>10689</v>
      </c>
      <c r="H869" s="114" t="str">
        <f t="shared" si="39"/>
        <v>фото1</v>
      </c>
      <c r="I869" s="204" t="s">
        <v>10690</v>
      </c>
      <c r="J869" s="205" t="s">
        <v>8360</v>
      </c>
      <c r="K869" s="206" t="s">
        <v>13179</v>
      </c>
      <c r="L869" s="207">
        <v>15</v>
      </c>
      <c r="M869" s="222"/>
      <c r="N869" s="221"/>
      <c r="O869" s="143"/>
      <c r="P869" s="143"/>
      <c r="Q869" s="143"/>
      <c r="R869" s="143"/>
      <c r="S869" s="143"/>
      <c r="T869" s="143"/>
    </row>
    <row r="870" spans="1:20" ht="15.75">
      <c r="A870" s="47">
        <v>854</v>
      </c>
      <c r="B870" s="47"/>
      <c r="C870" s="2"/>
      <c r="D870" s="248"/>
      <c r="E870" s="249"/>
      <c r="F870" s="191" t="s">
        <v>8366</v>
      </c>
      <c r="G870" s="250"/>
      <c r="H870" s="251"/>
      <c r="I870" s="252"/>
      <c r="J870" s="242"/>
      <c r="K870" s="253"/>
      <c r="L870" s="254"/>
      <c r="M870" s="222"/>
      <c r="N870" s="221"/>
      <c r="O870" s="143"/>
      <c r="P870" s="143"/>
      <c r="Q870" s="143"/>
      <c r="R870" s="143"/>
      <c r="S870" s="143"/>
      <c r="T870" s="143"/>
    </row>
    <row r="871" spans="1:20" ht="33.75">
      <c r="A871" s="47">
        <v>855</v>
      </c>
      <c r="B871" s="47"/>
      <c r="C871" s="385">
        <v>5381</v>
      </c>
      <c r="D871" s="201" t="s">
        <v>5362</v>
      </c>
      <c r="E871" s="202" t="s">
        <v>10176</v>
      </c>
      <c r="F871" s="203" t="s">
        <v>5363</v>
      </c>
      <c r="G871" s="203" t="s">
        <v>5364</v>
      </c>
      <c r="H871" s="114" t="str">
        <f t="shared" ref="H871:H890" si="40">HYPERLINK("http://www.gardenbulbs.ru/images/Dahlia_CL/thumbnails/"&amp;D871&amp;".jpg","фото1")</f>
        <v>фото1</v>
      </c>
      <c r="I871" s="204" t="s">
        <v>5365</v>
      </c>
      <c r="J871" s="205" t="s">
        <v>8368</v>
      </c>
      <c r="K871" s="206" t="s">
        <v>13179</v>
      </c>
      <c r="L871" s="207">
        <v>15</v>
      </c>
      <c r="M871" s="222"/>
      <c r="N871" s="221"/>
      <c r="O871" s="143"/>
      <c r="P871" s="143"/>
      <c r="Q871" s="143"/>
      <c r="R871" s="143"/>
      <c r="S871" s="143"/>
      <c r="T871" s="143"/>
    </row>
    <row r="872" spans="1:20" ht="22.5">
      <c r="A872" s="47">
        <v>856</v>
      </c>
      <c r="B872" s="47"/>
      <c r="C872" s="385">
        <v>5382</v>
      </c>
      <c r="D872" s="201" t="s">
        <v>8367</v>
      </c>
      <c r="E872" s="202" t="s">
        <v>10176</v>
      </c>
      <c r="F872" s="203" t="s">
        <v>10691</v>
      </c>
      <c r="G872" s="203" t="s">
        <v>10692</v>
      </c>
      <c r="H872" s="114" t="str">
        <f t="shared" si="40"/>
        <v>фото1</v>
      </c>
      <c r="I872" s="204" t="s">
        <v>10693</v>
      </c>
      <c r="J872" s="205" t="s">
        <v>8368</v>
      </c>
      <c r="K872" s="206" t="s">
        <v>13179</v>
      </c>
      <c r="L872" s="207">
        <v>15</v>
      </c>
      <c r="M872" s="222"/>
      <c r="N872" s="221"/>
      <c r="O872" s="143"/>
      <c r="P872" s="143"/>
      <c r="Q872" s="143"/>
      <c r="R872" s="143"/>
      <c r="S872" s="143"/>
      <c r="T872" s="143"/>
    </row>
    <row r="873" spans="1:20" ht="15">
      <c r="A873" s="47">
        <v>857</v>
      </c>
      <c r="B873" s="47"/>
      <c r="C873" s="385">
        <v>5383</v>
      </c>
      <c r="D873" s="201" t="s">
        <v>8369</v>
      </c>
      <c r="E873" s="202" t="s">
        <v>10176</v>
      </c>
      <c r="F873" s="203" t="s">
        <v>10694</v>
      </c>
      <c r="G873" s="203" t="s">
        <v>10695</v>
      </c>
      <c r="H873" s="114" t="str">
        <f t="shared" si="40"/>
        <v>фото1</v>
      </c>
      <c r="I873" s="204" t="s">
        <v>10696</v>
      </c>
      <c r="J873" s="205" t="s">
        <v>8368</v>
      </c>
      <c r="K873" s="206" t="s">
        <v>13179</v>
      </c>
      <c r="L873" s="207">
        <v>15</v>
      </c>
      <c r="M873" s="222"/>
      <c r="N873" s="221"/>
      <c r="O873" s="143"/>
      <c r="P873" s="143"/>
      <c r="Q873" s="143"/>
      <c r="R873" s="143"/>
      <c r="S873" s="143"/>
      <c r="T873" s="143"/>
    </row>
    <row r="874" spans="1:20" ht="15">
      <c r="A874" s="47">
        <v>858</v>
      </c>
      <c r="B874" s="47"/>
      <c r="C874" s="385">
        <v>5384</v>
      </c>
      <c r="D874" s="201" t="s">
        <v>2840</v>
      </c>
      <c r="E874" s="202" t="s">
        <v>10176</v>
      </c>
      <c r="F874" s="203" t="s">
        <v>2841</v>
      </c>
      <c r="G874" s="203" t="s">
        <v>2842</v>
      </c>
      <c r="H874" s="114" t="str">
        <f t="shared" si="40"/>
        <v>фото1</v>
      </c>
      <c r="I874" s="204" t="s">
        <v>2843</v>
      </c>
      <c r="J874" s="205" t="s">
        <v>8368</v>
      </c>
      <c r="K874" s="206" t="s">
        <v>13179</v>
      </c>
      <c r="L874" s="207">
        <v>15</v>
      </c>
      <c r="M874" s="222"/>
      <c r="N874" s="221"/>
      <c r="O874" s="143"/>
      <c r="P874" s="143"/>
      <c r="Q874" s="143"/>
      <c r="R874" s="143"/>
      <c r="S874" s="143"/>
      <c r="T874" s="143"/>
    </row>
    <row r="875" spans="1:20" ht="15">
      <c r="A875" s="47">
        <v>859</v>
      </c>
      <c r="B875" s="47"/>
      <c r="C875" s="385">
        <v>5385</v>
      </c>
      <c r="D875" s="201" t="s">
        <v>8370</v>
      </c>
      <c r="E875" s="202" t="s">
        <v>10176</v>
      </c>
      <c r="F875" s="203" t="s">
        <v>10697</v>
      </c>
      <c r="G875" s="203" t="s">
        <v>10698</v>
      </c>
      <c r="H875" s="114" t="str">
        <f t="shared" si="40"/>
        <v>фото1</v>
      </c>
      <c r="I875" s="204" t="s">
        <v>10699</v>
      </c>
      <c r="J875" s="205" t="s">
        <v>8368</v>
      </c>
      <c r="K875" s="206" t="s">
        <v>13179</v>
      </c>
      <c r="L875" s="207">
        <v>15</v>
      </c>
      <c r="M875" s="220"/>
      <c r="N875" s="220"/>
      <c r="O875" s="143"/>
      <c r="P875" s="143"/>
      <c r="Q875" s="143"/>
      <c r="R875" s="143"/>
      <c r="S875" s="143"/>
      <c r="T875" s="143"/>
    </row>
    <row r="876" spans="1:20" ht="22.5">
      <c r="A876" s="47">
        <v>860</v>
      </c>
      <c r="B876" s="47"/>
      <c r="C876" s="385">
        <v>5386</v>
      </c>
      <c r="D876" s="201" t="s">
        <v>5366</v>
      </c>
      <c r="E876" s="202" t="s">
        <v>10176</v>
      </c>
      <c r="F876" s="203" t="s">
        <v>5367</v>
      </c>
      <c r="G876" s="203" t="s">
        <v>5368</v>
      </c>
      <c r="H876" s="114" t="str">
        <f t="shared" si="40"/>
        <v>фото1</v>
      </c>
      <c r="I876" s="204" t="s">
        <v>5369</v>
      </c>
      <c r="J876" s="205" t="s">
        <v>8368</v>
      </c>
      <c r="K876" s="206" t="s">
        <v>13179</v>
      </c>
      <c r="L876" s="207">
        <v>15</v>
      </c>
      <c r="M876" s="220"/>
      <c r="N876" s="220"/>
      <c r="O876" s="143"/>
      <c r="P876" s="143"/>
      <c r="Q876" s="143"/>
      <c r="R876" s="143"/>
      <c r="S876" s="143"/>
      <c r="T876" s="143"/>
    </row>
    <row r="877" spans="1:20" ht="22.5">
      <c r="A877" s="47">
        <v>861</v>
      </c>
      <c r="B877" s="47"/>
      <c r="C877" s="385">
        <v>5387</v>
      </c>
      <c r="D877" s="201" t="s">
        <v>8371</v>
      </c>
      <c r="E877" s="202" t="s">
        <v>10176</v>
      </c>
      <c r="F877" s="203" t="s">
        <v>9456</v>
      </c>
      <c r="G877" s="203" t="s">
        <v>9457</v>
      </c>
      <c r="H877" s="114" t="str">
        <f t="shared" si="40"/>
        <v>фото1</v>
      </c>
      <c r="I877" s="204" t="s">
        <v>9458</v>
      </c>
      <c r="J877" s="205" t="s">
        <v>8368</v>
      </c>
      <c r="K877" s="206" t="s">
        <v>13179</v>
      </c>
      <c r="L877" s="207">
        <v>15</v>
      </c>
      <c r="M877" s="143"/>
      <c r="N877" s="143"/>
      <c r="O877" s="143"/>
      <c r="P877" s="143"/>
      <c r="Q877" s="143"/>
      <c r="R877" s="143"/>
      <c r="S877" s="143"/>
      <c r="T877" s="143"/>
    </row>
    <row r="878" spans="1:20" ht="15">
      <c r="A878" s="47">
        <v>862</v>
      </c>
      <c r="B878" s="47"/>
      <c r="C878" s="385">
        <v>5388</v>
      </c>
      <c r="D878" s="201" t="s">
        <v>8372</v>
      </c>
      <c r="E878" s="202" t="s">
        <v>10176</v>
      </c>
      <c r="F878" s="203" t="s">
        <v>10700</v>
      </c>
      <c r="G878" s="203" t="s">
        <v>10701</v>
      </c>
      <c r="H878" s="114" t="str">
        <f t="shared" si="40"/>
        <v>фото1</v>
      </c>
      <c r="I878" s="204" t="s">
        <v>10702</v>
      </c>
      <c r="J878" s="205" t="s">
        <v>8368</v>
      </c>
      <c r="K878" s="206" t="s">
        <v>13179</v>
      </c>
      <c r="L878" s="207">
        <v>15</v>
      </c>
      <c r="M878" s="143"/>
      <c r="N878" s="143"/>
      <c r="O878" s="143"/>
      <c r="P878" s="143"/>
      <c r="Q878" s="143"/>
      <c r="R878" s="143"/>
      <c r="S878" s="143"/>
      <c r="T878" s="143"/>
    </row>
    <row r="879" spans="1:20" ht="22.5">
      <c r="A879" s="47">
        <v>863</v>
      </c>
      <c r="B879" s="47"/>
      <c r="C879" s="385">
        <v>5389</v>
      </c>
      <c r="D879" s="201" t="s">
        <v>722</v>
      </c>
      <c r="E879" s="202" t="s">
        <v>10176</v>
      </c>
      <c r="F879" s="203" t="s">
        <v>9459</v>
      </c>
      <c r="G879" s="203" t="s">
        <v>9460</v>
      </c>
      <c r="H879" s="114" t="str">
        <f t="shared" si="40"/>
        <v>фото1</v>
      </c>
      <c r="I879" s="204" t="s">
        <v>9461</v>
      </c>
      <c r="J879" s="205" t="s">
        <v>8368</v>
      </c>
      <c r="K879" s="206" t="s">
        <v>13179</v>
      </c>
      <c r="L879" s="207">
        <v>15</v>
      </c>
      <c r="M879" s="143"/>
      <c r="N879" s="143"/>
      <c r="O879" s="143"/>
      <c r="P879" s="143"/>
      <c r="Q879" s="143"/>
      <c r="R879" s="143"/>
      <c r="S879" s="143"/>
      <c r="T879" s="143"/>
    </row>
    <row r="880" spans="1:20" ht="22.5">
      <c r="A880" s="47">
        <v>864</v>
      </c>
      <c r="B880" s="47"/>
      <c r="C880" s="385">
        <v>5390</v>
      </c>
      <c r="D880" s="201" t="s">
        <v>8373</v>
      </c>
      <c r="E880" s="202" t="s">
        <v>10176</v>
      </c>
      <c r="F880" s="203" t="s">
        <v>10703</v>
      </c>
      <c r="G880" s="203" t="s">
        <v>10704</v>
      </c>
      <c r="H880" s="114" t="str">
        <f t="shared" si="40"/>
        <v>фото1</v>
      </c>
      <c r="I880" s="204" t="s">
        <v>10705</v>
      </c>
      <c r="J880" s="205" t="s">
        <v>8368</v>
      </c>
      <c r="K880" s="206" t="s">
        <v>13179</v>
      </c>
      <c r="L880" s="207">
        <v>15</v>
      </c>
      <c r="M880" s="143"/>
      <c r="N880" s="143"/>
      <c r="O880" s="143"/>
      <c r="P880" s="143"/>
      <c r="Q880" s="143"/>
      <c r="R880" s="143"/>
      <c r="S880" s="143"/>
      <c r="T880" s="143"/>
    </row>
    <row r="881" spans="1:20" ht="22.5">
      <c r="A881" s="47">
        <v>865</v>
      </c>
      <c r="B881" s="47"/>
      <c r="C881" s="385">
        <v>5391</v>
      </c>
      <c r="D881" s="201" t="s">
        <v>5370</v>
      </c>
      <c r="E881" s="202" t="s">
        <v>10176</v>
      </c>
      <c r="F881" s="203" t="s">
        <v>5371</v>
      </c>
      <c r="G881" s="203" t="s">
        <v>5372</v>
      </c>
      <c r="H881" s="114" t="str">
        <f t="shared" si="40"/>
        <v>фото1</v>
      </c>
      <c r="I881" s="204" t="s">
        <v>5373</v>
      </c>
      <c r="J881" s="205" t="s">
        <v>8368</v>
      </c>
      <c r="K881" s="206" t="s">
        <v>13179</v>
      </c>
      <c r="L881" s="207">
        <v>15</v>
      </c>
      <c r="M881" s="143"/>
      <c r="N881" s="143"/>
      <c r="O881" s="143"/>
      <c r="P881" s="143"/>
      <c r="Q881" s="143"/>
      <c r="R881" s="143"/>
      <c r="S881" s="143"/>
      <c r="T881" s="143"/>
    </row>
    <row r="882" spans="1:20" ht="15">
      <c r="A882" s="47">
        <v>866</v>
      </c>
      <c r="B882" s="47"/>
      <c r="C882" s="385">
        <v>5392</v>
      </c>
      <c r="D882" s="201" t="s">
        <v>2844</v>
      </c>
      <c r="E882" s="202" t="s">
        <v>10176</v>
      </c>
      <c r="F882" s="203" t="s">
        <v>2845</v>
      </c>
      <c r="G882" s="203" t="s">
        <v>2846</v>
      </c>
      <c r="H882" s="114" t="str">
        <f t="shared" si="40"/>
        <v>фото1</v>
      </c>
      <c r="I882" s="204" t="s">
        <v>2847</v>
      </c>
      <c r="J882" s="205" t="s">
        <v>8368</v>
      </c>
      <c r="K882" s="206" t="s">
        <v>13179</v>
      </c>
      <c r="L882" s="207">
        <v>15</v>
      </c>
      <c r="M882" s="143"/>
      <c r="N882" s="143"/>
      <c r="O882" s="143"/>
      <c r="P882" s="143"/>
      <c r="Q882" s="143"/>
      <c r="R882" s="143"/>
      <c r="S882" s="143"/>
      <c r="T882" s="143"/>
    </row>
    <row r="883" spans="1:20" ht="22.5">
      <c r="A883" s="47">
        <v>867</v>
      </c>
      <c r="B883" s="47"/>
      <c r="C883" s="385">
        <v>5393</v>
      </c>
      <c r="D883" s="201" t="s">
        <v>8374</v>
      </c>
      <c r="E883" s="202" t="s">
        <v>10176</v>
      </c>
      <c r="F883" s="203" t="s">
        <v>10706</v>
      </c>
      <c r="G883" s="203" t="s">
        <v>10707</v>
      </c>
      <c r="H883" s="114" t="str">
        <f t="shared" si="40"/>
        <v>фото1</v>
      </c>
      <c r="I883" s="204" t="s">
        <v>10708</v>
      </c>
      <c r="J883" s="205" t="s">
        <v>8368</v>
      </c>
      <c r="K883" s="206" t="s">
        <v>13179</v>
      </c>
      <c r="L883" s="207">
        <v>15</v>
      </c>
      <c r="M883" s="143"/>
      <c r="N883" s="143"/>
      <c r="O883" s="143"/>
      <c r="P883" s="143"/>
      <c r="Q883" s="143"/>
      <c r="R883" s="143"/>
      <c r="S883" s="143"/>
      <c r="T883" s="143"/>
    </row>
    <row r="884" spans="1:20" ht="15">
      <c r="A884" s="47">
        <v>868</v>
      </c>
      <c r="B884" s="47"/>
      <c r="C884" s="385">
        <v>5394</v>
      </c>
      <c r="D884" s="201" t="s">
        <v>2848</v>
      </c>
      <c r="E884" s="202" t="s">
        <v>10176</v>
      </c>
      <c r="F884" s="203" t="s">
        <v>2849</v>
      </c>
      <c r="G884" s="203" t="s">
        <v>2850</v>
      </c>
      <c r="H884" s="114" t="str">
        <f t="shared" si="40"/>
        <v>фото1</v>
      </c>
      <c r="I884" s="204" t="s">
        <v>2851</v>
      </c>
      <c r="J884" s="205" t="s">
        <v>8368</v>
      </c>
      <c r="K884" s="206" t="s">
        <v>13179</v>
      </c>
      <c r="L884" s="207">
        <v>15</v>
      </c>
      <c r="M884" s="143"/>
      <c r="N884" s="143"/>
      <c r="O884" s="143"/>
      <c r="P884" s="143"/>
      <c r="Q884" s="143"/>
      <c r="R884" s="143"/>
      <c r="S884" s="143"/>
      <c r="T884" s="143"/>
    </row>
    <row r="885" spans="1:20" ht="22.5">
      <c r="A885" s="47">
        <v>869</v>
      </c>
      <c r="B885" s="47"/>
      <c r="C885" s="385">
        <v>5395</v>
      </c>
      <c r="D885" s="201" t="s">
        <v>2852</v>
      </c>
      <c r="E885" s="202" t="s">
        <v>10176</v>
      </c>
      <c r="F885" s="203" t="s">
        <v>2853</v>
      </c>
      <c r="G885" s="203" t="s">
        <v>2854</v>
      </c>
      <c r="H885" s="114" t="str">
        <f t="shared" si="40"/>
        <v>фото1</v>
      </c>
      <c r="I885" s="204" t="s">
        <v>2855</v>
      </c>
      <c r="J885" s="205" t="s">
        <v>8368</v>
      </c>
      <c r="K885" s="206" t="s">
        <v>13179</v>
      </c>
      <c r="L885" s="207">
        <v>15</v>
      </c>
      <c r="M885" s="143"/>
      <c r="N885" s="143"/>
      <c r="O885" s="143"/>
      <c r="P885" s="143"/>
      <c r="Q885" s="143"/>
      <c r="R885" s="143"/>
      <c r="S885" s="143"/>
      <c r="T885" s="143"/>
    </row>
    <row r="886" spans="1:20" ht="33.75">
      <c r="A886" s="47">
        <v>870</v>
      </c>
      <c r="B886" s="47"/>
      <c r="C886" s="385">
        <v>5396</v>
      </c>
      <c r="D886" s="201" t="s">
        <v>8375</v>
      </c>
      <c r="E886" s="202" t="s">
        <v>10176</v>
      </c>
      <c r="F886" s="203" t="s">
        <v>10709</v>
      </c>
      <c r="G886" s="203" t="s">
        <v>5374</v>
      </c>
      <c r="H886" s="114" t="str">
        <f t="shared" si="40"/>
        <v>фото1</v>
      </c>
      <c r="I886" s="204" t="s">
        <v>10710</v>
      </c>
      <c r="J886" s="205" t="s">
        <v>8368</v>
      </c>
      <c r="K886" s="206" t="s">
        <v>13179</v>
      </c>
      <c r="L886" s="207">
        <v>15</v>
      </c>
      <c r="M886" s="143"/>
      <c r="N886" s="143"/>
      <c r="O886" s="143"/>
      <c r="P886" s="143"/>
      <c r="Q886" s="143"/>
      <c r="R886" s="143"/>
      <c r="S886" s="143"/>
      <c r="T886" s="143"/>
    </row>
    <row r="887" spans="1:20" ht="22.5">
      <c r="A887" s="47">
        <v>871</v>
      </c>
      <c r="B887" s="47"/>
      <c r="C887" s="385">
        <v>5397</v>
      </c>
      <c r="D887" s="201" t="s">
        <v>2856</v>
      </c>
      <c r="E887" s="195" t="s">
        <v>10176</v>
      </c>
      <c r="F887" s="196" t="s">
        <v>2857</v>
      </c>
      <c r="G887" s="196" t="s">
        <v>2858</v>
      </c>
      <c r="H887" s="114" t="str">
        <f t="shared" si="40"/>
        <v>фото1</v>
      </c>
      <c r="I887" s="197" t="s">
        <v>2859</v>
      </c>
      <c r="J887" s="198" t="s">
        <v>8368</v>
      </c>
      <c r="K887" s="199" t="s">
        <v>13179</v>
      </c>
      <c r="L887" s="200">
        <v>15</v>
      </c>
      <c r="M887" s="143"/>
      <c r="N887" s="143"/>
      <c r="O887" s="143"/>
      <c r="P887" s="143"/>
      <c r="Q887" s="143"/>
      <c r="R887" s="143"/>
      <c r="S887" s="143"/>
      <c r="T887" s="143"/>
    </row>
    <row r="888" spans="1:20" ht="15">
      <c r="A888" s="47">
        <v>872</v>
      </c>
      <c r="B888" s="47"/>
      <c r="C888" s="385">
        <v>5398</v>
      </c>
      <c r="D888" s="201" t="s">
        <v>8376</v>
      </c>
      <c r="E888" s="195" t="s">
        <v>10176</v>
      </c>
      <c r="F888" s="196" t="s">
        <v>10711</v>
      </c>
      <c r="G888" s="196" t="s">
        <v>10712</v>
      </c>
      <c r="H888" s="114" t="str">
        <f t="shared" si="40"/>
        <v>фото1</v>
      </c>
      <c r="I888" s="197" t="s">
        <v>10713</v>
      </c>
      <c r="J888" s="198" t="s">
        <v>8368</v>
      </c>
      <c r="K888" s="199" t="s">
        <v>13179</v>
      </c>
      <c r="L888" s="200">
        <v>15</v>
      </c>
      <c r="M888" s="143"/>
      <c r="N888" s="143"/>
      <c r="O888" s="143"/>
      <c r="P888" s="143"/>
      <c r="Q888" s="143"/>
      <c r="R888" s="143"/>
      <c r="S888" s="143"/>
      <c r="T888" s="143"/>
    </row>
    <row r="889" spans="1:20" ht="22.5">
      <c r="A889" s="47">
        <v>873</v>
      </c>
      <c r="B889" s="47"/>
      <c r="C889" s="385">
        <v>5399</v>
      </c>
      <c r="D889" s="201" t="s">
        <v>8377</v>
      </c>
      <c r="E889" s="202" t="s">
        <v>10176</v>
      </c>
      <c r="F889" s="203" t="s">
        <v>9462</v>
      </c>
      <c r="G889" s="203" t="s">
        <v>9463</v>
      </c>
      <c r="H889" s="114" t="str">
        <f t="shared" si="40"/>
        <v>фото1</v>
      </c>
      <c r="I889" s="204" t="s">
        <v>9464</v>
      </c>
      <c r="J889" s="205" t="s">
        <v>8368</v>
      </c>
      <c r="K889" s="206" t="s">
        <v>13179</v>
      </c>
      <c r="L889" s="207">
        <v>15</v>
      </c>
      <c r="M889" s="143"/>
      <c r="N889" s="143"/>
      <c r="O889" s="143"/>
      <c r="P889" s="143"/>
      <c r="Q889" s="143"/>
      <c r="R889" s="143"/>
      <c r="S889" s="143"/>
      <c r="T889" s="143"/>
    </row>
    <row r="890" spans="1:20" ht="15">
      <c r="A890" s="47">
        <v>874</v>
      </c>
      <c r="B890" s="47"/>
      <c r="C890" s="385">
        <v>5401</v>
      </c>
      <c r="D890" s="201" t="s">
        <v>2860</v>
      </c>
      <c r="E890" s="202" t="s">
        <v>10176</v>
      </c>
      <c r="F890" s="203" t="s">
        <v>2861</v>
      </c>
      <c r="G890" s="203" t="s">
        <v>2862</v>
      </c>
      <c r="H890" s="114" t="str">
        <f t="shared" si="40"/>
        <v>фото1</v>
      </c>
      <c r="I890" s="204" t="s">
        <v>2863</v>
      </c>
      <c r="J890" s="205" t="s">
        <v>8368</v>
      </c>
      <c r="K890" s="206" t="s">
        <v>13179</v>
      </c>
      <c r="L890" s="207">
        <v>15</v>
      </c>
      <c r="M890" s="143"/>
      <c r="N890" s="143"/>
      <c r="O890" s="143"/>
      <c r="P890" s="143"/>
      <c r="Q890" s="143"/>
      <c r="R890" s="143"/>
      <c r="S890" s="143"/>
      <c r="T890" s="143"/>
    </row>
    <row r="891" spans="1:20" ht="9.75" customHeight="1">
      <c r="A891" s="47">
        <v>875</v>
      </c>
      <c r="B891" s="47"/>
      <c r="C891" s="25"/>
      <c r="D891" s="25"/>
      <c r="E891" s="241"/>
      <c r="F891" s="15"/>
      <c r="G891" s="21"/>
      <c r="H891" s="21"/>
      <c r="I891" s="19"/>
      <c r="J891" s="19"/>
      <c r="K891" s="19"/>
      <c r="L891" s="19"/>
      <c r="M891" s="143"/>
      <c r="N891" s="143"/>
      <c r="O891" s="143"/>
      <c r="P891" s="143"/>
      <c r="Q891" s="143"/>
      <c r="R891" s="143"/>
      <c r="S891" s="143"/>
      <c r="T891" s="143"/>
    </row>
    <row r="892" spans="1:20" ht="18.75">
      <c r="A892" s="47">
        <v>876</v>
      </c>
      <c r="B892" s="47"/>
      <c r="C892" s="25"/>
      <c r="D892" s="25"/>
      <c r="E892" s="241"/>
      <c r="F892" s="15" t="s">
        <v>2864</v>
      </c>
      <c r="G892" s="21"/>
      <c r="H892" s="21"/>
      <c r="I892" s="19"/>
      <c r="J892" s="19"/>
      <c r="K892" s="19"/>
      <c r="L892" s="19"/>
      <c r="M892" s="143"/>
      <c r="N892" s="143"/>
      <c r="O892" s="143"/>
      <c r="P892" s="143"/>
      <c r="Q892" s="143"/>
      <c r="R892" s="143"/>
      <c r="S892" s="143"/>
      <c r="T892" s="143"/>
    </row>
    <row r="893" spans="1:20" ht="15.75">
      <c r="A893" s="47">
        <v>877</v>
      </c>
      <c r="B893" s="47"/>
      <c r="C893" s="2"/>
      <c r="D893" s="248"/>
      <c r="E893" s="249"/>
      <c r="F893" s="191" t="s">
        <v>2864</v>
      </c>
      <c r="G893" s="250"/>
      <c r="H893" s="209"/>
      <c r="I893" s="209"/>
      <c r="J893" s="209"/>
      <c r="K893" s="209"/>
      <c r="L893" s="209"/>
      <c r="M893" s="143"/>
      <c r="N893" s="143"/>
      <c r="O893" s="143"/>
      <c r="P893" s="143"/>
      <c r="Q893" s="143"/>
      <c r="R893" s="143"/>
      <c r="S893" s="143"/>
      <c r="T893" s="143"/>
    </row>
    <row r="894" spans="1:20" ht="15">
      <c r="A894" s="47">
        <v>878</v>
      </c>
      <c r="B894" s="47"/>
      <c r="C894" s="299">
        <v>3701</v>
      </c>
      <c r="D894" s="201" t="s">
        <v>8378</v>
      </c>
      <c r="E894" s="202" t="s">
        <v>13189</v>
      </c>
      <c r="F894" s="203" t="s">
        <v>10714</v>
      </c>
      <c r="G894" s="302" t="s">
        <v>8378</v>
      </c>
      <c r="H894" s="114" t="str">
        <f t="shared" ref="H894:H925" si="41">HYPERLINK("http://www.gardenbulbs.ru/images/VesnaOtherCL/thumbnails/"&amp;D1644&amp;".jpg","фото1")</f>
        <v>фото1</v>
      </c>
      <c r="I894" s="264" t="s">
        <v>2865</v>
      </c>
      <c r="J894" s="265"/>
      <c r="K894" s="206" t="s">
        <v>13190</v>
      </c>
      <c r="L894" s="207">
        <v>200</v>
      </c>
      <c r="M894" s="143"/>
      <c r="N894" s="143"/>
      <c r="O894" s="143"/>
      <c r="P894" s="143"/>
      <c r="Q894" s="143"/>
      <c r="R894" s="143"/>
      <c r="S894" s="143"/>
      <c r="T894" s="143"/>
    </row>
    <row r="895" spans="1:20" ht="15">
      <c r="A895" s="47">
        <v>879</v>
      </c>
      <c r="B895" s="47"/>
      <c r="C895" s="299">
        <v>3702</v>
      </c>
      <c r="D895" s="201" t="s">
        <v>8379</v>
      </c>
      <c r="E895" s="202" t="s">
        <v>13189</v>
      </c>
      <c r="F895" s="203" t="s">
        <v>12867</v>
      </c>
      <c r="G895" s="302" t="s">
        <v>8379</v>
      </c>
      <c r="H895" s="114" t="str">
        <f t="shared" si="41"/>
        <v>фото1</v>
      </c>
      <c r="I895" s="264" t="s">
        <v>2866</v>
      </c>
      <c r="J895" s="265"/>
      <c r="K895" s="206" t="s">
        <v>13190</v>
      </c>
      <c r="L895" s="207">
        <v>200</v>
      </c>
      <c r="M895" s="143"/>
      <c r="N895" s="143"/>
      <c r="O895" s="143"/>
      <c r="P895" s="143"/>
      <c r="Q895" s="143"/>
      <c r="R895" s="143"/>
      <c r="S895" s="143"/>
      <c r="T895" s="143"/>
    </row>
    <row r="896" spans="1:20" ht="25.5">
      <c r="A896" s="47">
        <v>880</v>
      </c>
      <c r="B896" s="47"/>
      <c r="C896" s="299">
        <v>3703</v>
      </c>
      <c r="D896" s="201" t="s">
        <v>372</v>
      </c>
      <c r="E896" s="202" t="s">
        <v>13189</v>
      </c>
      <c r="F896" s="203" t="s">
        <v>10715</v>
      </c>
      <c r="G896" s="302" t="s">
        <v>2867</v>
      </c>
      <c r="H896" s="114" t="str">
        <f t="shared" si="41"/>
        <v>фото1</v>
      </c>
      <c r="I896" s="264" t="s">
        <v>2868</v>
      </c>
      <c r="J896" s="265"/>
      <c r="K896" s="206" t="s">
        <v>13182</v>
      </c>
      <c r="L896" s="207">
        <v>200</v>
      </c>
      <c r="M896" s="143"/>
      <c r="N896" s="143"/>
      <c r="O896" s="143"/>
      <c r="P896" s="143"/>
      <c r="Q896" s="143"/>
      <c r="R896" s="143"/>
      <c r="S896" s="143"/>
      <c r="T896" s="143"/>
    </row>
    <row r="897" spans="1:20" ht="25.5">
      <c r="A897" s="47">
        <v>881</v>
      </c>
      <c r="B897" s="47"/>
      <c r="C897" s="299">
        <v>3704</v>
      </c>
      <c r="D897" s="201" t="s">
        <v>373</v>
      </c>
      <c r="E897" s="202" t="s">
        <v>13189</v>
      </c>
      <c r="F897" s="203" t="s">
        <v>10716</v>
      </c>
      <c r="G897" s="302" t="s">
        <v>2869</v>
      </c>
      <c r="H897" s="114" t="str">
        <f t="shared" si="41"/>
        <v>фото1</v>
      </c>
      <c r="I897" s="264" t="s">
        <v>2870</v>
      </c>
      <c r="J897" s="265"/>
      <c r="K897" s="206" t="s">
        <v>13182</v>
      </c>
      <c r="L897" s="207">
        <v>200</v>
      </c>
      <c r="M897" s="143"/>
      <c r="N897" s="143"/>
      <c r="O897" s="143"/>
      <c r="P897" s="143"/>
      <c r="Q897" s="143"/>
      <c r="R897" s="143"/>
      <c r="S897" s="143"/>
      <c r="T897" s="143"/>
    </row>
    <row r="898" spans="1:20" ht="15">
      <c r="A898" s="47">
        <v>882</v>
      </c>
      <c r="B898" s="47"/>
      <c r="C898" s="299">
        <v>3705</v>
      </c>
      <c r="D898" s="201" t="s">
        <v>8380</v>
      </c>
      <c r="E898" s="202" t="s">
        <v>13189</v>
      </c>
      <c r="F898" s="203" t="s">
        <v>10717</v>
      </c>
      <c r="G898" s="302" t="s">
        <v>8380</v>
      </c>
      <c r="H898" s="114" t="str">
        <f t="shared" si="41"/>
        <v>фото1</v>
      </c>
      <c r="I898" s="264" t="s">
        <v>2871</v>
      </c>
      <c r="J898" s="265"/>
      <c r="K898" s="206" t="s">
        <v>13190</v>
      </c>
      <c r="L898" s="207">
        <v>200</v>
      </c>
      <c r="M898" s="143"/>
      <c r="N898" s="143"/>
      <c r="O898" s="143"/>
      <c r="P898" s="143"/>
      <c r="Q898" s="143"/>
      <c r="R898" s="143"/>
      <c r="S898" s="143"/>
      <c r="T898" s="143"/>
    </row>
    <row r="899" spans="1:20" ht="15">
      <c r="A899" s="47">
        <v>883</v>
      </c>
      <c r="B899" s="47"/>
      <c r="C899" s="299">
        <v>3706</v>
      </c>
      <c r="D899" s="201" t="s">
        <v>8381</v>
      </c>
      <c r="E899" s="202" t="s">
        <v>13189</v>
      </c>
      <c r="F899" s="203" t="s">
        <v>10718</v>
      </c>
      <c r="G899" s="302" t="s">
        <v>8381</v>
      </c>
      <c r="H899" s="114" t="str">
        <f t="shared" si="41"/>
        <v>фото1</v>
      </c>
      <c r="I899" s="264" t="s">
        <v>2872</v>
      </c>
      <c r="J899" s="265"/>
      <c r="K899" s="206" t="s">
        <v>13190</v>
      </c>
      <c r="L899" s="207">
        <v>200</v>
      </c>
      <c r="M899" s="143"/>
      <c r="N899" s="143"/>
      <c r="O899" s="143"/>
      <c r="P899" s="143"/>
      <c r="Q899" s="143"/>
      <c r="R899" s="143"/>
      <c r="S899" s="143"/>
      <c r="T899" s="143"/>
    </row>
    <row r="900" spans="1:20" ht="15">
      <c r="A900" s="47">
        <v>884</v>
      </c>
      <c r="B900" s="47"/>
      <c r="C900" s="299">
        <v>3707</v>
      </c>
      <c r="D900" s="201" t="s">
        <v>8382</v>
      </c>
      <c r="E900" s="202" t="s">
        <v>13189</v>
      </c>
      <c r="F900" s="203" t="s">
        <v>10719</v>
      </c>
      <c r="G900" s="302" t="s">
        <v>8382</v>
      </c>
      <c r="H900" s="114" t="str">
        <f t="shared" si="41"/>
        <v>фото1</v>
      </c>
      <c r="I900" s="264" t="s">
        <v>2873</v>
      </c>
      <c r="J900" s="265"/>
      <c r="K900" s="206" t="s">
        <v>13190</v>
      </c>
      <c r="L900" s="207">
        <v>200</v>
      </c>
      <c r="M900" s="143"/>
      <c r="N900" s="143"/>
      <c r="O900" s="143"/>
      <c r="P900" s="143"/>
      <c r="Q900" s="143"/>
      <c r="R900" s="143"/>
      <c r="S900" s="143"/>
      <c r="T900" s="143"/>
    </row>
    <row r="901" spans="1:20" ht="25.5">
      <c r="A901" s="47">
        <v>885</v>
      </c>
      <c r="B901" s="47"/>
      <c r="C901" s="299">
        <v>3708</v>
      </c>
      <c r="D901" s="201" t="s">
        <v>8383</v>
      </c>
      <c r="E901" s="202" t="s">
        <v>13189</v>
      </c>
      <c r="F901" s="203" t="s">
        <v>10721</v>
      </c>
      <c r="G901" s="302" t="s">
        <v>8383</v>
      </c>
      <c r="H901" s="114" t="str">
        <f t="shared" si="41"/>
        <v>фото1</v>
      </c>
      <c r="I901" s="264" t="s">
        <v>2874</v>
      </c>
      <c r="J901" s="265"/>
      <c r="K901" s="206" t="s">
        <v>13190</v>
      </c>
      <c r="L901" s="207">
        <v>200</v>
      </c>
      <c r="M901" s="143"/>
      <c r="N901" s="143"/>
      <c r="O901" s="143"/>
      <c r="P901" s="143"/>
      <c r="Q901" s="143"/>
      <c r="R901" s="143"/>
      <c r="S901" s="143"/>
      <c r="T901" s="143"/>
    </row>
    <row r="902" spans="1:20" ht="25.5">
      <c r="A902" s="47">
        <v>886</v>
      </c>
      <c r="B902" s="47"/>
      <c r="C902" s="299">
        <v>3709</v>
      </c>
      <c r="D902" s="201" t="s">
        <v>8384</v>
      </c>
      <c r="E902" s="202" t="s">
        <v>13189</v>
      </c>
      <c r="F902" s="203" t="s">
        <v>10722</v>
      </c>
      <c r="G902" s="302" t="s">
        <v>8384</v>
      </c>
      <c r="H902" s="114" t="str">
        <f t="shared" si="41"/>
        <v>фото1</v>
      </c>
      <c r="I902" s="264" t="s">
        <v>2868</v>
      </c>
      <c r="J902" s="265"/>
      <c r="K902" s="206" t="s">
        <v>13190</v>
      </c>
      <c r="L902" s="207">
        <v>200</v>
      </c>
      <c r="M902" s="143"/>
      <c r="N902" s="143"/>
      <c r="O902" s="143"/>
      <c r="P902" s="143"/>
      <c r="Q902" s="143"/>
      <c r="R902" s="143"/>
      <c r="S902" s="143"/>
      <c r="T902" s="143"/>
    </row>
    <row r="903" spans="1:20" ht="25.5">
      <c r="A903" s="47">
        <v>887</v>
      </c>
      <c r="B903" s="47"/>
      <c r="C903" s="299">
        <v>3710</v>
      </c>
      <c r="D903" s="201" t="s">
        <v>8385</v>
      </c>
      <c r="E903" s="202" t="s">
        <v>13189</v>
      </c>
      <c r="F903" s="203" t="s">
        <v>10723</v>
      </c>
      <c r="G903" s="302" t="s">
        <v>8385</v>
      </c>
      <c r="H903" s="114" t="str">
        <f t="shared" si="41"/>
        <v>фото1</v>
      </c>
      <c r="I903" s="264" t="s">
        <v>2875</v>
      </c>
      <c r="J903" s="265"/>
      <c r="K903" s="206" t="s">
        <v>13190</v>
      </c>
      <c r="L903" s="207">
        <v>200</v>
      </c>
      <c r="M903" s="143"/>
      <c r="N903" s="143"/>
      <c r="O903" s="143"/>
      <c r="P903" s="143"/>
      <c r="Q903" s="143"/>
      <c r="R903" s="143"/>
      <c r="S903" s="143"/>
      <c r="T903" s="143"/>
    </row>
    <row r="904" spans="1:20" ht="15">
      <c r="A904" s="47">
        <v>888</v>
      </c>
      <c r="B904" s="47"/>
      <c r="C904" s="299">
        <v>3711</v>
      </c>
      <c r="D904" s="201" t="s">
        <v>8386</v>
      </c>
      <c r="E904" s="202" t="s">
        <v>13189</v>
      </c>
      <c r="F904" s="203" t="s">
        <v>10724</v>
      </c>
      <c r="G904" s="302" t="s">
        <v>8386</v>
      </c>
      <c r="H904" s="114" t="str">
        <f t="shared" si="41"/>
        <v>фото1</v>
      </c>
      <c r="I904" s="264" t="s">
        <v>2876</v>
      </c>
      <c r="J904" s="265"/>
      <c r="K904" s="206" t="s">
        <v>13190</v>
      </c>
      <c r="L904" s="207">
        <v>200</v>
      </c>
      <c r="M904" s="143"/>
      <c r="N904" s="143"/>
      <c r="O904" s="143"/>
      <c r="P904" s="143"/>
      <c r="Q904" s="143"/>
      <c r="R904" s="143"/>
      <c r="S904" s="143"/>
      <c r="T904" s="143"/>
    </row>
    <row r="905" spans="1:20" ht="25.5">
      <c r="A905" s="47">
        <v>889</v>
      </c>
      <c r="B905" s="47"/>
      <c r="C905" s="299">
        <v>3712</v>
      </c>
      <c r="D905" s="201" t="s">
        <v>8387</v>
      </c>
      <c r="E905" s="202" t="s">
        <v>13189</v>
      </c>
      <c r="F905" s="203" t="s">
        <v>10725</v>
      </c>
      <c r="G905" s="302" t="s">
        <v>8387</v>
      </c>
      <c r="H905" s="114" t="str">
        <f t="shared" si="41"/>
        <v>фото1</v>
      </c>
      <c r="I905" s="264" t="s">
        <v>2877</v>
      </c>
      <c r="J905" s="265"/>
      <c r="K905" s="206" t="s">
        <v>13190</v>
      </c>
      <c r="L905" s="207">
        <v>200</v>
      </c>
      <c r="M905" s="143"/>
      <c r="N905" s="143"/>
      <c r="O905" s="143"/>
      <c r="P905" s="143"/>
      <c r="Q905" s="143"/>
      <c r="R905" s="143"/>
      <c r="S905" s="143"/>
      <c r="T905" s="143"/>
    </row>
    <row r="906" spans="1:20" ht="15">
      <c r="A906" s="47">
        <v>890</v>
      </c>
      <c r="B906" s="47"/>
      <c r="C906" s="299">
        <v>3713</v>
      </c>
      <c r="D906" s="201" t="s">
        <v>8388</v>
      </c>
      <c r="E906" s="202" t="s">
        <v>13189</v>
      </c>
      <c r="F906" s="203" t="s">
        <v>10726</v>
      </c>
      <c r="G906" s="302" t="s">
        <v>8388</v>
      </c>
      <c r="H906" s="114" t="str">
        <f t="shared" si="41"/>
        <v>фото1</v>
      </c>
      <c r="I906" s="264" t="s">
        <v>2878</v>
      </c>
      <c r="J906" s="265"/>
      <c r="K906" s="206" t="s">
        <v>13190</v>
      </c>
      <c r="L906" s="207">
        <v>200</v>
      </c>
      <c r="M906" s="143"/>
      <c r="N906" s="143"/>
      <c r="O906" s="143"/>
      <c r="P906" s="143"/>
      <c r="Q906" s="143"/>
      <c r="R906" s="143"/>
      <c r="S906" s="143"/>
      <c r="T906" s="143"/>
    </row>
    <row r="907" spans="1:20" ht="25.5">
      <c r="A907" s="47">
        <v>891</v>
      </c>
      <c r="B907" s="47"/>
      <c r="C907" s="299">
        <v>3714</v>
      </c>
      <c r="D907" s="201" t="s">
        <v>374</v>
      </c>
      <c r="E907" s="202" t="s">
        <v>13189</v>
      </c>
      <c r="F907" s="203" t="s">
        <v>10727</v>
      </c>
      <c r="G907" s="302" t="s">
        <v>2879</v>
      </c>
      <c r="H907" s="114" t="str">
        <f t="shared" si="41"/>
        <v>фото1</v>
      </c>
      <c r="I907" s="264" t="s">
        <v>2871</v>
      </c>
      <c r="J907" s="265"/>
      <c r="K907" s="206" t="s">
        <v>13182</v>
      </c>
      <c r="L907" s="207">
        <v>100</v>
      </c>
      <c r="M907" s="143"/>
      <c r="N907" s="143"/>
      <c r="O907" s="143"/>
      <c r="P907" s="143"/>
      <c r="Q907" s="143"/>
      <c r="R907" s="143"/>
      <c r="S907" s="143"/>
      <c r="T907" s="143"/>
    </row>
    <row r="908" spans="1:20" ht="25.5">
      <c r="A908" s="47">
        <v>892</v>
      </c>
      <c r="B908" s="47"/>
      <c r="C908" s="299">
        <v>3715</v>
      </c>
      <c r="D908" s="201" t="s">
        <v>375</v>
      </c>
      <c r="E908" s="202" t="s">
        <v>10728</v>
      </c>
      <c r="F908" s="203" t="s">
        <v>10729</v>
      </c>
      <c r="G908" s="302" t="s">
        <v>2880</v>
      </c>
      <c r="H908" s="114" t="str">
        <f t="shared" si="41"/>
        <v>фото1</v>
      </c>
      <c r="I908" s="264" t="s">
        <v>2881</v>
      </c>
      <c r="J908" s="265"/>
      <c r="K908" s="206" t="s">
        <v>13183</v>
      </c>
      <c r="L908" s="207">
        <v>200</v>
      </c>
      <c r="M908" s="143"/>
      <c r="N908" s="143"/>
      <c r="O908" s="143"/>
      <c r="P908" s="143"/>
      <c r="Q908" s="143"/>
      <c r="R908" s="143"/>
      <c r="S908" s="143"/>
      <c r="T908" s="143"/>
    </row>
    <row r="909" spans="1:20" ht="33.75">
      <c r="A909" s="47">
        <v>893</v>
      </c>
      <c r="B909" s="47"/>
      <c r="C909" s="299">
        <v>3716</v>
      </c>
      <c r="D909" s="201" t="s">
        <v>5010</v>
      </c>
      <c r="E909" s="202" t="s">
        <v>10730</v>
      </c>
      <c r="F909" s="203" t="s">
        <v>5011</v>
      </c>
      <c r="G909" s="302" t="s">
        <v>5010</v>
      </c>
      <c r="H909" s="114" t="str">
        <f t="shared" si="41"/>
        <v>фото1</v>
      </c>
      <c r="I909" s="264" t="s">
        <v>723</v>
      </c>
      <c r="J909" s="265"/>
      <c r="K909" s="206" t="s">
        <v>13182</v>
      </c>
      <c r="L909" s="207">
        <v>150</v>
      </c>
      <c r="M909" s="143"/>
      <c r="N909" s="143"/>
      <c r="O909" s="143"/>
      <c r="P909" s="143"/>
      <c r="Q909" s="143"/>
      <c r="R909" s="143"/>
      <c r="S909" s="143"/>
      <c r="T909" s="143"/>
    </row>
    <row r="910" spans="1:20" ht="15">
      <c r="A910" s="47">
        <v>894</v>
      </c>
      <c r="B910" s="47"/>
      <c r="C910" s="299">
        <v>3717</v>
      </c>
      <c r="D910" s="201" t="s">
        <v>376</v>
      </c>
      <c r="E910" s="202" t="s">
        <v>10730</v>
      </c>
      <c r="F910" s="203" t="s">
        <v>5012</v>
      </c>
      <c r="G910" s="302" t="s">
        <v>2882</v>
      </c>
      <c r="H910" s="114" t="str">
        <f t="shared" si="41"/>
        <v>фото1</v>
      </c>
      <c r="I910" s="264" t="s">
        <v>2883</v>
      </c>
      <c r="J910" s="265"/>
      <c r="K910" s="206" t="s">
        <v>13182</v>
      </c>
      <c r="L910" s="207">
        <v>150</v>
      </c>
      <c r="M910" s="143"/>
      <c r="N910" s="143"/>
      <c r="O910" s="143"/>
      <c r="P910" s="143"/>
      <c r="Q910" s="143"/>
      <c r="R910" s="143"/>
      <c r="S910" s="143"/>
      <c r="T910" s="143"/>
    </row>
    <row r="911" spans="1:20" ht="25.5">
      <c r="A911" s="47">
        <v>895</v>
      </c>
      <c r="B911" s="47"/>
      <c r="C911" s="299">
        <v>3718</v>
      </c>
      <c r="D911" s="201" t="s">
        <v>377</v>
      </c>
      <c r="E911" s="202" t="s">
        <v>10731</v>
      </c>
      <c r="F911" s="203" t="s">
        <v>10732</v>
      </c>
      <c r="G911" s="302" t="s">
        <v>2884</v>
      </c>
      <c r="H911" s="114" t="str">
        <f t="shared" si="41"/>
        <v>фото1</v>
      </c>
      <c r="I911" s="264" t="s">
        <v>2885</v>
      </c>
      <c r="J911" s="265"/>
      <c r="K911" s="206" t="s">
        <v>13197</v>
      </c>
      <c r="L911" s="207">
        <v>25</v>
      </c>
      <c r="M911" s="143"/>
      <c r="N911" s="143"/>
      <c r="O911" s="143"/>
      <c r="P911" s="143"/>
      <c r="Q911" s="143"/>
      <c r="R911" s="143"/>
      <c r="S911" s="143"/>
      <c r="T911" s="143"/>
    </row>
    <row r="912" spans="1:20" ht="25.5">
      <c r="A912" s="47">
        <v>896</v>
      </c>
      <c r="B912" s="47"/>
      <c r="C912" s="299">
        <v>3719</v>
      </c>
      <c r="D912" s="201" t="s">
        <v>378</v>
      </c>
      <c r="E912" s="202" t="s">
        <v>11914</v>
      </c>
      <c r="F912" s="203" t="s">
        <v>10733</v>
      </c>
      <c r="G912" s="302" t="s">
        <v>2886</v>
      </c>
      <c r="H912" s="114" t="str">
        <f t="shared" si="41"/>
        <v>фото1</v>
      </c>
      <c r="I912" s="264" t="s">
        <v>2887</v>
      </c>
      <c r="J912" s="265"/>
      <c r="K912" s="206" t="s">
        <v>10734</v>
      </c>
      <c r="L912" s="207">
        <v>100</v>
      </c>
      <c r="M912" s="143"/>
      <c r="N912" s="143"/>
      <c r="O912" s="143"/>
      <c r="P912" s="143"/>
      <c r="Q912" s="143"/>
      <c r="R912" s="143"/>
      <c r="S912" s="143"/>
      <c r="T912" s="143"/>
    </row>
    <row r="913" spans="1:20" ht="25.5">
      <c r="A913" s="47">
        <v>897</v>
      </c>
      <c r="B913" s="47"/>
      <c r="C913" s="299">
        <v>3771</v>
      </c>
      <c r="D913" s="201" t="s">
        <v>724</v>
      </c>
      <c r="E913" s="261" t="s">
        <v>10310</v>
      </c>
      <c r="F913" s="208" t="s">
        <v>725</v>
      </c>
      <c r="G913" s="318" t="s">
        <v>724</v>
      </c>
      <c r="H913" s="114" t="str">
        <f t="shared" si="41"/>
        <v>фото1</v>
      </c>
      <c r="I913" s="264" t="s">
        <v>726</v>
      </c>
      <c r="J913" s="265"/>
      <c r="K913" s="206" t="s">
        <v>7692</v>
      </c>
      <c r="L913" s="207">
        <v>25</v>
      </c>
      <c r="M913" s="143"/>
      <c r="N913" s="143"/>
      <c r="O913" s="143"/>
      <c r="P913" s="143"/>
      <c r="Q913" s="143"/>
      <c r="R913" s="143"/>
      <c r="S913" s="143"/>
      <c r="T913" s="143"/>
    </row>
    <row r="914" spans="1:20" ht="15">
      <c r="A914" s="47">
        <v>898</v>
      </c>
      <c r="B914" s="47"/>
      <c r="C914" s="299">
        <v>3720</v>
      </c>
      <c r="D914" s="201" t="s">
        <v>5013</v>
      </c>
      <c r="E914" s="202" t="s">
        <v>10735</v>
      </c>
      <c r="F914" s="203" t="s">
        <v>5014</v>
      </c>
      <c r="G914" s="302" t="s">
        <v>5013</v>
      </c>
      <c r="H914" s="114" t="str">
        <f t="shared" si="41"/>
        <v>фото1</v>
      </c>
      <c r="I914" s="264" t="s">
        <v>2888</v>
      </c>
      <c r="J914" s="265"/>
      <c r="K914" s="206" t="s">
        <v>13192</v>
      </c>
      <c r="L914" s="207">
        <v>150</v>
      </c>
      <c r="M914" s="143"/>
      <c r="N914" s="143"/>
      <c r="O914" s="143"/>
      <c r="P914" s="143"/>
      <c r="Q914" s="143"/>
      <c r="R914" s="143"/>
      <c r="S914" s="143"/>
      <c r="T914" s="143"/>
    </row>
    <row r="915" spans="1:20" ht="25.5">
      <c r="A915" s="47">
        <v>899</v>
      </c>
      <c r="B915" s="47"/>
      <c r="C915" s="299">
        <v>3721</v>
      </c>
      <c r="D915" s="201" t="s">
        <v>8389</v>
      </c>
      <c r="E915" s="202" t="s">
        <v>10735</v>
      </c>
      <c r="F915" s="203" t="s">
        <v>10736</v>
      </c>
      <c r="G915" s="302" t="s">
        <v>8389</v>
      </c>
      <c r="H915" s="114" t="str">
        <f t="shared" si="41"/>
        <v>фото1</v>
      </c>
      <c r="I915" s="264" t="s">
        <v>2889</v>
      </c>
      <c r="J915" s="265"/>
      <c r="K915" s="206" t="s">
        <v>13194</v>
      </c>
      <c r="L915" s="207">
        <v>150</v>
      </c>
      <c r="M915" s="143"/>
      <c r="N915" s="143"/>
      <c r="O915" s="143"/>
      <c r="P915" s="143"/>
      <c r="Q915" s="143"/>
      <c r="R915" s="143"/>
      <c r="S915" s="143"/>
      <c r="T915" s="143"/>
    </row>
    <row r="916" spans="1:20" ht="15">
      <c r="A916" s="47">
        <v>900</v>
      </c>
      <c r="B916" s="47"/>
      <c r="C916" s="299">
        <v>3722</v>
      </c>
      <c r="D916" s="201" t="s">
        <v>379</v>
      </c>
      <c r="E916" s="202" t="s">
        <v>13191</v>
      </c>
      <c r="F916" s="203" t="s">
        <v>10737</v>
      </c>
      <c r="G916" s="302" t="s">
        <v>2890</v>
      </c>
      <c r="H916" s="114" t="str">
        <f t="shared" si="41"/>
        <v>фото1</v>
      </c>
      <c r="I916" s="264" t="s">
        <v>2891</v>
      </c>
      <c r="J916" s="265"/>
      <c r="K916" s="206" t="s">
        <v>13182</v>
      </c>
      <c r="L916" s="207">
        <v>200</v>
      </c>
      <c r="M916" s="143"/>
      <c r="N916" s="143"/>
      <c r="O916" s="143"/>
      <c r="P916" s="143"/>
      <c r="Q916" s="143"/>
      <c r="R916" s="143"/>
      <c r="S916" s="143"/>
      <c r="T916" s="143"/>
    </row>
    <row r="917" spans="1:20" ht="15">
      <c r="A917" s="47">
        <v>901</v>
      </c>
      <c r="B917" s="47"/>
      <c r="C917" s="299">
        <v>3772</v>
      </c>
      <c r="D917" s="201" t="s">
        <v>727</v>
      </c>
      <c r="E917" s="261" t="s">
        <v>13191</v>
      </c>
      <c r="F917" s="208" t="s">
        <v>728</v>
      </c>
      <c r="G917" s="318" t="s">
        <v>727</v>
      </c>
      <c r="H917" s="114" t="str">
        <f t="shared" si="41"/>
        <v>фото1</v>
      </c>
      <c r="I917" s="264" t="s">
        <v>729</v>
      </c>
      <c r="J917" s="265"/>
      <c r="K917" s="206" t="s">
        <v>13182</v>
      </c>
      <c r="L917" s="207">
        <v>150</v>
      </c>
      <c r="M917" s="143"/>
      <c r="N917" s="143"/>
      <c r="O917" s="143"/>
      <c r="P917" s="143"/>
      <c r="Q917" s="143"/>
      <c r="R917" s="143"/>
      <c r="S917" s="143"/>
      <c r="T917" s="143"/>
    </row>
    <row r="918" spans="1:20" ht="22.5">
      <c r="A918" s="47">
        <v>902</v>
      </c>
      <c r="B918" s="47"/>
      <c r="C918" s="299">
        <v>3773</v>
      </c>
      <c r="D918" s="201" t="s">
        <v>730</v>
      </c>
      <c r="E918" s="261" t="s">
        <v>13191</v>
      </c>
      <c r="F918" s="208" t="s">
        <v>731</v>
      </c>
      <c r="G918" s="318" t="s">
        <v>730</v>
      </c>
      <c r="H918" s="114" t="str">
        <f t="shared" si="41"/>
        <v>фото1</v>
      </c>
      <c r="I918" s="264" t="s">
        <v>732</v>
      </c>
      <c r="J918" s="265"/>
      <c r="K918" s="206" t="s">
        <v>13182</v>
      </c>
      <c r="L918" s="207">
        <v>150</v>
      </c>
      <c r="M918" s="143"/>
      <c r="N918" s="143"/>
      <c r="O918" s="143"/>
      <c r="P918" s="143"/>
      <c r="Q918" s="143"/>
      <c r="R918" s="143"/>
      <c r="S918" s="143"/>
      <c r="T918" s="143"/>
    </row>
    <row r="919" spans="1:20" ht="22.5">
      <c r="A919" s="47">
        <v>903</v>
      </c>
      <c r="B919" s="47"/>
      <c r="C919" s="299">
        <v>3774</v>
      </c>
      <c r="D919" s="201" t="s">
        <v>733</v>
      </c>
      <c r="E919" s="261" t="s">
        <v>734</v>
      </c>
      <c r="F919" s="208" t="s">
        <v>735</v>
      </c>
      <c r="G919" s="318" t="s">
        <v>733</v>
      </c>
      <c r="H919" s="114" t="str">
        <f t="shared" si="41"/>
        <v>фото1</v>
      </c>
      <c r="I919" s="264" t="s">
        <v>736</v>
      </c>
      <c r="J919" s="265"/>
      <c r="K919" s="206" t="s">
        <v>13197</v>
      </c>
      <c r="L919" s="207">
        <v>30</v>
      </c>
      <c r="M919" s="143"/>
      <c r="N919" s="143"/>
      <c r="O919" s="143"/>
      <c r="P919" s="143"/>
      <c r="Q919" s="143"/>
      <c r="R919" s="143"/>
      <c r="S919" s="143"/>
      <c r="T919" s="143"/>
    </row>
    <row r="920" spans="1:20" ht="15">
      <c r="A920" s="47">
        <v>904</v>
      </c>
      <c r="B920" s="47"/>
      <c r="C920" s="299">
        <v>3723</v>
      </c>
      <c r="D920" s="201" t="s">
        <v>5375</v>
      </c>
      <c r="E920" s="202" t="s">
        <v>5376</v>
      </c>
      <c r="F920" s="203" t="s">
        <v>10737</v>
      </c>
      <c r="G920" s="302" t="s">
        <v>5375</v>
      </c>
      <c r="H920" s="114" t="str">
        <f t="shared" si="41"/>
        <v>фото1</v>
      </c>
      <c r="I920" s="264" t="s">
        <v>2891</v>
      </c>
      <c r="J920" s="265"/>
      <c r="K920" s="206" t="s">
        <v>5377</v>
      </c>
      <c r="L920" s="207">
        <v>100</v>
      </c>
      <c r="M920" s="143"/>
      <c r="N920" s="143"/>
      <c r="O920" s="143"/>
      <c r="P920" s="143"/>
      <c r="Q920" s="143"/>
      <c r="R920" s="143"/>
      <c r="S920" s="143"/>
      <c r="T920" s="143"/>
    </row>
    <row r="921" spans="1:20" ht="25.5">
      <c r="A921" s="47">
        <v>905</v>
      </c>
      <c r="B921" s="47"/>
      <c r="C921" s="299">
        <v>3724</v>
      </c>
      <c r="D921" s="201" t="s">
        <v>380</v>
      </c>
      <c r="E921" s="202" t="s">
        <v>10738</v>
      </c>
      <c r="F921" s="203" t="s">
        <v>10737</v>
      </c>
      <c r="G921" s="302" t="s">
        <v>2892</v>
      </c>
      <c r="H921" s="114" t="str">
        <f t="shared" si="41"/>
        <v>фото1</v>
      </c>
      <c r="I921" s="264" t="s">
        <v>2893</v>
      </c>
      <c r="J921" s="265"/>
      <c r="K921" s="206" t="s">
        <v>13204</v>
      </c>
      <c r="L921" s="207">
        <v>200</v>
      </c>
      <c r="M921" s="143"/>
      <c r="N921" s="143"/>
      <c r="O921" s="143"/>
      <c r="P921" s="143"/>
      <c r="Q921" s="143"/>
      <c r="R921" s="143"/>
      <c r="S921" s="143"/>
      <c r="T921" s="143"/>
    </row>
    <row r="922" spans="1:20" ht="25.5">
      <c r="A922" s="47">
        <v>906</v>
      </c>
      <c r="B922" s="47"/>
      <c r="C922" s="299">
        <v>3725</v>
      </c>
      <c r="D922" s="201" t="s">
        <v>5015</v>
      </c>
      <c r="E922" s="202" t="s">
        <v>10738</v>
      </c>
      <c r="F922" s="203" t="s">
        <v>5016</v>
      </c>
      <c r="G922" s="302" t="s">
        <v>5015</v>
      </c>
      <c r="H922" s="114" t="str">
        <f t="shared" si="41"/>
        <v>фото1</v>
      </c>
      <c r="I922" s="264" t="s">
        <v>2894</v>
      </c>
      <c r="J922" s="265"/>
      <c r="K922" s="206" t="s">
        <v>13175</v>
      </c>
      <c r="L922" s="207">
        <v>150</v>
      </c>
      <c r="M922" s="143"/>
      <c r="N922" s="143"/>
      <c r="O922" s="143"/>
      <c r="P922" s="143"/>
      <c r="Q922" s="143"/>
      <c r="R922" s="143"/>
      <c r="S922" s="143"/>
      <c r="T922" s="143"/>
    </row>
    <row r="923" spans="1:20" ht="22.5">
      <c r="A923" s="47">
        <v>907</v>
      </c>
      <c r="B923" s="47"/>
      <c r="C923" s="299">
        <v>3726</v>
      </c>
      <c r="D923" s="201" t="s">
        <v>5017</v>
      </c>
      <c r="E923" s="202" t="s">
        <v>10738</v>
      </c>
      <c r="F923" s="203" t="s">
        <v>5018</v>
      </c>
      <c r="G923" s="302" t="s">
        <v>5017</v>
      </c>
      <c r="H923" s="114" t="str">
        <f t="shared" si="41"/>
        <v>фото1</v>
      </c>
      <c r="I923" s="264" t="s">
        <v>2895</v>
      </c>
      <c r="J923" s="265"/>
      <c r="K923" s="206" t="s">
        <v>13175</v>
      </c>
      <c r="L923" s="207">
        <v>150</v>
      </c>
      <c r="M923" s="143"/>
      <c r="N923" s="143"/>
      <c r="O923" s="143"/>
      <c r="P923" s="143"/>
      <c r="Q923" s="143"/>
      <c r="R923" s="143"/>
      <c r="S923" s="143"/>
      <c r="T923" s="143"/>
    </row>
    <row r="924" spans="1:20" ht="25.5">
      <c r="A924" s="47">
        <v>908</v>
      </c>
      <c r="B924" s="47"/>
      <c r="C924" s="299">
        <v>3727</v>
      </c>
      <c r="D924" s="201" t="s">
        <v>381</v>
      </c>
      <c r="E924" s="202" t="s">
        <v>10738</v>
      </c>
      <c r="F924" s="203" t="s">
        <v>10739</v>
      </c>
      <c r="G924" s="302" t="s">
        <v>2896</v>
      </c>
      <c r="H924" s="114" t="str">
        <f t="shared" si="41"/>
        <v>фото1</v>
      </c>
      <c r="I924" s="264" t="s">
        <v>2897</v>
      </c>
      <c r="J924" s="265"/>
      <c r="K924" s="206" t="s">
        <v>737</v>
      </c>
      <c r="L924" s="207">
        <v>150</v>
      </c>
      <c r="M924" s="143"/>
      <c r="N924" s="143"/>
      <c r="O924" s="143"/>
      <c r="P924" s="143"/>
      <c r="Q924" s="143"/>
      <c r="R924" s="143"/>
      <c r="S924" s="143"/>
      <c r="T924" s="143"/>
    </row>
    <row r="925" spans="1:20" ht="22.5">
      <c r="A925" s="47">
        <v>909</v>
      </c>
      <c r="B925" s="47"/>
      <c r="C925" s="299">
        <v>3775</v>
      </c>
      <c r="D925" s="201" t="s">
        <v>738</v>
      </c>
      <c r="E925" s="261" t="s">
        <v>739</v>
      </c>
      <c r="F925" s="208" t="s">
        <v>740</v>
      </c>
      <c r="G925" s="318" t="s">
        <v>738</v>
      </c>
      <c r="H925" s="114" t="str">
        <f t="shared" si="41"/>
        <v>фото1</v>
      </c>
      <c r="I925" s="264" t="s">
        <v>741</v>
      </c>
      <c r="J925" s="265"/>
      <c r="K925" s="206" t="s">
        <v>13182</v>
      </c>
      <c r="L925" s="207">
        <v>100</v>
      </c>
      <c r="M925" s="143"/>
      <c r="N925" s="143"/>
      <c r="O925" s="143"/>
      <c r="P925" s="143"/>
      <c r="Q925" s="143"/>
      <c r="R925" s="143"/>
      <c r="S925" s="143"/>
      <c r="T925" s="143"/>
    </row>
    <row r="926" spans="1:20" ht="25.5">
      <c r="A926" s="47">
        <v>910</v>
      </c>
      <c r="B926" s="47"/>
      <c r="C926" s="299">
        <v>3728</v>
      </c>
      <c r="D926" s="201" t="s">
        <v>382</v>
      </c>
      <c r="E926" s="202" t="s">
        <v>13184</v>
      </c>
      <c r="F926" s="203" t="s">
        <v>10740</v>
      </c>
      <c r="G926" s="302" t="s">
        <v>2898</v>
      </c>
      <c r="H926" s="114" t="str">
        <f t="shared" ref="H926:H957" si="42">HYPERLINK("http://www.gardenbulbs.ru/images/VesnaOtherCL/thumbnails/"&amp;D1676&amp;".jpg","фото1")</f>
        <v>фото1</v>
      </c>
      <c r="I926" s="264" t="s">
        <v>2899</v>
      </c>
      <c r="J926" s="265"/>
      <c r="K926" s="206" t="s">
        <v>13192</v>
      </c>
      <c r="L926" s="207">
        <v>200</v>
      </c>
      <c r="M926" s="143"/>
      <c r="N926" s="143"/>
      <c r="O926" s="143"/>
      <c r="P926" s="143"/>
      <c r="Q926" s="143"/>
      <c r="R926" s="143"/>
      <c r="S926" s="143"/>
      <c r="T926" s="143"/>
    </row>
    <row r="927" spans="1:20" ht="15">
      <c r="A927" s="47">
        <v>911</v>
      </c>
      <c r="B927" s="47"/>
      <c r="C927" s="299">
        <v>3729</v>
      </c>
      <c r="D927" s="201" t="s">
        <v>8390</v>
      </c>
      <c r="E927" s="202" t="s">
        <v>10741</v>
      </c>
      <c r="F927" s="203" t="s">
        <v>10737</v>
      </c>
      <c r="G927" s="302" t="s">
        <v>8390</v>
      </c>
      <c r="H927" s="114" t="str">
        <f t="shared" si="42"/>
        <v>фото1</v>
      </c>
      <c r="I927" s="264" t="s">
        <v>2900</v>
      </c>
      <c r="J927" s="265"/>
      <c r="K927" s="206" t="s">
        <v>13198</v>
      </c>
      <c r="L927" s="207">
        <v>25</v>
      </c>
      <c r="M927" s="143"/>
      <c r="N927" s="143"/>
      <c r="O927" s="143"/>
      <c r="P927" s="143"/>
      <c r="Q927" s="143"/>
      <c r="R927" s="143"/>
      <c r="S927" s="143"/>
      <c r="T927" s="143"/>
    </row>
    <row r="928" spans="1:20" ht="15">
      <c r="A928" s="47">
        <v>912</v>
      </c>
      <c r="B928" s="47"/>
      <c r="C928" s="299">
        <v>3730</v>
      </c>
      <c r="D928" s="201" t="s">
        <v>5019</v>
      </c>
      <c r="E928" s="202" t="s">
        <v>10741</v>
      </c>
      <c r="F928" s="203" t="s">
        <v>10991</v>
      </c>
      <c r="G928" s="302" t="s">
        <v>5019</v>
      </c>
      <c r="H928" s="114" t="str">
        <f t="shared" si="42"/>
        <v>фото1</v>
      </c>
      <c r="I928" s="264" t="s">
        <v>2885</v>
      </c>
      <c r="J928" s="265"/>
      <c r="K928" s="206" t="s">
        <v>13198</v>
      </c>
      <c r="L928" s="207">
        <v>25</v>
      </c>
      <c r="M928" s="143"/>
      <c r="N928" s="143"/>
      <c r="O928" s="143"/>
      <c r="P928" s="143"/>
      <c r="Q928" s="143"/>
      <c r="R928" s="143"/>
      <c r="S928" s="143"/>
      <c r="T928" s="143"/>
    </row>
    <row r="929" spans="1:20" ht="45">
      <c r="A929" s="47">
        <v>913</v>
      </c>
      <c r="B929" s="47"/>
      <c r="C929" s="299">
        <v>3731</v>
      </c>
      <c r="D929" s="201" t="s">
        <v>383</v>
      </c>
      <c r="E929" s="202" t="s">
        <v>10742</v>
      </c>
      <c r="F929" s="203" t="s">
        <v>2901</v>
      </c>
      <c r="G929" s="302" t="s">
        <v>2902</v>
      </c>
      <c r="H929" s="114" t="str">
        <f t="shared" si="42"/>
        <v>фото1</v>
      </c>
      <c r="I929" s="264" t="s">
        <v>2903</v>
      </c>
      <c r="J929" s="265"/>
      <c r="K929" s="206" t="s">
        <v>13179</v>
      </c>
      <c r="L929" s="207">
        <v>30</v>
      </c>
      <c r="M929" s="143"/>
      <c r="N929" s="143"/>
      <c r="O929" s="143"/>
      <c r="P929" s="143"/>
      <c r="Q929" s="143"/>
      <c r="R929" s="143"/>
      <c r="S929" s="143"/>
      <c r="T929" s="143"/>
    </row>
    <row r="930" spans="1:20" ht="45">
      <c r="A930" s="47">
        <v>914</v>
      </c>
      <c r="B930" s="47"/>
      <c r="C930" s="299">
        <v>3732</v>
      </c>
      <c r="D930" s="201" t="s">
        <v>384</v>
      </c>
      <c r="E930" s="202" t="s">
        <v>10742</v>
      </c>
      <c r="F930" s="203" t="s">
        <v>5378</v>
      </c>
      <c r="G930" s="302" t="s">
        <v>2904</v>
      </c>
      <c r="H930" s="114" t="str">
        <f t="shared" si="42"/>
        <v>фото1</v>
      </c>
      <c r="I930" s="264" t="s">
        <v>2905</v>
      </c>
      <c r="J930" s="265"/>
      <c r="K930" s="206" t="s">
        <v>13190</v>
      </c>
      <c r="L930" s="207">
        <v>200</v>
      </c>
      <c r="M930" s="143"/>
      <c r="N930" s="143"/>
      <c r="O930" s="143"/>
      <c r="P930" s="143"/>
      <c r="Q930" s="143"/>
      <c r="R930" s="143"/>
      <c r="S930" s="143"/>
      <c r="T930" s="143"/>
    </row>
    <row r="931" spans="1:20" ht="25.5">
      <c r="A931" s="47">
        <v>915</v>
      </c>
      <c r="B931" s="47"/>
      <c r="C931" s="299">
        <v>3733</v>
      </c>
      <c r="D931" s="201" t="s">
        <v>385</v>
      </c>
      <c r="E931" s="202" t="s">
        <v>10742</v>
      </c>
      <c r="F931" s="203" t="s">
        <v>10743</v>
      </c>
      <c r="G931" s="302" t="s">
        <v>2906</v>
      </c>
      <c r="H931" s="114" t="str">
        <f t="shared" si="42"/>
        <v>фото1</v>
      </c>
      <c r="I931" s="264" t="s">
        <v>2907</v>
      </c>
      <c r="J931" s="265"/>
      <c r="K931" s="206" t="s">
        <v>13179</v>
      </c>
      <c r="L931" s="207">
        <v>100</v>
      </c>
      <c r="M931" s="143"/>
      <c r="N931" s="143"/>
      <c r="O931" s="143"/>
      <c r="P931" s="143"/>
      <c r="Q931" s="143"/>
      <c r="R931" s="143"/>
      <c r="S931" s="143"/>
      <c r="T931" s="143"/>
    </row>
    <row r="932" spans="1:20" ht="22.5">
      <c r="A932" s="47">
        <v>916</v>
      </c>
      <c r="B932" s="47"/>
      <c r="C932" s="299">
        <v>3734</v>
      </c>
      <c r="D932" s="201" t="s">
        <v>5379</v>
      </c>
      <c r="E932" s="202" t="s">
        <v>10742</v>
      </c>
      <c r="F932" s="203" t="s">
        <v>5380</v>
      </c>
      <c r="G932" s="302" t="s">
        <v>5379</v>
      </c>
      <c r="H932" s="114" t="str">
        <f t="shared" si="42"/>
        <v>фото1</v>
      </c>
      <c r="I932" s="264" t="s">
        <v>2908</v>
      </c>
      <c r="J932" s="265"/>
      <c r="K932" s="206" t="s">
        <v>13179</v>
      </c>
      <c r="L932" s="207">
        <v>100</v>
      </c>
      <c r="M932" s="143"/>
      <c r="N932" s="143"/>
      <c r="O932" s="143"/>
      <c r="P932" s="143"/>
      <c r="Q932" s="143"/>
      <c r="R932" s="143"/>
      <c r="S932" s="143"/>
      <c r="T932" s="143"/>
    </row>
    <row r="933" spans="1:20" ht="25.5">
      <c r="A933" s="47">
        <v>917</v>
      </c>
      <c r="B933" s="47"/>
      <c r="C933" s="299">
        <v>3735</v>
      </c>
      <c r="D933" s="201" t="s">
        <v>5383</v>
      </c>
      <c r="E933" s="202" t="s">
        <v>10744</v>
      </c>
      <c r="F933" s="203" t="s">
        <v>5384</v>
      </c>
      <c r="G933" s="302" t="s">
        <v>5383</v>
      </c>
      <c r="H933" s="114" t="str">
        <f t="shared" si="42"/>
        <v>фото1</v>
      </c>
      <c r="I933" s="264" t="s">
        <v>2909</v>
      </c>
      <c r="J933" s="265"/>
      <c r="K933" s="206" t="s">
        <v>4932</v>
      </c>
      <c r="L933" s="207">
        <v>100</v>
      </c>
      <c r="M933" s="143"/>
      <c r="N933" s="143"/>
      <c r="O933" s="143"/>
      <c r="P933" s="143"/>
      <c r="Q933" s="143"/>
      <c r="R933" s="143"/>
      <c r="S933" s="143"/>
      <c r="T933" s="143"/>
    </row>
    <row r="934" spans="1:20" ht="25.5">
      <c r="A934" s="47">
        <v>918</v>
      </c>
      <c r="B934" s="47"/>
      <c r="C934" s="299">
        <v>3736</v>
      </c>
      <c r="D934" s="201" t="s">
        <v>8391</v>
      </c>
      <c r="E934" s="202" t="s">
        <v>10744</v>
      </c>
      <c r="F934" s="203" t="s">
        <v>10745</v>
      </c>
      <c r="G934" s="302" t="s">
        <v>8391</v>
      </c>
      <c r="H934" s="114" t="str">
        <f t="shared" si="42"/>
        <v>фото1</v>
      </c>
      <c r="I934" s="264" t="s">
        <v>2910</v>
      </c>
      <c r="J934" s="265"/>
      <c r="K934" s="206" t="s">
        <v>13190</v>
      </c>
      <c r="L934" s="207">
        <v>100</v>
      </c>
      <c r="M934" s="143"/>
      <c r="N934" s="143"/>
      <c r="O934" s="143"/>
      <c r="P934" s="143"/>
      <c r="Q934" s="143"/>
      <c r="R934" s="143"/>
      <c r="S934" s="143"/>
      <c r="T934" s="143"/>
    </row>
    <row r="935" spans="1:20" ht="25.5">
      <c r="A935" s="47">
        <v>919</v>
      </c>
      <c r="B935" s="47"/>
      <c r="C935" s="299">
        <v>3737</v>
      </c>
      <c r="D935" s="201" t="s">
        <v>386</v>
      </c>
      <c r="E935" s="202" t="s">
        <v>2911</v>
      </c>
      <c r="F935" s="203" t="s">
        <v>5381</v>
      </c>
      <c r="G935" s="302" t="s">
        <v>2912</v>
      </c>
      <c r="H935" s="114" t="str">
        <f t="shared" si="42"/>
        <v>фото1</v>
      </c>
      <c r="I935" s="264" t="s">
        <v>2913</v>
      </c>
      <c r="J935" s="265"/>
      <c r="K935" s="206" t="s">
        <v>13160</v>
      </c>
      <c r="L935" s="207">
        <v>25</v>
      </c>
      <c r="M935" s="143"/>
      <c r="N935" s="143"/>
      <c r="O935" s="143"/>
      <c r="P935" s="143"/>
      <c r="Q935" s="143"/>
      <c r="R935" s="143"/>
      <c r="S935" s="143"/>
      <c r="T935" s="143"/>
    </row>
    <row r="936" spans="1:20" ht="15">
      <c r="A936" s="47">
        <v>920</v>
      </c>
      <c r="B936" s="47"/>
      <c r="C936" s="299">
        <v>3738</v>
      </c>
      <c r="D936" s="201" t="s">
        <v>8392</v>
      </c>
      <c r="E936" s="202" t="s">
        <v>11231</v>
      </c>
      <c r="F936" s="203" t="s">
        <v>11177</v>
      </c>
      <c r="G936" s="302" t="s">
        <v>8392</v>
      </c>
      <c r="H936" s="114" t="str">
        <f t="shared" si="42"/>
        <v>фото1</v>
      </c>
      <c r="I936" s="264" t="s">
        <v>2914</v>
      </c>
      <c r="J936" s="265"/>
      <c r="K936" s="206" t="s">
        <v>13194</v>
      </c>
      <c r="L936" s="207">
        <v>200</v>
      </c>
      <c r="M936" s="143"/>
      <c r="N936" s="143"/>
      <c r="O936" s="143"/>
      <c r="P936" s="143"/>
      <c r="Q936" s="143"/>
      <c r="R936" s="143"/>
      <c r="S936" s="143"/>
      <c r="T936" s="143"/>
    </row>
    <row r="937" spans="1:20" ht="15">
      <c r="A937" s="47">
        <v>921</v>
      </c>
      <c r="B937" s="47"/>
      <c r="C937" s="299">
        <v>3739</v>
      </c>
      <c r="D937" s="201" t="s">
        <v>8393</v>
      </c>
      <c r="E937" s="202" t="s">
        <v>11231</v>
      </c>
      <c r="F937" s="203" t="s">
        <v>10746</v>
      </c>
      <c r="G937" s="302" t="s">
        <v>8393</v>
      </c>
      <c r="H937" s="114" t="str">
        <f t="shared" si="42"/>
        <v>фото1</v>
      </c>
      <c r="I937" s="264" t="s">
        <v>2915</v>
      </c>
      <c r="J937" s="265"/>
      <c r="K937" s="206" t="s">
        <v>13194</v>
      </c>
      <c r="L937" s="207">
        <v>200</v>
      </c>
      <c r="M937" s="143"/>
      <c r="N937" s="143"/>
      <c r="O937" s="143"/>
      <c r="P937" s="143"/>
      <c r="Q937" s="143"/>
      <c r="R937" s="143"/>
      <c r="S937" s="143"/>
      <c r="T937" s="143"/>
    </row>
    <row r="938" spans="1:20" ht="15">
      <c r="A938" s="47">
        <v>922</v>
      </c>
      <c r="B938" s="47"/>
      <c r="C938" s="299">
        <v>3740</v>
      </c>
      <c r="D938" s="201" t="s">
        <v>387</v>
      </c>
      <c r="E938" s="202" t="s">
        <v>11231</v>
      </c>
      <c r="F938" s="203" t="s">
        <v>10747</v>
      </c>
      <c r="G938" s="302" t="s">
        <v>2916</v>
      </c>
      <c r="H938" s="114" t="str">
        <f t="shared" si="42"/>
        <v>фото1</v>
      </c>
      <c r="I938" s="264" t="s">
        <v>2917</v>
      </c>
      <c r="J938" s="265"/>
      <c r="K938" s="206" t="s">
        <v>13194</v>
      </c>
      <c r="L938" s="207">
        <v>200</v>
      </c>
      <c r="M938" s="143"/>
      <c r="N938" s="143"/>
      <c r="O938" s="143"/>
      <c r="P938" s="143"/>
      <c r="Q938" s="143"/>
      <c r="R938" s="143"/>
      <c r="S938" s="143"/>
      <c r="T938" s="143"/>
    </row>
    <row r="939" spans="1:20" ht="15">
      <c r="A939" s="47">
        <v>923</v>
      </c>
      <c r="B939" s="47"/>
      <c r="C939" s="299">
        <v>3741</v>
      </c>
      <c r="D939" s="201" t="s">
        <v>388</v>
      </c>
      <c r="E939" s="202" t="s">
        <v>11231</v>
      </c>
      <c r="F939" s="203" t="s">
        <v>10749</v>
      </c>
      <c r="G939" s="302" t="s">
        <v>2918</v>
      </c>
      <c r="H939" s="114" t="str">
        <f t="shared" si="42"/>
        <v>фото1</v>
      </c>
      <c r="I939" s="264" t="s">
        <v>2919</v>
      </c>
      <c r="J939" s="265"/>
      <c r="K939" s="206" t="s">
        <v>13194</v>
      </c>
      <c r="L939" s="207">
        <v>200</v>
      </c>
      <c r="M939" s="143"/>
      <c r="N939" s="143"/>
      <c r="O939" s="143"/>
      <c r="P939" s="143"/>
      <c r="Q939" s="143"/>
      <c r="R939" s="143"/>
      <c r="S939" s="143"/>
      <c r="T939" s="143"/>
    </row>
    <row r="940" spans="1:20" ht="25.5">
      <c r="A940" s="47">
        <v>924</v>
      </c>
      <c r="B940" s="47"/>
      <c r="C940" s="299">
        <v>3742</v>
      </c>
      <c r="D940" s="201" t="s">
        <v>5020</v>
      </c>
      <c r="E940" s="202" t="s">
        <v>11231</v>
      </c>
      <c r="F940" s="203" t="s">
        <v>5021</v>
      </c>
      <c r="G940" s="302" t="s">
        <v>5020</v>
      </c>
      <c r="H940" s="114" t="str">
        <f t="shared" si="42"/>
        <v>фото1</v>
      </c>
      <c r="I940" s="264" t="s">
        <v>2920</v>
      </c>
      <c r="J940" s="265"/>
      <c r="K940" s="206" t="s">
        <v>13190</v>
      </c>
      <c r="L940" s="207">
        <v>200</v>
      </c>
      <c r="M940" s="143"/>
      <c r="N940" s="143"/>
      <c r="O940" s="143"/>
      <c r="P940" s="143"/>
      <c r="Q940" s="143"/>
      <c r="R940" s="143"/>
      <c r="S940" s="143"/>
      <c r="T940" s="143"/>
    </row>
    <row r="941" spans="1:20" ht="25.5">
      <c r="A941" s="47">
        <v>925</v>
      </c>
      <c r="B941" s="47"/>
      <c r="C941" s="299">
        <v>3743</v>
      </c>
      <c r="D941" s="201" t="s">
        <v>5022</v>
      </c>
      <c r="E941" s="202" t="s">
        <v>11231</v>
      </c>
      <c r="F941" s="203" t="s">
        <v>5023</v>
      </c>
      <c r="G941" s="302" t="s">
        <v>5022</v>
      </c>
      <c r="H941" s="114" t="str">
        <f t="shared" si="42"/>
        <v>фото1</v>
      </c>
      <c r="I941" s="264" t="s">
        <v>2921</v>
      </c>
      <c r="J941" s="265"/>
      <c r="K941" s="206" t="s">
        <v>13190</v>
      </c>
      <c r="L941" s="207">
        <v>200</v>
      </c>
      <c r="M941" s="143"/>
      <c r="N941" s="143"/>
      <c r="O941" s="143"/>
      <c r="P941" s="143"/>
      <c r="Q941" s="143"/>
      <c r="R941" s="143"/>
      <c r="S941" s="143"/>
      <c r="T941" s="143"/>
    </row>
    <row r="942" spans="1:20" ht="25.5">
      <c r="A942" s="47">
        <v>926</v>
      </c>
      <c r="B942" s="47"/>
      <c r="C942" s="299">
        <v>3744</v>
      </c>
      <c r="D942" s="201" t="s">
        <v>8394</v>
      </c>
      <c r="E942" s="202" t="s">
        <v>11231</v>
      </c>
      <c r="F942" s="203" t="s">
        <v>10751</v>
      </c>
      <c r="G942" s="302" t="s">
        <v>8394</v>
      </c>
      <c r="H942" s="114" t="str">
        <f t="shared" si="42"/>
        <v>фото1</v>
      </c>
      <c r="I942" s="264" t="s">
        <v>2922</v>
      </c>
      <c r="J942" s="265"/>
      <c r="K942" s="206" t="s">
        <v>13190</v>
      </c>
      <c r="L942" s="207">
        <v>200</v>
      </c>
      <c r="M942" s="143"/>
      <c r="N942" s="143"/>
      <c r="O942" s="143"/>
      <c r="P942" s="143"/>
      <c r="Q942" s="143"/>
      <c r="R942" s="143"/>
      <c r="S942" s="143"/>
      <c r="T942" s="143"/>
    </row>
    <row r="943" spans="1:20" ht="25.5">
      <c r="A943" s="47">
        <v>927</v>
      </c>
      <c r="B943" s="47"/>
      <c r="C943" s="299">
        <v>3745</v>
      </c>
      <c r="D943" s="201" t="s">
        <v>5024</v>
      </c>
      <c r="E943" s="202" t="s">
        <v>11231</v>
      </c>
      <c r="F943" s="203" t="s">
        <v>5025</v>
      </c>
      <c r="G943" s="302" t="s">
        <v>5024</v>
      </c>
      <c r="H943" s="114" t="str">
        <f t="shared" si="42"/>
        <v>фото1</v>
      </c>
      <c r="I943" s="264" t="s">
        <v>2923</v>
      </c>
      <c r="J943" s="265"/>
      <c r="K943" s="206" t="s">
        <v>13190</v>
      </c>
      <c r="L943" s="207">
        <v>200</v>
      </c>
      <c r="M943" s="143"/>
      <c r="N943" s="143"/>
      <c r="O943" s="143"/>
      <c r="P943" s="143"/>
      <c r="Q943" s="143"/>
      <c r="R943" s="143"/>
      <c r="S943" s="143"/>
      <c r="T943" s="143"/>
    </row>
    <row r="944" spans="1:20" ht="15">
      <c r="A944" s="47">
        <v>928</v>
      </c>
      <c r="B944" s="47"/>
      <c r="C944" s="299">
        <v>3746</v>
      </c>
      <c r="D944" s="201" t="s">
        <v>5026</v>
      </c>
      <c r="E944" s="202" t="s">
        <v>11231</v>
      </c>
      <c r="F944" s="203" t="s">
        <v>5027</v>
      </c>
      <c r="G944" s="302" t="s">
        <v>5026</v>
      </c>
      <c r="H944" s="114" t="str">
        <f t="shared" si="42"/>
        <v>фото1</v>
      </c>
      <c r="I944" s="264" t="s">
        <v>2924</v>
      </c>
      <c r="J944" s="265"/>
      <c r="K944" s="206" t="s">
        <v>13194</v>
      </c>
      <c r="L944" s="207">
        <v>200</v>
      </c>
      <c r="M944" s="143"/>
      <c r="N944" s="143"/>
      <c r="O944" s="143"/>
      <c r="P944" s="143"/>
      <c r="Q944" s="143"/>
      <c r="R944" s="143"/>
      <c r="S944" s="143"/>
      <c r="T944" s="143"/>
    </row>
    <row r="945" spans="1:20" ht="15">
      <c r="A945" s="47">
        <v>929</v>
      </c>
      <c r="B945" s="47"/>
      <c r="C945" s="299">
        <v>3747</v>
      </c>
      <c r="D945" s="201" t="s">
        <v>8395</v>
      </c>
      <c r="E945" s="202" t="s">
        <v>11231</v>
      </c>
      <c r="F945" s="203" t="s">
        <v>11181</v>
      </c>
      <c r="G945" s="302" t="s">
        <v>8395</v>
      </c>
      <c r="H945" s="114" t="str">
        <f t="shared" si="42"/>
        <v>фото1</v>
      </c>
      <c r="I945" s="264" t="s">
        <v>2925</v>
      </c>
      <c r="J945" s="265"/>
      <c r="K945" s="206" t="s">
        <v>13194</v>
      </c>
      <c r="L945" s="207">
        <v>200</v>
      </c>
      <c r="M945" s="143"/>
      <c r="N945" s="143"/>
      <c r="O945" s="143"/>
      <c r="P945" s="143"/>
      <c r="Q945" s="143"/>
      <c r="R945" s="143"/>
      <c r="S945" s="143"/>
      <c r="T945" s="143"/>
    </row>
    <row r="946" spans="1:20" ht="15">
      <c r="A946" s="47">
        <v>930</v>
      </c>
      <c r="B946" s="47"/>
      <c r="C946" s="299">
        <v>3748</v>
      </c>
      <c r="D946" s="201" t="s">
        <v>8396</v>
      </c>
      <c r="E946" s="202" t="s">
        <v>11231</v>
      </c>
      <c r="F946" s="203" t="s">
        <v>10737</v>
      </c>
      <c r="G946" s="302" t="s">
        <v>8396</v>
      </c>
      <c r="H946" s="114" t="str">
        <f t="shared" si="42"/>
        <v>фото1</v>
      </c>
      <c r="I946" s="264" t="s">
        <v>2926</v>
      </c>
      <c r="J946" s="265"/>
      <c r="K946" s="206" t="s">
        <v>13175</v>
      </c>
      <c r="L946" s="207">
        <v>200</v>
      </c>
      <c r="M946" s="143"/>
      <c r="N946" s="143"/>
      <c r="O946" s="143"/>
      <c r="P946" s="143"/>
      <c r="Q946" s="143"/>
      <c r="R946" s="143"/>
      <c r="S946" s="143"/>
      <c r="T946" s="143"/>
    </row>
    <row r="947" spans="1:20" ht="15">
      <c r="A947" s="47">
        <v>931</v>
      </c>
      <c r="B947" s="47"/>
      <c r="C947" s="299">
        <v>3749</v>
      </c>
      <c r="D947" s="201" t="s">
        <v>5028</v>
      </c>
      <c r="E947" s="202" t="s">
        <v>5029</v>
      </c>
      <c r="F947" s="203" t="s">
        <v>10737</v>
      </c>
      <c r="G947" s="302" t="s">
        <v>5028</v>
      </c>
      <c r="H947" s="114" t="str">
        <f t="shared" si="42"/>
        <v>фото1</v>
      </c>
      <c r="I947" s="264" t="s">
        <v>2927</v>
      </c>
      <c r="J947" s="265"/>
      <c r="K947" s="206" t="s">
        <v>13179</v>
      </c>
      <c r="L947" s="207">
        <v>15</v>
      </c>
      <c r="M947" s="143"/>
      <c r="N947" s="143"/>
      <c r="O947" s="143"/>
      <c r="P947" s="143"/>
      <c r="Q947" s="143"/>
      <c r="R947" s="143"/>
      <c r="S947" s="143"/>
      <c r="T947" s="143"/>
    </row>
    <row r="948" spans="1:20" ht="15">
      <c r="A948" s="47">
        <v>932</v>
      </c>
      <c r="B948" s="47"/>
      <c r="C948" s="299">
        <v>3750</v>
      </c>
      <c r="D948" s="201" t="s">
        <v>389</v>
      </c>
      <c r="E948" s="202" t="s">
        <v>10752</v>
      </c>
      <c r="F948" s="203" t="s">
        <v>10753</v>
      </c>
      <c r="G948" s="302" t="s">
        <v>2928</v>
      </c>
      <c r="H948" s="114" t="str">
        <f t="shared" si="42"/>
        <v>фото1</v>
      </c>
      <c r="I948" s="264" t="s">
        <v>2926</v>
      </c>
      <c r="J948" s="265"/>
      <c r="K948" s="206" t="s">
        <v>13182</v>
      </c>
      <c r="L948" s="207">
        <v>200</v>
      </c>
      <c r="M948" s="143"/>
      <c r="N948" s="143"/>
      <c r="O948" s="143"/>
      <c r="P948" s="143"/>
      <c r="Q948" s="143"/>
      <c r="R948" s="143"/>
      <c r="S948" s="143"/>
      <c r="T948" s="143"/>
    </row>
    <row r="949" spans="1:20" ht="25.5">
      <c r="A949" s="47">
        <v>933</v>
      </c>
      <c r="B949" s="47"/>
      <c r="C949" s="299">
        <v>3751</v>
      </c>
      <c r="D949" s="201" t="s">
        <v>390</v>
      </c>
      <c r="E949" s="202" t="s">
        <v>10754</v>
      </c>
      <c r="F949" s="203" t="s">
        <v>10755</v>
      </c>
      <c r="G949" s="302" t="s">
        <v>2929</v>
      </c>
      <c r="H949" s="114" t="str">
        <f t="shared" si="42"/>
        <v>фото1</v>
      </c>
      <c r="I949" s="264" t="s">
        <v>2930</v>
      </c>
      <c r="J949" s="265"/>
      <c r="K949" s="206" t="s">
        <v>10759</v>
      </c>
      <c r="L949" s="207">
        <v>200</v>
      </c>
      <c r="M949" s="143"/>
      <c r="N949" s="143"/>
      <c r="O949" s="143"/>
      <c r="P949" s="143"/>
      <c r="Q949" s="143"/>
      <c r="R949" s="143"/>
      <c r="S949" s="143"/>
      <c r="T949" s="143"/>
    </row>
    <row r="950" spans="1:20" ht="15">
      <c r="A950" s="47">
        <v>934</v>
      </c>
      <c r="B950" s="47"/>
      <c r="C950" s="299">
        <v>3752</v>
      </c>
      <c r="D950" s="201" t="s">
        <v>391</v>
      </c>
      <c r="E950" s="202" t="s">
        <v>10754</v>
      </c>
      <c r="F950" s="203" t="s">
        <v>10756</v>
      </c>
      <c r="G950" s="302" t="s">
        <v>2931</v>
      </c>
      <c r="H950" s="114" t="str">
        <f t="shared" si="42"/>
        <v>фото1</v>
      </c>
      <c r="I950" s="264" t="s">
        <v>2932</v>
      </c>
      <c r="J950" s="265"/>
      <c r="K950" s="206" t="s">
        <v>10759</v>
      </c>
      <c r="L950" s="207">
        <v>200</v>
      </c>
      <c r="M950" s="143"/>
      <c r="N950" s="143"/>
      <c r="O950" s="143"/>
      <c r="P950" s="143"/>
      <c r="Q950" s="143"/>
      <c r="R950" s="143"/>
      <c r="S950" s="143"/>
      <c r="T950" s="143"/>
    </row>
    <row r="951" spans="1:20" ht="25.5">
      <c r="A951" s="47">
        <v>935</v>
      </c>
      <c r="B951" s="47"/>
      <c r="C951" s="299">
        <v>3753</v>
      </c>
      <c r="D951" s="201" t="s">
        <v>392</v>
      </c>
      <c r="E951" s="202" t="s">
        <v>10754</v>
      </c>
      <c r="F951" s="203" t="s">
        <v>10757</v>
      </c>
      <c r="G951" s="302" t="s">
        <v>2933</v>
      </c>
      <c r="H951" s="114" t="str">
        <f t="shared" si="42"/>
        <v>фото1</v>
      </c>
      <c r="I951" s="264" t="s">
        <v>2934</v>
      </c>
      <c r="J951" s="265"/>
      <c r="K951" s="206" t="s">
        <v>10759</v>
      </c>
      <c r="L951" s="207">
        <v>200</v>
      </c>
      <c r="M951" s="143"/>
      <c r="N951" s="143"/>
      <c r="O951" s="143"/>
      <c r="P951" s="143"/>
      <c r="Q951" s="143"/>
      <c r="R951" s="143"/>
      <c r="S951" s="143"/>
      <c r="T951" s="143"/>
    </row>
    <row r="952" spans="1:20" ht="15">
      <c r="A952" s="47">
        <v>936</v>
      </c>
      <c r="B952" s="47"/>
      <c r="C952" s="299">
        <v>3754</v>
      </c>
      <c r="D952" s="201" t="s">
        <v>393</v>
      </c>
      <c r="E952" s="202" t="s">
        <v>10754</v>
      </c>
      <c r="F952" s="203" t="s">
        <v>10758</v>
      </c>
      <c r="G952" s="302" t="s">
        <v>2935</v>
      </c>
      <c r="H952" s="114" t="str">
        <f t="shared" si="42"/>
        <v>фото1</v>
      </c>
      <c r="I952" s="264" t="s">
        <v>2936</v>
      </c>
      <c r="J952" s="265"/>
      <c r="K952" s="206" t="s">
        <v>10759</v>
      </c>
      <c r="L952" s="207">
        <v>200</v>
      </c>
      <c r="M952" s="143"/>
      <c r="N952" s="143"/>
      <c r="O952" s="143"/>
      <c r="P952" s="143"/>
      <c r="Q952" s="143"/>
      <c r="R952" s="143"/>
      <c r="S952" s="143"/>
      <c r="T952" s="143"/>
    </row>
    <row r="953" spans="1:20" ht="15">
      <c r="A953" s="47">
        <v>937</v>
      </c>
      <c r="B953" s="47"/>
      <c r="C953" s="299">
        <v>3755</v>
      </c>
      <c r="D953" s="201" t="s">
        <v>394</v>
      </c>
      <c r="E953" s="202" t="s">
        <v>10754</v>
      </c>
      <c r="F953" s="203" t="s">
        <v>10737</v>
      </c>
      <c r="G953" s="302" t="s">
        <v>2937</v>
      </c>
      <c r="H953" s="114" t="str">
        <f t="shared" si="42"/>
        <v>фото1</v>
      </c>
      <c r="I953" s="264" t="s">
        <v>2938</v>
      </c>
      <c r="J953" s="265"/>
      <c r="K953" s="206" t="s">
        <v>10759</v>
      </c>
      <c r="L953" s="207">
        <v>200</v>
      </c>
      <c r="M953" s="143"/>
      <c r="N953" s="143"/>
      <c r="O953" s="143"/>
      <c r="P953" s="143"/>
      <c r="Q953" s="143"/>
      <c r="R953" s="143"/>
      <c r="S953" s="143"/>
      <c r="T953" s="143"/>
    </row>
    <row r="954" spans="1:20" ht="22.5">
      <c r="A954" s="47">
        <v>938</v>
      </c>
      <c r="B954" s="47"/>
      <c r="C954" s="299">
        <v>3756</v>
      </c>
      <c r="D954" s="201" t="s">
        <v>395</v>
      </c>
      <c r="E954" s="202" t="s">
        <v>10754</v>
      </c>
      <c r="F954" s="203" t="s">
        <v>10760</v>
      </c>
      <c r="G954" s="302" t="s">
        <v>2939</v>
      </c>
      <c r="H954" s="114" t="str">
        <f t="shared" si="42"/>
        <v>фото1</v>
      </c>
      <c r="I954" s="264" t="s">
        <v>2940</v>
      </c>
      <c r="J954" s="265"/>
      <c r="K954" s="206" t="s">
        <v>10759</v>
      </c>
      <c r="L954" s="207">
        <v>200</v>
      </c>
      <c r="M954" s="143"/>
      <c r="N954" s="143"/>
      <c r="O954" s="143"/>
      <c r="P954" s="143"/>
      <c r="Q954" s="143"/>
      <c r="R954" s="143"/>
      <c r="S954" s="143"/>
      <c r="T954" s="143"/>
    </row>
    <row r="955" spans="1:20" ht="22.5">
      <c r="A955" s="47">
        <v>939</v>
      </c>
      <c r="B955" s="47"/>
      <c r="C955" s="299">
        <v>3757</v>
      </c>
      <c r="D955" s="201" t="s">
        <v>742</v>
      </c>
      <c r="E955" s="202" t="s">
        <v>5030</v>
      </c>
      <c r="F955" s="203" t="s">
        <v>2941</v>
      </c>
      <c r="G955" s="302" t="s">
        <v>2942</v>
      </c>
      <c r="H955" s="114" t="str">
        <f t="shared" si="42"/>
        <v>фото1</v>
      </c>
      <c r="I955" s="264" t="s">
        <v>2943</v>
      </c>
      <c r="J955" s="265"/>
      <c r="K955" s="206" t="s">
        <v>13182</v>
      </c>
      <c r="L955" s="207">
        <v>50</v>
      </c>
      <c r="M955" s="143"/>
      <c r="N955" s="143"/>
      <c r="O955" s="143"/>
      <c r="P955" s="143"/>
      <c r="Q955" s="143"/>
      <c r="R955" s="143"/>
      <c r="S955" s="143"/>
      <c r="T955" s="143"/>
    </row>
    <row r="956" spans="1:20" ht="22.5">
      <c r="A956" s="47">
        <v>940</v>
      </c>
      <c r="B956" s="47"/>
      <c r="C956" s="299">
        <v>3758</v>
      </c>
      <c r="D956" s="201" t="s">
        <v>5385</v>
      </c>
      <c r="E956" s="202" t="s">
        <v>5030</v>
      </c>
      <c r="F956" s="203" t="s">
        <v>5386</v>
      </c>
      <c r="G956" s="302" t="s">
        <v>5385</v>
      </c>
      <c r="H956" s="114" t="str">
        <f t="shared" si="42"/>
        <v>фото1</v>
      </c>
      <c r="I956" s="264" t="s">
        <v>2944</v>
      </c>
      <c r="J956" s="265"/>
      <c r="K956" s="206" t="s">
        <v>13182</v>
      </c>
      <c r="L956" s="207">
        <v>100</v>
      </c>
      <c r="M956" s="143"/>
      <c r="N956" s="143"/>
      <c r="O956" s="143"/>
      <c r="P956" s="143"/>
      <c r="Q956" s="143"/>
      <c r="R956" s="143"/>
      <c r="S956" s="143"/>
      <c r="T956" s="143"/>
    </row>
    <row r="957" spans="1:20" ht="15">
      <c r="A957" s="47">
        <v>941</v>
      </c>
      <c r="B957" s="47"/>
      <c r="C957" s="299">
        <v>3759</v>
      </c>
      <c r="D957" s="201" t="s">
        <v>8401</v>
      </c>
      <c r="E957" s="202" t="s">
        <v>13196</v>
      </c>
      <c r="F957" s="203" t="s">
        <v>10766</v>
      </c>
      <c r="G957" s="302" t="s">
        <v>8401</v>
      </c>
      <c r="H957" s="114" t="str">
        <f t="shared" si="42"/>
        <v>фото1</v>
      </c>
      <c r="I957" s="264" t="s">
        <v>2945</v>
      </c>
      <c r="J957" s="265"/>
      <c r="K957" s="206" t="s">
        <v>13190</v>
      </c>
      <c r="L957" s="207">
        <v>200</v>
      </c>
      <c r="M957" s="143"/>
      <c r="N957" s="143"/>
      <c r="O957" s="143"/>
      <c r="P957" s="143"/>
      <c r="Q957" s="143"/>
      <c r="R957" s="143"/>
      <c r="S957" s="143"/>
      <c r="T957" s="143"/>
    </row>
    <row r="958" spans="1:20" ht="15">
      <c r="A958" s="47">
        <v>942</v>
      </c>
      <c r="B958" s="47"/>
      <c r="C958" s="299">
        <v>3760</v>
      </c>
      <c r="D958" s="201" t="s">
        <v>8397</v>
      </c>
      <c r="E958" s="202" t="s">
        <v>13196</v>
      </c>
      <c r="F958" s="203" t="s">
        <v>10761</v>
      </c>
      <c r="G958" s="302" t="s">
        <v>8397</v>
      </c>
      <c r="H958" s="114" t="str">
        <f t="shared" ref="H958:H968" si="43">HYPERLINK("http://www.gardenbulbs.ru/images/VesnaOtherCL/thumbnails/"&amp;D1708&amp;".jpg","фото1")</f>
        <v>фото1</v>
      </c>
      <c r="I958" s="264" t="s">
        <v>2946</v>
      </c>
      <c r="J958" s="265"/>
      <c r="K958" s="206" t="s">
        <v>13190</v>
      </c>
      <c r="L958" s="207">
        <v>200</v>
      </c>
      <c r="M958" s="143"/>
      <c r="N958" s="143"/>
      <c r="O958" s="143"/>
      <c r="P958" s="143"/>
      <c r="Q958" s="143"/>
      <c r="R958" s="143"/>
      <c r="S958" s="143"/>
      <c r="T958" s="143"/>
    </row>
    <row r="959" spans="1:20" s="143" customFormat="1" ht="25.5">
      <c r="A959" s="47">
        <v>943</v>
      </c>
      <c r="B959" s="47"/>
      <c r="C959" s="299">
        <v>3761</v>
      </c>
      <c r="D959" s="201" t="s">
        <v>396</v>
      </c>
      <c r="E959" s="202" t="s">
        <v>13196</v>
      </c>
      <c r="F959" s="203" t="s">
        <v>10762</v>
      </c>
      <c r="G959" s="302" t="s">
        <v>2947</v>
      </c>
      <c r="H959" s="114" t="str">
        <f t="shared" si="43"/>
        <v>фото1</v>
      </c>
      <c r="I959" s="264" t="s">
        <v>2948</v>
      </c>
      <c r="J959" s="265"/>
      <c r="K959" s="206" t="s">
        <v>13190</v>
      </c>
      <c r="L959" s="207">
        <v>200</v>
      </c>
    </row>
    <row r="960" spans="1:20" ht="15">
      <c r="A960" s="47">
        <v>944</v>
      </c>
      <c r="B960" s="47"/>
      <c r="C960" s="299">
        <v>3762</v>
      </c>
      <c r="D960" s="201" t="s">
        <v>8398</v>
      </c>
      <c r="E960" s="202" t="s">
        <v>13196</v>
      </c>
      <c r="F960" s="203" t="s">
        <v>10763</v>
      </c>
      <c r="G960" s="302" t="s">
        <v>8398</v>
      </c>
      <c r="H960" s="114" t="str">
        <f t="shared" si="43"/>
        <v>фото1</v>
      </c>
      <c r="I960" s="264" t="s">
        <v>2949</v>
      </c>
      <c r="J960" s="265"/>
      <c r="K960" s="206" t="s">
        <v>13190</v>
      </c>
      <c r="L960" s="207">
        <v>200</v>
      </c>
      <c r="M960" s="143"/>
      <c r="N960" s="143"/>
      <c r="O960" s="143"/>
      <c r="P960" s="143"/>
      <c r="Q960" s="143"/>
      <c r="R960" s="143"/>
      <c r="S960" s="143"/>
      <c r="T960" s="143"/>
    </row>
    <row r="961" spans="1:20" ht="15">
      <c r="A961" s="47">
        <v>945</v>
      </c>
      <c r="B961" s="47"/>
      <c r="C961" s="299">
        <v>3763</v>
      </c>
      <c r="D961" s="201" t="s">
        <v>8399</v>
      </c>
      <c r="E961" s="202" t="s">
        <v>13196</v>
      </c>
      <c r="F961" s="203" t="s">
        <v>10764</v>
      </c>
      <c r="G961" s="302" t="s">
        <v>8399</v>
      </c>
      <c r="H961" s="114" t="str">
        <f t="shared" si="43"/>
        <v>фото1</v>
      </c>
      <c r="I961" s="264" t="s">
        <v>2950</v>
      </c>
      <c r="J961" s="265"/>
      <c r="K961" s="206" t="s">
        <v>13190</v>
      </c>
      <c r="L961" s="207">
        <v>200</v>
      </c>
      <c r="M961" s="143"/>
      <c r="N961" s="143"/>
      <c r="O961" s="143"/>
      <c r="P961" s="143"/>
      <c r="Q961" s="143"/>
      <c r="R961" s="143"/>
      <c r="S961" s="143"/>
      <c r="T961" s="143"/>
    </row>
    <row r="962" spans="1:20" ht="15">
      <c r="A962" s="47">
        <v>946</v>
      </c>
      <c r="B962" s="47"/>
      <c r="C962" s="299">
        <v>3764</v>
      </c>
      <c r="D962" s="201" t="s">
        <v>397</v>
      </c>
      <c r="E962" s="202" t="s">
        <v>13196</v>
      </c>
      <c r="F962" s="203" t="s">
        <v>10765</v>
      </c>
      <c r="G962" s="302" t="s">
        <v>2951</v>
      </c>
      <c r="H962" s="114" t="str">
        <f t="shared" si="43"/>
        <v>фото1</v>
      </c>
      <c r="I962" s="264" t="s">
        <v>2952</v>
      </c>
      <c r="J962" s="265"/>
      <c r="K962" s="206" t="s">
        <v>13190</v>
      </c>
      <c r="L962" s="207">
        <v>200</v>
      </c>
      <c r="M962" s="143"/>
      <c r="N962" s="143"/>
      <c r="O962" s="143"/>
      <c r="P962" s="143"/>
      <c r="Q962" s="143"/>
      <c r="R962" s="143"/>
      <c r="S962" s="143"/>
      <c r="T962" s="143"/>
    </row>
    <row r="963" spans="1:20" ht="15">
      <c r="A963" s="47">
        <v>947</v>
      </c>
      <c r="B963" s="47"/>
      <c r="C963" s="299">
        <v>3765</v>
      </c>
      <c r="D963" s="201" t="s">
        <v>8400</v>
      </c>
      <c r="E963" s="202" t="s">
        <v>13196</v>
      </c>
      <c r="F963" s="203" t="s">
        <v>10737</v>
      </c>
      <c r="G963" s="302" t="s">
        <v>8400</v>
      </c>
      <c r="H963" s="114" t="str">
        <f t="shared" si="43"/>
        <v>фото1</v>
      </c>
      <c r="I963" s="264" t="s">
        <v>2953</v>
      </c>
      <c r="J963" s="265"/>
      <c r="K963" s="206" t="s">
        <v>13190</v>
      </c>
      <c r="L963" s="207">
        <v>200</v>
      </c>
      <c r="M963" s="143"/>
      <c r="N963" s="143"/>
      <c r="O963" s="143"/>
      <c r="P963" s="143"/>
      <c r="Q963" s="143"/>
      <c r="R963" s="143"/>
      <c r="S963" s="143"/>
      <c r="T963" s="143"/>
    </row>
    <row r="964" spans="1:20" ht="25.5">
      <c r="A964" s="47">
        <v>948</v>
      </c>
      <c r="B964" s="47"/>
      <c r="C964" s="299">
        <v>3766</v>
      </c>
      <c r="D964" s="201" t="s">
        <v>398</v>
      </c>
      <c r="E964" s="202" t="s">
        <v>10767</v>
      </c>
      <c r="F964" s="203" t="s">
        <v>743</v>
      </c>
      <c r="G964" s="302" t="s">
        <v>2954</v>
      </c>
      <c r="H964" s="114" t="str">
        <f t="shared" si="43"/>
        <v>фото1</v>
      </c>
      <c r="I964" s="264" t="s">
        <v>2955</v>
      </c>
      <c r="J964" s="265"/>
      <c r="K964" s="206" t="s">
        <v>7692</v>
      </c>
      <c r="L964" s="207">
        <v>25</v>
      </c>
      <c r="M964" s="143"/>
      <c r="N964" s="143"/>
      <c r="O964" s="143"/>
      <c r="P964" s="143"/>
      <c r="Q964" s="143"/>
      <c r="R964" s="143"/>
      <c r="S964" s="143"/>
      <c r="T964" s="143"/>
    </row>
    <row r="965" spans="1:20" ht="25.5">
      <c r="A965" s="47">
        <v>949</v>
      </c>
      <c r="B965" s="47"/>
      <c r="C965" s="299">
        <v>3767</v>
      </c>
      <c r="D965" s="201" t="s">
        <v>399</v>
      </c>
      <c r="E965" s="202" t="s">
        <v>10767</v>
      </c>
      <c r="F965" s="203" t="s">
        <v>10768</v>
      </c>
      <c r="G965" s="302" t="s">
        <v>2956</v>
      </c>
      <c r="H965" s="114" t="str">
        <f t="shared" si="43"/>
        <v>фото1</v>
      </c>
      <c r="I965" s="264" t="s">
        <v>2957</v>
      </c>
      <c r="J965" s="265"/>
      <c r="K965" s="206" t="s">
        <v>7692</v>
      </c>
      <c r="L965" s="207">
        <v>25</v>
      </c>
      <c r="M965" s="143"/>
      <c r="N965" s="143"/>
      <c r="O965" s="143"/>
      <c r="P965" s="143"/>
      <c r="Q965" s="143"/>
      <c r="R965" s="143"/>
      <c r="S965" s="143"/>
      <c r="T965" s="143"/>
    </row>
    <row r="966" spans="1:20" ht="15">
      <c r="A966" s="47">
        <v>950</v>
      </c>
      <c r="B966" s="47"/>
      <c r="C966" s="299">
        <v>3768</v>
      </c>
      <c r="D966" s="201" t="s">
        <v>400</v>
      </c>
      <c r="E966" s="202" t="s">
        <v>11372</v>
      </c>
      <c r="F966" s="203" t="s">
        <v>11373</v>
      </c>
      <c r="G966" s="302" t="s">
        <v>2958</v>
      </c>
      <c r="H966" s="114" t="str">
        <f t="shared" si="43"/>
        <v>фото1</v>
      </c>
      <c r="I966" s="264" t="s">
        <v>2959</v>
      </c>
      <c r="J966" s="265"/>
      <c r="K966" s="206" t="s">
        <v>13197</v>
      </c>
      <c r="L966" s="207">
        <v>25</v>
      </c>
      <c r="M966" s="143"/>
      <c r="N966" s="143"/>
      <c r="O966" s="143"/>
      <c r="P966" s="143"/>
      <c r="Q966" s="143"/>
      <c r="R966" s="143"/>
      <c r="S966" s="143"/>
      <c r="T966" s="143"/>
    </row>
    <row r="967" spans="1:20" ht="22.5">
      <c r="A967" s="47">
        <v>951</v>
      </c>
      <c r="B967" s="47"/>
      <c r="C967" s="299">
        <v>3769</v>
      </c>
      <c r="D967" s="201" t="s">
        <v>5933</v>
      </c>
      <c r="E967" s="202" t="s">
        <v>11372</v>
      </c>
      <c r="F967" s="203" t="s">
        <v>12867</v>
      </c>
      <c r="G967" s="302" t="s">
        <v>5933</v>
      </c>
      <c r="H967" s="114" t="str">
        <f t="shared" si="43"/>
        <v>фото1</v>
      </c>
      <c r="I967" s="264" t="s">
        <v>2960</v>
      </c>
      <c r="J967" s="265"/>
      <c r="K967" s="206" t="s">
        <v>13197</v>
      </c>
      <c r="L967" s="207">
        <v>25</v>
      </c>
      <c r="M967" s="143"/>
      <c r="N967" s="143"/>
      <c r="O967" s="143"/>
      <c r="P967" s="143"/>
      <c r="Q967" s="143"/>
      <c r="R967" s="143"/>
      <c r="S967" s="143"/>
      <c r="T967" s="143"/>
    </row>
    <row r="968" spans="1:20" ht="25.5">
      <c r="A968" s="47">
        <v>952</v>
      </c>
      <c r="B968" s="47"/>
      <c r="C968" s="299">
        <v>3770</v>
      </c>
      <c r="D968" s="201" t="s">
        <v>5031</v>
      </c>
      <c r="E968" s="202" t="s">
        <v>11372</v>
      </c>
      <c r="F968" s="203" t="s">
        <v>5032</v>
      </c>
      <c r="G968" s="302" t="s">
        <v>5031</v>
      </c>
      <c r="H968" s="114" t="str">
        <f t="shared" si="43"/>
        <v>фото1</v>
      </c>
      <c r="I968" s="264" t="s">
        <v>2961</v>
      </c>
      <c r="J968" s="265"/>
      <c r="K968" s="206" t="s">
        <v>11386</v>
      </c>
      <c r="L968" s="207">
        <v>15</v>
      </c>
      <c r="M968" s="143"/>
      <c r="N968" s="143"/>
      <c r="O968" s="143"/>
      <c r="P968" s="143"/>
      <c r="Q968" s="143"/>
      <c r="R968" s="143"/>
      <c r="S968" s="143"/>
      <c r="T968" s="143"/>
    </row>
    <row r="969" spans="1:20" ht="20.25">
      <c r="A969" s="347">
        <v>1965</v>
      </c>
      <c r="B969" s="347"/>
      <c r="C969" s="217"/>
      <c r="D969" s="217"/>
      <c r="E969" s="108"/>
      <c r="F969" s="372" t="s">
        <v>11379</v>
      </c>
      <c r="G969" s="217"/>
      <c r="H969" s="217"/>
      <c r="I969" s="217"/>
      <c r="J969" s="217"/>
      <c r="K969" s="217"/>
      <c r="L969" s="217"/>
      <c r="M969" s="143"/>
      <c r="N969" s="143"/>
      <c r="O969" s="143"/>
      <c r="P969" s="143"/>
      <c r="Q969" s="143"/>
      <c r="R969" s="143"/>
      <c r="S969" s="143"/>
      <c r="T969" s="143"/>
    </row>
    <row r="970" spans="1:20" ht="15.75">
      <c r="A970" s="347">
        <v>1966</v>
      </c>
      <c r="B970" s="347"/>
      <c r="C970" s="350"/>
      <c r="D970" s="351"/>
      <c r="E970" s="353"/>
      <c r="F970" s="354" t="s">
        <v>11379</v>
      </c>
      <c r="G970" s="355"/>
      <c r="H970" s="357"/>
      <c r="I970" s="356"/>
      <c r="J970" s="358"/>
      <c r="K970" s="359"/>
      <c r="L970" s="359"/>
      <c r="M970" s="143"/>
      <c r="N970" s="143"/>
      <c r="O970" s="143"/>
      <c r="P970" s="143"/>
      <c r="Q970" s="143"/>
      <c r="R970" s="143"/>
      <c r="S970" s="143"/>
      <c r="T970" s="143"/>
    </row>
    <row r="971" spans="1:20" ht="25.5">
      <c r="A971" s="347">
        <v>1967</v>
      </c>
      <c r="B971" s="347"/>
      <c r="C971" s="386">
        <v>8019</v>
      </c>
      <c r="D971" s="361" t="s">
        <v>2062</v>
      </c>
      <c r="E971" s="273" t="s">
        <v>13169</v>
      </c>
      <c r="F971" s="273" t="s">
        <v>2063</v>
      </c>
      <c r="G971" s="273" t="s">
        <v>2064</v>
      </c>
      <c r="H971" s="364" t="str">
        <f t="shared" ref="H971:H984" si="44">HYPERLINK("http://www.gardenbulbs.ru/images/vesna_CL/thumbnails/"&amp;D971&amp;".jpg","фото1")</f>
        <v>фото1</v>
      </c>
      <c r="I971" s="363" t="s">
        <v>2065</v>
      </c>
      <c r="J971" s="364"/>
      <c r="K971" s="365" t="s">
        <v>11382</v>
      </c>
      <c r="L971" s="367">
        <v>8</v>
      </c>
      <c r="M971" s="143"/>
      <c r="N971" s="143"/>
      <c r="O971" s="143"/>
      <c r="P971" s="143"/>
      <c r="Q971" s="143"/>
      <c r="R971" s="143"/>
      <c r="S971" s="143"/>
      <c r="T971" s="143"/>
    </row>
    <row r="972" spans="1:20" ht="15">
      <c r="A972" s="347">
        <v>1968</v>
      </c>
      <c r="B972" s="347"/>
      <c r="C972" s="386">
        <v>9102</v>
      </c>
      <c r="D972" s="361" t="s">
        <v>7028</v>
      </c>
      <c r="E972" s="273" t="s">
        <v>13169</v>
      </c>
      <c r="F972" s="273" t="s">
        <v>11380</v>
      </c>
      <c r="G972" s="273" t="s">
        <v>13199</v>
      </c>
      <c r="H972" s="364" t="str">
        <f t="shared" si="44"/>
        <v>фото1</v>
      </c>
      <c r="I972" s="363" t="s">
        <v>11381</v>
      </c>
      <c r="J972" s="364"/>
      <c r="K972" s="365" t="s">
        <v>11382</v>
      </c>
      <c r="L972" s="367">
        <v>8</v>
      </c>
      <c r="M972" s="143"/>
      <c r="N972" s="143"/>
      <c r="O972" s="143"/>
      <c r="P972" s="143"/>
      <c r="Q972" s="143"/>
      <c r="R972" s="143"/>
      <c r="S972" s="143"/>
      <c r="T972" s="143"/>
    </row>
    <row r="973" spans="1:20" ht="25.5">
      <c r="A973" s="347">
        <v>1969</v>
      </c>
      <c r="B973" s="347"/>
      <c r="C973" s="386">
        <v>9103</v>
      </c>
      <c r="D973" s="361" t="s">
        <v>2066</v>
      </c>
      <c r="E973" s="273" t="s">
        <v>13169</v>
      </c>
      <c r="F973" s="273" t="s">
        <v>2067</v>
      </c>
      <c r="G973" s="273" t="s">
        <v>2068</v>
      </c>
      <c r="H973" s="364" t="str">
        <f t="shared" si="44"/>
        <v>фото1</v>
      </c>
      <c r="I973" s="363" t="s">
        <v>2069</v>
      </c>
      <c r="J973" s="364"/>
      <c r="K973" s="365" t="s">
        <v>11382</v>
      </c>
      <c r="L973" s="367">
        <v>8</v>
      </c>
      <c r="M973" s="143"/>
      <c r="N973" s="143"/>
      <c r="O973" s="143"/>
      <c r="P973" s="143"/>
      <c r="Q973" s="143"/>
      <c r="R973" s="143"/>
      <c r="S973" s="143"/>
      <c r="T973" s="143"/>
    </row>
    <row r="974" spans="1:20" ht="15">
      <c r="A974" s="347">
        <v>1970</v>
      </c>
      <c r="B974" s="347"/>
      <c r="C974" s="386">
        <v>9097</v>
      </c>
      <c r="D974" s="361" t="s">
        <v>7029</v>
      </c>
      <c r="E974" s="273" t="s">
        <v>13169</v>
      </c>
      <c r="F974" s="273" t="s">
        <v>11383</v>
      </c>
      <c r="G974" s="273" t="s">
        <v>11384</v>
      </c>
      <c r="H974" s="364" t="str">
        <f t="shared" si="44"/>
        <v>фото1</v>
      </c>
      <c r="I974" s="363" t="s">
        <v>11385</v>
      </c>
      <c r="J974" s="364"/>
      <c r="K974" s="365" t="s">
        <v>11382</v>
      </c>
      <c r="L974" s="367">
        <v>8</v>
      </c>
      <c r="M974" s="143"/>
      <c r="N974" s="143"/>
      <c r="O974" s="143"/>
      <c r="P974" s="143"/>
      <c r="Q974" s="143"/>
      <c r="R974" s="143"/>
      <c r="S974" s="143"/>
      <c r="T974" s="143"/>
    </row>
    <row r="975" spans="1:20" ht="25.5">
      <c r="A975" s="347">
        <v>1971</v>
      </c>
      <c r="B975" s="347"/>
      <c r="C975" s="386">
        <v>9107</v>
      </c>
      <c r="D975" s="361" t="s">
        <v>2070</v>
      </c>
      <c r="E975" s="273" t="s">
        <v>13169</v>
      </c>
      <c r="F975" s="273" t="s">
        <v>2071</v>
      </c>
      <c r="G975" s="273" t="s">
        <v>2072</v>
      </c>
      <c r="H975" s="364" t="str">
        <f t="shared" si="44"/>
        <v>фото1</v>
      </c>
      <c r="I975" s="363" t="s">
        <v>2073</v>
      </c>
      <c r="J975" s="364"/>
      <c r="K975" s="365" t="s">
        <v>11382</v>
      </c>
      <c r="L975" s="367">
        <v>8</v>
      </c>
      <c r="M975" s="143"/>
      <c r="N975" s="143"/>
      <c r="O975" s="143"/>
      <c r="P975" s="143"/>
      <c r="Q975" s="143"/>
      <c r="R975" s="143"/>
      <c r="S975" s="143"/>
      <c r="T975" s="143"/>
    </row>
    <row r="976" spans="1:20" ht="15">
      <c r="A976" s="347">
        <v>1972</v>
      </c>
      <c r="B976" s="347"/>
      <c r="C976" s="386">
        <v>9108</v>
      </c>
      <c r="D976" s="361" t="s">
        <v>7030</v>
      </c>
      <c r="E976" s="273" t="s">
        <v>13169</v>
      </c>
      <c r="F976" s="273" t="s">
        <v>11387</v>
      </c>
      <c r="G976" s="273" t="s">
        <v>11388</v>
      </c>
      <c r="H976" s="364" t="str">
        <f t="shared" si="44"/>
        <v>фото1</v>
      </c>
      <c r="I976" s="363" t="s">
        <v>11389</v>
      </c>
      <c r="J976" s="364"/>
      <c r="K976" s="365" t="s">
        <v>11382</v>
      </c>
      <c r="L976" s="367">
        <v>8</v>
      </c>
      <c r="M976" s="143"/>
      <c r="N976" s="143"/>
      <c r="O976" s="143"/>
      <c r="P976" s="143"/>
      <c r="Q976" s="143"/>
      <c r="R976" s="143"/>
      <c r="S976" s="143"/>
      <c r="T976" s="143"/>
    </row>
    <row r="977" spans="1:20" ht="25.5">
      <c r="A977" s="347">
        <v>1973</v>
      </c>
      <c r="B977" s="347"/>
      <c r="C977" s="386">
        <v>8021</v>
      </c>
      <c r="D977" s="361" t="s">
        <v>2074</v>
      </c>
      <c r="E977" s="273" t="s">
        <v>13169</v>
      </c>
      <c r="F977" s="273" t="s">
        <v>2075</v>
      </c>
      <c r="G977" s="273" t="s">
        <v>2076</v>
      </c>
      <c r="H977" s="364" t="str">
        <f t="shared" si="44"/>
        <v>фото1</v>
      </c>
      <c r="I977" s="363" t="s">
        <v>2077</v>
      </c>
      <c r="J977" s="364"/>
      <c r="K977" s="365" t="s">
        <v>11382</v>
      </c>
      <c r="L977" s="367">
        <v>8</v>
      </c>
      <c r="M977" s="143"/>
      <c r="N977" s="143"/>
      <c r="O977" s="143"/>
      <c r="P977" s="143"/>
      <c r="Q977" s="143"/>
      <c r="R977" s="143"/>
      <c r="S977" s="143"/>
      <c r="T977" s="143"/>
    </row>
    <row r="978" spans="1:20" ht="15">
      <c r="A978" s="347">
        <v>1974</v>
      </c>
      <c r="B978" s="347"/>
      <c r="C978" s="386">
        <v>9138</v>
      </c>
      <c r="D978" s="361" t="s">
        <v>7031</v>
      </c>
      <c r="E978" s="273" t="s">
        <v>13169</v>
      </c>
      <c r="F978" s="273" t="s">
        <v>11390</v>
      </c>
      <c r="G978" s="273" t="s">
        <v>11391</v>
      </c>
      <c r="H978" s="364" t="str">
        <f t="shared" si="44"/>
        <v>фото1</v>
      </c>
      <c r="I978" s="363" t="s">
        <v>11392</v>
      </c>
      <c r="J978" s="364"/>
      <c r="K978" s="365" t="s">
        <v>11382</v>
      </c>
      <c r="L978" s="367">
        <v>8</v>
      </c>
      <c r="M978" s="143"/>
      <c r="N978" s="143"/>
      <c r="O978" s="143"/>
      <c r="P978" s="143"/>
      <c r="Q978" s="143"/>
      <c r="R978" s="143"/>
      <c r="S978" s="143"/>
      <c r="T978" s="143"/>
    </row>
    <row r="979" spans="1:20" ht="15">
      <c r="A979" s="347">
        <v>1975</v>
      </c>
      <c r="B979" s="347"/>
      <c r="C979" s="386">
        <v>9139</v>
      </c>
      <c r="D979" s="361" t="s">
        <v>7032</v>
      </c>
      <c r="E979" s="273" t="s">
        <v>13169</v>
      </c>
      <c r="F979" s="273" t="s">
        <v>11393</v>
      </c>
      <c r="G979" s="273" t="s">
        <v>11394</v>
      </c>
      <c r="H979" s="364" t="str">
        <f t="shared" si="44"/>
        <v>фото1</v>
      </c>
      <c r="I979" s="363" t="s">
        <v>11395</v>
      </c>
      <c r="J979" s="364"/>
      <c r="K979" s="365" t="s">
        <v>1056</v>
      </c>
      <c r="L979" s="367">
        <v>8</v>
      </c>
      <c r="M979" s="143"/>
      <c r="N979" s="143"/>
      <c r="O979" s="143"/>
      <c r="P979" s="143"/>
      <c r="Q979" s="143"/>
      <c r="R979" s="143"/>
      <c r="S979" s="143"/>
      <c r="T979" s="143"/>
    </row>
    <row r="980" spans="1:20" ht="15">
      <c r="A980" s="347">
        <v>1976</v>
      </c>
      <c r="B980" s="347"/>
      <c r="C980" s="386">
        <v>9137</v>
      </c>
      <c r="D980" s="361" t="s">
        <v>2078</v>
      </c>
      <c r="E980" s="273" t="s">
        <v>13169</v>
      </c>
      <c r="F980" s="273" t="s">
        <v>2079</v>
      </c>
      <c r="G980" s="273" t="s">
        <v>2080</v>
      </c>
      <c r="H980" s="364" t="str">
        <f t="shared" si="44"/>
        <v>фото1</v>
      </c>
      <c r="I980" s="363" t="s">
        <v>2081</v>
      </c>
      <c r="J980" s="364"/>
      <c r="K980" s="365" t="s">
        <v>11382</v>
      </c>
      <c r="L980" s="367">
        <v>8</v>
      </c>
      <c r="M980" s="143"/>
      <c r="N980" s="143"/>
      <c r="O980" s="143"/>
      <c r="P980" s="143"/>
      <c r="Q980" s="143"/>
      <c r="R980" s="143"/>
      <c r="S980" s="143"/>
      <c r="T980" s="143"/>
    </row>
    <row r="981" spans="1:20" ht="25.5">
      <c r="A981" s="347">
        <v>1977</v>
      </c>
      <c r="B981" s="347"/>
      <c r="C981" s="386">
        <v>9109</v>
      </c>
      <c r="D981" s="361" t="s">
        <v>7033</v>
      </c>
      <c r="E981" s="273" t="s">
        <v>13169</v>
      </c>
      <c r="F981" s="273" t="s">
        <v>11025</v>
      </c>
      <c r="G981" s="273" t="s">
        <v>13173</v>
      </c>
      <c r="H981" s="364" t="str">
        <f t="shared" si="44"/>
        <v>фото1</v>
      </c>
      <c r="I981" s="363" t="s">
        <v>11396</v>
      </c>
      <c r="J981" s="364"/>
      <c r="K981" s="365" t="s">
        <v>11382</v>
      </c>
      <c r="L981" s="367">
        <v>8</v>
      </c>
      <c r="M981" s="143"/>
      <c r="N981" s="143"/>
      <c r="O981" s="143"/>
      <c r="P981" s="143"/>
      <c r="Q981" s="143"/>
      <c r="R981" s="143"/>
      <c r="S981" s="143"/>
      <c r="T981" s="143"/>
    </row>
    <row r="982" spans="1:20" ht="15">
      <c r="A982" s="347">
        <v>1978</v>
      </c>
      <c r="B982" s="347"/>
      <c r="C982" s="386">
        <v>9100</v>
      </c>
      <c r="D982" s="361" t="s">
        <v>7034</v>
      </c>
      <c r="E982" s="273" t="s">
        <v>13169</v>
      </c>
      <c r="F982" s="273" t="s">
        <v>11397</v>
      </c>
      <c r="G982" s="273" t="s">
        <v>13200</v>
      </c>
      <c r="H982" s="364" t="str">
        <f t="shared" si="44"/>
        <v>фото1</v>
      </c>
      <c r="I982" s="363" t="s">
        <v>11398</v>
      </c>
      <c r="J982" s="364"/>
      <c r="K982" s="365" t="s">
        <v>11382</v>
      </c>
      <c r="L982" s="367">
        <v>8</v>
      </c>
      <c r="M982" s="143"/>
      <c r="N982" s="143"/>
      <c r="O982" s="143"/>
      <c r="P982" s="143"/>
      <c r="Q982" s="143"/>
      <c r="R982" s="143"/>
      <c r="S982" s="143"/>
      <c r="T982" s="143"/>
    </row>
    <row r="983" spans="1:20" ht="15">
      <c r="A983" s="347">
        <v>1979</v>
      </c>
      <c r="B983" s="347"/>
      <c r="C983" s="386">
        <v>9111</v>
      </c>
      <c r="D983" s="361" t="s">
        <v>4334</v>
      </c>
      <c r="E983" s="273" t="s">
        <v>13169</v>
      </c>
      <c r="F983" s="273" t="s">
        <v>7035</v>
      </c>
      <c r="G983" s="273" t="s">
        <v>7036</v>
      </c>
      <c r="H983" s="364" t="str">
        <f t="shared" si="44"/>
        <v>фото1</v>
      </c>
      <c r="I983" s="363" t="s">
        <v>7037</v>
      </c>
      <c r="J983" s="364"/>
      <c r="K983" s="365" t="s">
        <v>11382</v>
      </c>
      <c r="L983" s="367">
        <v>8</v>
      </c>
      <c r="M983" s="143"/>
      <c r="N983" s="143"/>
      <c r="O983" s="143"/>
      <c r="P983" s="143"/>
      <c r="Q983" s="143"/>
      <c r="R983" s="143"/>
      <c r="S983" s="143"/>
      <c r="T983" s="143"/>
    </row>
    <row r="984" spans="1:20" ht="25.5">
      <c r="A984" s="347">
        <v>1980</v>
      </c>
      <c r="B984" s="347"/>
      <c r="C984" s="386">
        <v>9112</v>
      </c>
      <c r="D984" s="361" t="s">
        <v>7038</v>
      </c>
      <c r="E984" s="273" t="s">
        <v>13169</v>
      </c>
      <c r="F984" s="273" t="s">
        <v>11881</v>
      </c>
      <c r="G984" s="273" t="s">
        <v>13174</v>
      </c>
      <c r="H984" s="364" t="str">
        <f t="shared" si="44"/>
        <v>фото1</v>
      </c>
      <c r="I984" s="363" t="s">
        <v>11882</v>
      </c>
      <c r="J984" s="364"/>
      <c r="K984" s="365" t="s">
        <v>11382</v>
      </c>
      <c r="L984" s="367">
        <v>8</v>
      </c>
      <c r="M984" s="143"/>
      <c r="N984" s="143"/>
      <c r="O984" s="143"/>
      <c r="P984" s="143"/>
      <c r="Q984" s="143"/>
      <c r="R984" s="143"/>
      <c r="S984" s="143"/>
      <c r="T984" s="143"/>
    </row>
    <row r="985" spans="1:20" ht="15.75">
      <c r="A985" s="347">
        <v>1981</v>
      </c>
      <c r="B985" s="347"/>
      <c r="C985" s="350"/>
      <c r="D985" s="351"/>
      <c r="E985" s="353"/>
      <c r="F985" s="354" t="s">
        <v>11399</v>
      </c>
      <c r="G985" s="355"/>
      <c r="H985" s="357"/>
      <c r="I985" s="356"/>
      <c r="J985" s="358"/>
      <c r="K985" s="359"/>
      <c r="L985" s="359"/>
      <c r="M985" s="143"/>
      <c r="N985" s="143"/>
      <c r="O985" s="143"/>
      <c r="P985" s="143"/>
      <c r="Q985" s="143"/>
      <c r="R985" s="143"/>
      <c r="S985" s="143"/>
      <c r="T985" s="143"/>
    </row>
    <row r="986" spans="1:20" ht="15">
      <c r="A986" s="347">
        <v>1982</v>
      </c>
      <c r="B986" s="347"/>
      <c r="C986" s="386">
        <v>8026</v>
      </c>
      <c r="D986" s="361" t="s">
        <v>2082</v>
      </c>
      <c r="E986" s="273" t="s">
        <v>13169</v>
      </c>
      <c r="F986" s="273" t="s">
        <v>2083</v>
      </c>
      <c r="G986" s="273" t="s">
        <v>2084</v>
      </c>
      <c r="H986" s="364" t="str">
        <f t="shared" ref="H986:H998" si="45">HYPERLINK("http://www.gardenbulbs.ru/images/vesna_CL/thumbnails/"&amp;D986&amp;".jpg","фото1")</f>
        <v>фото1</v>
      </c>
      <c r="I986" s="363" t="s">
        <v>2085</v>
      </c>
      <c r="J986" s="364"/>
      <c r="K986" s="365" t="s">
        <v>11382</v>
      </c>
      <c r="L986" s="367">
        <v>8</v>
      </c>
      <c r="M986" s="143"/>
      <c r="N986" s="143"/>
      <c r="O986" s="143"/>
      <c r="P986" s="143"/>
      <c r="Q986" s="143"/>
      <c r="R986" s="143"/>
      <c r="S986" s="143"/>
      <c r="T986" s="143"/>
    </row>
    <row r="987" spans="1:20" ht="25.5">
      <c r="A987" s="347">
        <v>1983</v>
      </c>
      <c r="B987" s="347"/>
      <c r="C987" s="386">
        <v>8027</v>
      </c>
      <c r="D987" s="361" t="s">
        <v>2086</v>
      </c>
      <c r="E987" s="273" t="s">
        <v>13169</v>
      </c>
      <c r="F987" s="273" t="s">
        <v>2087</v>
      </c>
      <c r="G987" s="273" t="s">
        <v>2088</v>
      </c>
      <c r="H987" s="364" t="str">
        <f t="shared" si="45"/>
        <v>фото1</v>
      </c>
      <c r="I987" s="363" t="s">
        <v>2089</v>
      </c>
      <c r="J987" s="364"/>
      <c r="K987" s="365" t="s">
        <v>11382</v>
      </c>
      <c r="L987" s="367">
        <v>8</v>
      </c>
      <c r="M987" s="143"/>
      <c r="N987" s="143"/>
      <c r="O987" s="143"/>
      <c r="P987" s="143"/>
      <c r="Q987" s="143"/>
      <c r="R987" s="143"/>
      <c r="S987" s="143"/>
      <c r="T987" s="143"/>
    </row>
    <row r="988" spans="1:20" ht="15">
      <c r="A988" s="347">
        <v>1984</v>
      </c>
      <c r="B988" s="347"/>
      <c r="C988" s="386">
        <v>9115</v>
      </c>
      <c r="D988" s="361" t="s">
        <v>7039</v>
      </c>
      <c r="E988" s="273" t="s">
        <v>13169</v>
      </c>
      <c r="F988" s="273" t="s">
        <v>7040</v>
      </c>
      <c r="G988" s="273" t="s">
        <v>7041</v>
      </c>
      <c r="H988" s="364" t="str">
        <f t="shared" si="45"/>
        <v>фото1</v>
      </c>
      <c r="I988" s="363" t="s">
        <v>7042</v>
      </c>
      <c r="J988" s="364"/>
      <c r="K988" s="365" t="s">
        <v>11382</v>
      </c>
      <c r="L988" s="367">
        <v>8</v>
      </c>
      <c r="M988" s="143"/>
      <c r="N988" s="143"/>
      <c r="O988" s="143"/>
      <c r="P988" s="143"/>
      <c r="Q988" s="143"/>
      <c r="R988" s="143"/>
      <c r="S988" s="143"/>
      <c r="T988" s="143"/>
    </row>
    <row r="989" spans="1:20" ht="25.5">
      <c r="A989" s="347">
        <v>1985</v>
      </c>
      <c r="B989" s="347"/>
      <c r="C989" s="386">
        <v>9116</v>
      </c>
      <c r="D989" s="361" t="s">
        <v>2090</v>
      </c>
      <c r="E989" s="273" t="s">
        <v>13169</v>
      </c>
      <c r="F989" s="273" t="s">
        <v>2091</v>
      </c>
      <c r="G989" s="273" t="s">
        <v>2092</v>
      </c>
      <c r="H989" s="364" t="str">
        <f t="shared" si="45"/>
        <v>фото1</v>
      </c>
      <c r="I989" s="363" t="s">
        <v>2093</v>
      </c>
      <c r="J989" s="364"/>
      <c r="K989" s="365" t="s">
        <v>11382</v>
      </c>
      <c r="L989" s="367">
        <v>8</v>
      </c>
      <c r="M989" s="143"/>
      <c r="N989" s="143"/>
      <c r="O989" s="143"/>
      <c r="P989" s="143"/>
      <c r="Q989" s="143"/>
      <c r="R989" s="143"/>
      <c r="S989" s="143"/>
      <c r="T989" s="143"/>
    </row>
    <row r="990" spans="1:20" ht="25.5">
      <c r="A990" s="347">
        <v>1986</v>
      </c>
      <c r="B990" s="347"/>
      <c r="C990" s="386">
        <v>8028</v>
      </c>
      <c r="D990" s="361" t="s">
        <v>2094</v>
      </c>
      <c r="E990" s="273" t="s">
        <v>13169</v>
      </c>
      <c r="F990" s="273" t="s">
        <v>2095</v>
      </c>
      <c r="G990" s="273" t="s">
        <v>2096</v>
      </c>
      <c r="H990" s="364" t="str">
        <f t="shared" si="45"/>
        <v>фото1</v>
      </c>
      <c r="I990" s="363" t="s">
        <v>2093</v>
      </c>
      <c r="J990" s="364"/>
      <c r="K990" s="365" t="s">
        <v>11382</v>
      </c>
      <c r="L990" s="367">
        <v>8</v>
      </c>
      <c r="M990" s="143"/>
      <c r="N990" s="143"/>
      <c r="O990" s="143"/>
      <c r="P990" s="143"/>
      <c r="Q990" s="143"/>
      <c r="R990" s="143"/>
      <c r="S990" s="143"/>
      <c r="T990" s="143"/>
    </row>
    <row r="991" spans="1:20" ht="38.25">
      <c r="A991" s="347">
        <v>1987</v>
      </c>
      <c r="B991" s="347"/>
      <c r="C991" s="386">
        <v>8029</v>
      </c>
      <c r="D991" s="361" t="s">
        <v>2097</v>
      </c>
      <c r="E991" s="273" t="s">
        <v>13169</v>
      </c>
      <c r="F991" s="273" t="s">
        <v>2098</v>
      </c>
      <c r="G991" s="273" t="s">
        <v>2099</v>
      </c>
      <c r="H991" s="364" t="str">
        <f t="shared" si="45"/>
        <v>фото1</v>
      </c>
      <c r="I991" s="363" t="s">
        <v>2100</v>
      </c>
      <c r="J991" s="364"/>
      <c r="K991" s="365" t="s">
        <v>11382</v>
      </c>
      <c r="L991" s="367">
        <v>8</v>
      </c>
      <c r="M991" s="143"/>
      <c r="N991" s="143"/>
      <c r="O991" s="143"/>
      <c r="P991" s="143"/>
      <c r="Q991" s="143"/>
      <c r="R991" s="143"/>
      <c r="S991" s="143"/>
      <c r="T991" s="143"/>
    </row>
    <row r="992" spans="1:20" ht="25.5">
      <c r="A992" s="347">
        <v>1988</v>
      </c>
      <c r="B992" s="347"/>
      <c r="C992" s="386">
        <v>9119</v>
      </c>
      <c r="D992" s="361" t="s">
        <v>7043</v>
      </c>
      <c r="E992" s="273" t="s">
        <v>13169</v>
      </c>
      <c r="F992" s="273" t="s">
        <v>11400</v>
      </c>
      <c r="G992" s="273" t="s">
        <v>11401</v>
      </c>
      <c r="H992" s="364" t="str">
        <f t="shared" si="45"/>
        <v>фото1</v>
      </c>
      <c r="I992" s="363" t="s">
        <v>11402</v>
      </c>
      <c r="J992" s="364"/>
      <c r="K992" s="365" t="s">
        <v>11382</v>
      </c>
      <c r="L992" s="367">
        <v>8</v>
      </c>
      <c r="M992" s="143"/>
      <c r="N992" s="143"/>
      <c r="O992" s="143"/>
      <c r="P992" s="143"/>
      <c r="Q992" s="143"/>
      <c r="R992" s="143"/>
      <c r="S992" s="143"/>
      <c r="T992" s="143"/>
    </row>
    <row r="993" spans="1:20" ht="15">
      <c r="A993" s="347">
        <v>1989</v>
      </c>
      <c r="B993" s="347"/>
      <c r="C993" s="386">
        <v>9122</v>
      </c>
      <c r="D993" s="361" t="s">
        <v>2101</v>
      </c>
      <c r="E993" s="273" t="s">
        <v>13169</v>
      </c>
      <c r="F993" s="273" t="s">
        <v>2102</v>
      </c>
      <c r="G993" s="273" t="s">
        <v>2103</v>
      </c>
      <c r="H993" s="364" t="str">
        <f t="shared" si="45"/>
        <v>фото1</v>
      </c>
      <c r="I993" s="363" t="s">
        <v>2104</v>
      </c>
      <c r="J993" s="364"/>
      <c r="K993" s="365" t="s">
        <v>11382</v>
      </c>
      <c r="L993" s="367">
        <v>8</v>
      </c>
      <c r="M993" s="143"/>
      <c r="N993" s="143"/>
      <c r="O993" s="143"/>
      <c r="P993" s="143"/>
      <c r="Q993" s="143"/>
      <c r="R993" s="143"/>
      <c r="S993" s="143"/>
      <c r="T993" s="143"/>
    </row>
    <row r="994" spans="1:20" ht="25.5">
      <c r="A994" s="347">
        <v>1990</v>
      </c>
      <c r="B994" s="347"/>
      <c r="C994" s="386">
        <v>9123</v>
      </c>
      <c r="D994" s="361" t="s">
        <v>7044</v>
      </c>
      <c r="E994" s="304" t="s">
        <v>13169</v>
      </c>
      <c r="F994" s="304" t="s">
        <v>7045</v>
      </c>
      <c r="G994" s="304" t="s">
        <v>13171</v>
      </c>
      <c r="H994" s="364" t="str">
        <f t="shared" si="45"/>
        <v>фото1</v>
      </c>
      <c r="I994" s="369" t="s">
        <v>7046</v>
      </c>
      <c r="J994" s="364"/>
      <c r="K994" s="365" t="s">
        <v>11382</v>
      </c>
      <c r="L994" s="367">
        <v>8</v>
      </c>
      <c r="M994" s="143"/>
      <c r="N994" s="143"/>
      <c r="O994" s="143"/>
      <c r="P994" s="143"/>
      <c r="Q994" s="143"/>
      <c r="R994" s="143"/>
      <c r="S994" s="143"/>
      <c r="T994" s="143"/>
    </row>
    <row r="995" spans="1:20" ht="51">
      <c r="A995" s="347">
        <v>1991</v>
      </c>
      <c r="B995" s="347"/>
      <c r="C995" s="386">
        <v>8031</v>
      </c>
      <c r="D995" s="361" t="s">
        <v>2105</v>
      </c>
      <c r="E995" s="273" t="s">
        <v>13169</v>
      </c>
      <c r="F995" s="273" t="s">
        <v>2106</v>
      </c>
      <c r="G995" s="273" t="s">
        <v>2107</v>
      </c>
      <c r="H995" s="364" t="str">
        <f t="shared" si="45"/>
        <v>фото1</v>
      </c>
      <c r="I995" s="363" t="s">
        <v>2108</v>
      </c>
      <c r="J995" s="364"/>
      <c r="K995" s="365" t="s">
        <v>11382</v>
      </c>
      <c r="L995" s="367">
        <v>8</v>
      </c>
      <c r="M995" s="143"/>
      <c r="N995" s="143"/>
      <c r="O995" s="143"/>
      <c r="P995" s="143"/>
      <c r="Q995" s="143"/>
      <c r="R995" s="143"/>
      <c r="S995" s="143"/>
      <c r="T995" s="143"/>
    </row>
    <row r="996" spans="1:20" ht="15">
      <c r="A996" s="347">
        <v>1992</v>
      </c>
      <c r="B996" s="347"/>
      <c r="C996" s="386">
        <v>9125</v>
      </c>
      <c r="D996" s="361" t="s">
        <v>7047</v>
      </c>
      <c r="E996" s="273" t="s">
        <v>13169</v>
      </c>
      <c r="F996" s="273" t="s">
        <v>11403</v>
      </c>
      <c r="G996" s="273" t="s">
        <v>11404</v>
      </c>
      <c r="H996" s="364" t="str">
        <f t="shared" si="45"/>
        <v>фото1</v>
      </c>
      <c r="I996" s="363" t="s">
        <v>11977</v>
      </c>
      <c r="J996" s="364"/>
      <c r="K996" s="365" t="s">
        <v>11382</v>
      </c>
      <c r="L996" s="367">
        <v>8</v>
      </c>
      <c r="M996" s="143"/>
      <c r="N996" s="143"/>
      <c r="O996" s="143"/>
      <c r="P996" s="143"/>
      <c r="Q996" s="143"/>
      <c r="R996" s="143"/>
      <c r="S996" s="143"/>
      <c r="T996" s="143"/>
    </row>
    <row r="997" spans="1:20" ht="38.25">
      <c r="A997" s="347">
        <v>1993</v>
      </c>
      <c r="B997" s="347"/>
      <c r="C997" s="386">
        <v>8033</v>
      </c>
      <c r="D997" s="361" t="s">
        <v>2109</v>
      </c>
      <c r="E997" s="273" t="s">
        <v>13169</v>
      </c>
      <c r="F997" s="273" t="s">
        <v>12458</v>
      </c>
      <c r="G997" s="273" t="s">
        <v>12459</v>
      </c>
      <c r="H997" s="364" t="str">
        <f t="shared" si="45"/>
        <v>фото1</v>
      </c>
      <c r="I997" s="363" t="s">
        <v>2110</v>
      </c>
      <c r="J997" s="364"/>
      <c r="K997" s="365" t="s">
        <v>11382</v>
      </c>
      <c r="L997" s="367">
        <v>8</v>
      </c>
      <c r="M997" s="143"/>
      <c r="N997" s="143"/>
      <c r="O997" s="143"/>
      <c r="P997" s="143"/>
      <c r="Q997" s="143"/>
      <c r="R997" s="143"/>
      <c r="S997" s="143"/>
      <c r="T997" s="143"/>
    </row>
    <row r="998" spans="1:20" ht="15">
      <c r="A998" s="347">
        <v>1994</v>
      </c>
      <c r="B998" s="347"/>
      <c r="C998" s="386">
        <v>9126</v>
      </c>
      <c r="D998" s="361" t="s">
        <v>7048</v>
      </c>
      <c r="E998" s="273" t="s">
        <v>13169</v>
      </c>
      <c r="F998" s="273" t="s">
        <v>11405</v>
      </c>
      <c r="G998" s="273" t="s">
        <v>11406</v>
      </c>
      <c r="H998" s="364" t="str">
        <f t="shared" si="45"/>
        <v>фото1</v>
      </c>
      <c r="I998" s="363" t="s">
        <v>12123</v>
      </c>
      <c r="J998" s="364"/>
      <c r="K998" s="365" t="s">
        <v>11382</v>
      </c>
      <c r="L998" s="367">
        <v>8</v>
      </c>
      <c r="M998" s="143"/>
      <c r="N998" s="143"/>
      <c r="O998" s="143"/>
      <c r="P998" s="143"/>
      <c r="Q998" s="143"/>
      <c r="R998" s="143"/>
      <c r="S998" s="143"/>
      <c r="T998" s="143"/>
    </row>
    <row r="999" spans="1:20" ht="20.25">
      <c r="A999" s="347">
        <v>1995</v>
      </c>
      <c r="B999" s="347"/>
      <c r="C999" s="217"/>
      <c r="D999" s="217"/>
      <c r="E999" s="108"/>
      <c r="F999" s="372" t="s">
        <v>4037</v>
      </c>
      <c r="G999" s="217"/>
      <c r="H999" s="217"/>
      <c r="I999" s="217"/>
      <c r="J999" s="217"/>
      <c r="K999" s="217"/>
      <c r="L999" s="217"/>
      <c r="M999" s="143"/>
      <c r="N999" s="143"/>
      <c r="O999" s="143"/>
      <c r="P999" s="143"/>
      <c r="Q999" s="143"/>
      <c r="R999" s="143"/>
      <c r="S999" s="143"/>
      <c r="T999" s="143"/>
    </row>
    <row r="1000" spans="1:20" ht="15.75">
      <c r="A1000" s="347">
        <v>1996</v>
      </c>
      <c r="B1000" s="347"/>
      <c r="C1000" s="350"/>
      <c r="D1000" s="351"/>
      <c r="E1000" s="353"/>
      <c r="F1000" s="354" t="s">
        <v>4038</v>
      </c>
      <c r="G1000" s="355"/>
      <c r="H1000" s="357"/>
      <c r="I1000" s="356"/>
      <c r="J1000" s="358"/>
      <c r="K1000" s="359"/>
      <c r="L1000" s="359"/>
      <c r="M1000" s="143"/>
      <c r="N1000" s="143"/>
      <c r="O1000" s="143"/>
      <c r="P1000" s="143"/>
      <c r="Q1000" s="143"/>
      <c r="R1000" s="143"/>
      <c r="S1000" s="143"/>
      <c r="T1000" s="143"/>
    </row>
    <row r="1001" spans="1:20" ht="76.5">
      <c r="A1001" s="347">
        <v>1997</v>
      </c>
      <c r="B1001" s="347"/>
      <c r="C1001" s="386">
        <v>3801</v>
      </c>
      <c r="D1001" s="361" t="s">
        <v>6942</v>
      </c>
      <c r="E1001" s="304" t="s">
        <v>13148</v>
      </c>
      <c r="F1001" s="304" t="s">
        <v>13152</v>
      </c>
      <c r="G1001" s="304" t="s">
        <v>13153</v>
      </c>
      <c r="H1001" s="364" t="str">
        <f t="shared" ref="H1001:H1048" si="46">HYPERLINK("http://www.gardenbulbs.ru/images/vesna_CL/thumbnails/"&amp;D1001&amp;".jpg","фото1")</f>
        <v>фото1</v>
      </c>
      <c r="I1001" s="369" t="s">
        <v>10802</v>
      </c>
      <c r="J1001" s="364"/>
      <c r="K1001" s="365" t="s">
        <v>13179</v>
      </c>
      <c r="L1001" s="367">
        <v>15</v>
      </c>
      <c r="M1001" s="143"/>
      <c r="N1001" s="143"/>
      <c r="O1001" s="143"/>
      <c r="P1001" s="143"/>
      <c r="Q1001" s="143"/>
      <c r="R1001" s="143"/>
      <c r="S1001" s="143"/>
      <c r="T1001" s="143"/>
    </row>
    <row r="1002" spans="1:20" ht="38.25">
      <c r="A1002" s="347">
        <v>1998</v>
      </c>
      <c r="B1002" s="347"/>
      <c r="C1002" s="386">
        <v>3802</v>
      </c>
      <c r="D1002" s="361" t="s">
        <v>6943</v>
      </c>
      <c r="E1002" s="273" t="s">
        <v>13148</v>
      </c>
      <c r="F1002" s="273" t="s">
        <v>10803</v>
      </c>
      <c r="G1002" s="273" t="s">
        <v>10804</v>
      </c>
      <c r="H1002" s="364" t="str">
        <f t="shared" si="46"/>
        <v>фото1</v>
      </c>
      <c r="I1002" s="363" t="s">
        <v>10805</v>
      </c>
      <c r="J1002" s="364"/>
      <c r="K1002" s="365" t="s">
        <v>13179</v>
      </c>
      <c r="L1002" s="367">
        <v>15</v>
      </c>
      <c r="M1002" s="143"/>
      <c r="N1002" s="143"/>
      <c r="O1002" s="143"/>
      <c r="P1002" s="143"/>
      <c r="Q1002" s="143"/>
      <c r="R1002" s="143"/>
      <c r="S1002" s="143"/>
      <c r="T1002" s="143"/>
    </row>
    <row r="1003" spans="1:20" ht="25.5">
      <c r="A1003" s="347">
        <v>1999</v>
      </c>
      <c r="B1003" s="347"/>
      <c r="C1003" s="386">
        <v>3803</v>
      </c>
      <c r="D1003" s="361" t="s">
        <v>6944</v>
      </c>
      <c r="E1003" s="273" t="s">
        <v>13148</v>
      </c>
      <c r="F1003" s="273" t="s">
        <v>13149</v>
      </c>
      <c r="G1003" s="273" t="s">
        <v>13150</v>
      </c>
      <c r="H1003" s="364" t="str">
        <f t="shared" si="46"/>
        <v>фото1</v>
      </c>
      <c r="I1003" s="363" t="s">
        <v>13151</v>
      </c>
      <c r="J1003" s="364"/>
      <c r="K1003" s="365" t="s">
        <v>13179</v>
      </c>
      <c r="L1003" s="367">
        <v>15</v>
      </c>
      <c r="M1003" s="143"/>
      <c r="N1003" s="143"/>
      <c r="O1003" s="143"/>
      <c r="P1003" s="143"/>
      <c r="Q1003" s="143"/>
      <c r="R1003" s="143"/>
      <c r="S1003" s="143"/>
      <c r="T1003" s="143"/>
    </row>
    <row r="1004" spans="1:20" ht="25.5">
      <c r="A1004" s="347">
        <v>2000</v>
      </c>
      <c r="B1004" s="347"/>
      <c r="C1004" s="386">
        <v>3804</v>
      </c>
      <c r="D1004" s="361" t="s">
        <v>6945</v>
      </c>
      <c r="E1004" s="273" t="s">
        <v>13148</v>
      </c>
      <c r="F1004" s="273" t="s">
        <v>11823</v>
      </c>
      <c r="G1004" s="273" t="s">
        <v>11824</v>
      </c>
      <c r="H1004" s="364" t="str">
        <f t="shared" si="46"/>
        <v>фото1</v>
      </c>
      <c r="I1004" s="363" t="s">
        <v>11825</v>
      </c>
      <c r="J1004" s="364"/>
      <c r="K1004" s="365" t="s">
        <v>13179</v>
      </c>
      <c r="L1004" s="367">
        <v>15</v>
      </c>
      <c r="M1004" s="143"/>
      <c r="N1004" s="143"/>
      <c r="O1004" s="143"/>
      <c r="P1004" s="143"/>
      <c r="Q1004" s="143"/>
      <c r="R1004" s="143"/>
      <c r="S1004" s="143"/>
      <c r="T1004" s="143"/>
    </row>
    <row r="1005" spans="1:20" ht="51">
      <c r="A1005" s="347">
        <v>2001</v>
      </c>
      <c r="B1005" s="347"/>
      <c r="C1005" s="386">
        <v>3805</v>
      </c>
      <c r="D1005" s="361" t="s">
        <v>2111</v>
      </c>
      <c r="E1005" s="273" t="s">
        <v>13148</v>
      </c>
      <c r="F1005" s="273" t="s">
        <v>2112</v>
      </c>
      <c r="G1005" s="273" t="s">
        <v>2113</v>
      </c>
      <c r="H1005" s="364" t="str">
        <f t="shared" si="46"/>
        <v>фото1</v>
      </c>
      <c r="I1005" s="363" t="s">
        <v>2114</v>
      </c>
      <c r="J1005" s="364"/>
      <c r="K1005" s="365" t="s">
        <v>13179</v>
      </c>
      <c r="L1005" s="367">
        <v>15</v>
      </c>
      <c r="M1005" s="143"/>
      <c r="N1005" s="143"/>
      <c r="O1005" s="143"/>
      <c r="P1005" s="143"/>
      <c r="Q1005" s="143"/>
      <c r="R1005" s="143"/>
      <c r="S1005" s="143"/>
      <c r="T1005" s="143"/>
    </row>
    <row r="1006" spans="1:20" ht="38.25">
      <c r="A1006" s="347">
        <v>2002</v>
      </c>
      <c r="B1006" s="347"/>
      <c r="C1006" s="386">
        <v>3807</v>
      </c>
      <c r="D1006" s="361" t="s">
        <v>6946</v>
      </c>
      <c r="E1006" s="273" t="s">
        <v>13148</v>
      </c>
      <c r="F1006" s="273" t="s">
        <v>10806</v>
      </c>
      <c r="G1006" s="273" t="s">
        <v>10807</v>
      </c>
      <c r="H1006" s="364" t="str">
        <f t="shared" si="46"/>
        <v>фото1</v>
      </c>
      <c r="I1006" s="363" t="s">
        <v>10808</v>
      </c>
      <c r="J1006" s="364"/>
      <c r="K1006" s="365" t="s">
        <v>13179</v>
      </c>
      <c r="L1006" s="367">
        <v>15</v>
      </c>
      <c r="M1006" s="143"/>
      <c r="N1006" s="143"/>
      <c r="O1006" s="143"/>
      <c r="P1006" s="143"/>
      <c r="Q1006" s="143"/>
      <c r="R1006" s="143"/>
      <c r="S1006" s="143"/>
      <c r="T1006" s="143"/>
    </row>
    <row r="1007" spans="1:20" ht="15">
      <c r="A1007" s="347">
        <v>2003</v>
      </c>
      <c r="B1007" s="347"/>
      <c r="C1007" s="386">
        <v>3808</v>
      </c>
      <c r="D1007" s="361" t="s">
        <v>6947</v>
      </c>
      <c r="E1007" s="273" t="s">
        <v>10809</v>
      </c>
      <c r="F1007" s="273" t="s">
        <v>10810</v>
      </c>
      <c r="G1007" s="273" t="s">
        <v>10811</v>
      </c>
      <c r="H1007" s="364" t="str">
        <f t="shared" si="46"/>
        <v>фото1</v>
      </c>
      <c r="I1007" s="363" t="s">
        <v>13854</v>
      </c>
      <c r="J1007" s="364"/>
      <c r="K1007" s="365" t="s">
        <v>13179</v>
      </c>
      <c r="L1007" s="367">
        <v>15</v>
      </c>
      <c r="M1007" s="143"/>
      <c r="N1007" s="143"/>
      <c r="O1007" s="143"/>
      <c r="P1007" s="143"/>
      <c r="Q1007" s="143"/>
      <c r="R1007" s="143"/>
      <c r="S1007" s="143"/>
      <c r="T1007" s="143"/>
    </row>
    <row r="1008" spans="1:20" ht="25.5">
      <c r="A1008" s="347">
        <v>2004</v>
      </c>
      <c r="B1008" s="347"/>
      <c r="C1008" s="386">
        <v>3809</v>
      </c>
      <c r="D1008" s="361" t="s">
        <v>6948</v>
      </c>
      <c r="E1008" s="273" t="s">
        <v>10809</v>
      </c>
      <c r="F1008" s="273" t="s">
        <v>10812</v>
      </c>
      <c r="G1008" s="273" t="s">
        <v>10813</v>
      </c>
      <c r="H1008" s="364" t="str">
        <f t="shared" si="46"/>
        <v>фото1</v>
      </c>
      <c r="I1008" s="363" t="s">
        <v>10814</v>
      </c>
      <c r="J1008" s="364"/>
      <c r="K1008" s="365" t="s">
        <v>13179</v>
      </c>
      <c r="L1008" s="367">
        <v>15</v>
      </c>
      <c r="M1008" s="143"/>
      <c r="N1008" s="143"/>
      <c r="O1008" s="143"/>
      <c r="P1008" s="143"/>
      <c r="Q1008" s="143"/>
      <c r="R1008" s="143"/>
      <c r="S1008" s="143"/>
      <c r="T1008" s="143"/>
    </row>
    <row r="1009" spans="1:20" ht="25.5">
      <c r="A1009" s="347">
        <v>2005</v>
      </c>
      <c r="B1009" s="347"/>
      <c r="C1009" s="386">
        <v>3810</v>
      </c>
      <c r="D1009" s="361" t="s">
        <v>6949</v>
      </c>
      <c r="E1009" s="273" t="s">
        <v>10809</v>
      </c>
      <c r="F1009" s="273" t="s">
        <v>11826</v>
      </c>
      <c r="G1009" s="273" t="s">
        <v>11827</v>
      </c>
      <c r="H1009" s="364" t="str">
        <f t="shared" si="46"/>
        <v>фото1</v>
      </c>
      <c r="I1009" s="363" t="s">
        <v>11828</v>
      </c>
      <c r="J1009" s="364"/>
      <c r="K1009" s="365" t="s">
        <v>13179</v>
      </c>
      <c r="L1009" s="367">
        <v>15</v>
      </c>
      <c r="M1009" s="143"/>
      <c r="N1009" s="143"/>
      <c r="O1009" s="143"/>
      <c r="P1009" s="143"/>
      <c r="Q1009" s="143"/>
      <c r="R1009" s="143"/>
      <c r="S1009" s="143"/>
      <c r="T1009" s="143"/>
    </row>
    <row r="1010" spans="1:20" ht="15">
      <c r="A1010" s="347">
        <v>2006</v>
      </c>
      <c r="B1010" s="347"/>
      <c r="C1010" s="386">
        <v>3883</v>
      </c>
      <c r="D1010" s="361" t="s">
        <v>308</v>
      </c>
      <c r="E1010" s="274" t="s">
        <v>10809</v>
      </c>
      <c r="F1010" s="274" t="s">
        <v>309</v>
      </c>
      <c r="G1010" s="274" t="s">
        <v>310</v>
      </c>
      <c r="H1010" s="364" t="str">
        <f t="shared" si="46"/>
        <v>фото1</v>
      </c>
      <c r="I1010" s="368" t="s">
        <v>311</v>
      </c>
      <c r="J1010" s="364"/>
      <c r="K1010" s="365" t="s">
        <v>13179</v>
      </c>
      <c r="L1010" s="367">
        <v>15</v>
      </c>
      <c r="M1010" s="143"/>
      <c r="N1010" s="143"/>
      <c r="O1010" s="143"/>
      <c r="P1010" s="143"/>
      <c r="Q1010" s="143"/>
      <c r="R1010" s="143"/>
      <c r="S1010" s="143"/>
      <c r="T1010" s="143"/>
    </row>
    <row r="1011" spans="1:20" ht="25.5">
      <c r="A1011" s="347">
        <v>2007</v>
      </c>
      <c r="B1011" s="347"/>
      <c r="C1011" s="386">
        <v>3884</v>
      </c>
      <c r="D1011" s="361" t="s">
        <v>312</v>
      </c>
      <c r="E1011" s="274" t="s">
        <v>10809</v>
      </c>
      <c r="F1011" s="274" t="s">
        <v>313</v>
      </c>
      <c r="G1011" s="274" t="s">
        <v>314</v>
      </c>
      <c r="H1011" s="364" t="str">
        <f t="shared" si="46"/>
        <v>фото1</v>
      </c>
      <c r="I1011" s="368" t="s">
        <v>315</v>
      </c>
      <c r="J1011" s="364"/>
      <c r="K1011" s="365" t="s">
        <v>13179</v>
      </c>
      <c r="L1011" s="367">
        <v>15</v>
      </c>
      <c r="M1011" s="143"/>
      <c r="N1011" s="143"/>
      <c r="O1011" s="143"/>
      <c r="P1011" s="143"/>
      <c r="Q1011" s="143"/>
      <c r="R1011" s="143"/>
      <c r="S1011" s="143"/>
      <c r="T1011" s="143"/>
    </row>
    <row r="1012" spans="1:20" ht="25.5">
      <c r="A1012" s="347">
        <v>2008</v>
      </c>
      <c r="B1012" s="347"/>
      <c r="C1012" s="386">
        <v>3811</v>
      </c>
      <c r="D1012" s="361" t="s">
        <v>6950</v>
      </c>
      <c r="E1012" s="273" t="s">
        <v>10809</v>
      </c>
      <c r="F1012" s="273" t="s">
        <v>10815</v>
      </c>
      <c r="G1012" s="273" t="s">
        <v>10816</v>
      </c>
      <c r="H1012" s="364" t="str">
        <f t="shared" si="46"/>
        <v>фото1</v>
      </c>
      <c r="I1012" s="363" t="s">
        <v>10817</v>
      </c>
      <c r="J1012" s="364"/>
      <c r="K1012" s="365" t="s">
        <v>13179</v>
      </c>
      <c r="L1012" s="367">
        <v>15</v>
      </c>
      <c r="M1012" s="143"/>
      <c r="N1012" s="143"/>
      <c r="O1012" s="143"/>
      <c r="P1012" s="143"/>
      <c r="Q1012" s="143"/>
      <c r="R1012" s="143"/>
      <c r="S1012" s="143"/>
      <c r="T1012" s="143"/>
    </row>
    <row r="1013" spans="1:20" ht="15">
      <c r="A1013" s="347">
        <v>2009</v>
      </c>
      <c r="B1013" s="347"/>
      <c r="C1013" s="386">
        <v>3885</v>
      </c>
      <c r="D1013" s="361" t="s">
        <v>316</v>
      </c>
      <c r="E1013" s="274" t="s">
        <v>10809</v>
      </c>
      <c r="F1013" s="274" t="s">
        <v>317</v>
      </c>
      <c r="G1013" s="274" t="s">
        <v>318</v>
      </c>
      <c r="H1013" s="364" t="str">
        <f t="shared" si="46"/>
        <v>фото1</v>
      </c>
      <c r="I1013" s="368" t="s">
        <v>319</v>
      </c>
      <c r="J1013" s="364"/>
      <c r="K1013" s="365" t="s">
        <v>13179</v>
      </c>
      <c r="L1013" s="367">
        <v>15</v>
      </c>
      <c r="M1013" s="143"/>
      <c r="N1013" s="143"/>
      <c r="O1013" s="143"/>
      <c r="P1013" s="143"/>
      <c r="Q1013" s="143"/>
      <c r="R1013" s="143"/>
      <c r="S1013" s="143"/>
      <c r="T1013" s="143"/>
    </row>
    <row r="1014" spans="1:20" ht="15">
      <c r="A1014" s="347">
        <v>2010</v>
      </c>
      <c r="B1014" s="347"/>
      <c r="C1014" s="386">
        <v>3886</v>
      </c>
      <c r="D1014" s="361" t="s">
        <v>320</v>
      </c>
      <c r="E1014" s="274" t="s">
        <v>10809</v>
      </c>
      <c r="F1014" s="274" t="s">
        <v>321</v>
      </c>
      <c r="G1014" s="274" t="s">
        <v>322</v>
      </c>
      <c r="H1014" s="364" t="str">
        <f t="shared" si="46"/>
        <v>фото1</v>
      </c>
      <c r="I1014" s="368" t="s">
        <v>323</v>
      </c>
      <c r="J1014" s="364"/>
      <c r="K1014" s="365" t="s">
        <v>13179</v>
      </c>
      <c r="L1014" s="367">
        <v>15</v>
      </c>
      <c r="M1014" s="143"/>
      <c r="N1014" s="143"/>
      <c r="O1014" s="143"/>
      <c r="P1014" s="143"/>
      <c r="Q1014" s="143"/>
      <c r="R1014" s="143"/>
      <c r="S1014" s="143"/>
      <c r="T1014" s="143"/>
    </row>
    <row r="1015" spans="1:20" ht="15">
      <c r="A1015" s="347">
        <v>2011</v>
      </c>
      <c r="B1015" s="347"/>
      <c r="C1015" s="386">
        <v>3812</v>
      </c>
      <c r="D1015" s="361" t="s">
        <v>6951</v>
      </c>
      <c r="E1015" s="273" t="s">
        <v>10809</v>
      </c>
      <c r="F1015" s="273" t="s">
        <v>10818</v>
      </c>
      <c r="G1015" s="273" t="s">
        <v>10819</v>
      </c>
      <c r="H1015" s="364" t="str">
        <f t="shared" si="46"/>
        <v>фото1</v>
      </c>
      <c r="I1015" s="363" t="s">
        <v>10820</v>
      </c>
      <c r="J1015" s="364"/>
      <c r="K1015" s="365" t="s">
        <v>13179</v>
      </c>
      <c r="L1015" s="367">
        <v>15</v>
      </c>
      <c r="M1015" s="143"/>
      <c r="N1015" s="143"/>
      <c r="O1015" s="143"/>
      <c r="P1015" s="143"/>
      <c r="Q1015" s="143"/>
      <c r="R1015" s="143"/>
      <c r="S1015" s="143"/>
      <c r="T1015" s="143"/>
    </row>
    <row r="1016" spans="1:20" ht="38.25">
      <c r="A1016" s="347">
        <v>2012</v>
      </c>
      <c r="B1016" s="347"/>
      <c r="C1016" s="386">
        <v>3813</v>
      </c>
      <c r="D1016" s="361" t="s">
        <v>6952</v>
      </c>
      <c r="E1016" s="273" t="s">
        <v>10809</v>
      </c>
      <c r="F1016" s="273" t="s">
        <v>11829</v>
      </c>
      <c r="G1016" s="273" t="s">
        <v>11830</v>
      </c>
      <c r="H1016" s="364" t="str">
        <f t="shared" si="46"/>
        <v>фото1</v>
      </c>
      <c r="I1016" s="363" t="s">
        <v>11831</v>
      </c>
      <c r="J1016" s="364"/>
      <c r="K1016" s="365" t="s">
        <v>13179</v>
      </c>
      <c r="L1016" s="367">
        <v>15</v>
      </c>
      <c r="M1016" s="143"/>
      <c r="N1016" s="143"/>
      <c r="O1016" s="143"/>
      <c r="P1016" s="143"/>
      <c r="Q1016" s="143"/>
      <c r="R1016" s="143"/>
      <c r="S1016" s="143"/>
      <c r="T1016" s="143"/>
    </row>
    <row r="1017" spans="1:20" ht="25.5">
      <c r="A1017" s="347">
        <v>2013</v>
      </c>
      <c r="B1017" s="347"/>
      <c r="C1017" s="386">
        <v>3814</v>
      </c>
      <c r="D1017" s="361" t="s">
        <v>6953</v>
      </c>
      <c r="E1017" s="273" t="s">
        <v>10809</v>
      </c>
      <c r="F1017" s="273" t="s">
        <v>11832</v>
      </c>
      <c r="G1017" s="273" t="s">
        <v>11833</v>
      </c>
      <c r="H1017" s="364" t="str">
        <f t="shared" si="46"/>
        <v>фото1</v>
      </c>
      <c r="I1017" s="363" t="s">
        <v>11834</v>
      </c>
      <c r="J1017" s="364"/>
      <c r="K1017" s="365" t="s">
        <v>13179</v>
      </c>
      <c r="L1017" s="367">
        <v>15</v>
      </c>
      <c r="M1017" s="143"/>
      <c r="N1017" s="143"/>
      <c r="O1017" s="143"/>
      <c r="P1017" s="143"/>
      <c r="Q1017" s="143"/>
      <c r="R1017" s="143"/>
      <c r="S1017" s="143"/>
      <c r="T1017" s="143"/>
    </row>
    <row r="1018" spans="1:20" ht="15">
      <c r="A1018" s="347">
        <v>2014</v>
      </c>
      <c r="B1018" s="347"/>
      <c r="C1018" s="386">
        <v>3815</v>
      </c>
      <c r="D1018" s="361" t="s">
        <v>6954</v>
      </c>
      <c r="E1018" s="273" t="s">
        <v>10809</v>
      </c>
      <c r="F1018" s="273" t="s">
        <v>10821</v>
      </c>
      <c r="G1018" s="273" t="s">
        <v>10822</v>
      </c>
      <c r="H1018" s="364" t="str">
        <f t="shared" si="46"/>
        <v>фото1</v>
      </c>
      <c r="I1018" s="363" t="s">
        <v>10823</v>
      </c>
      <c r="J1018" s="364"/>
      <c r="K1018" s="365" t="s">
        <v>13179</v>
      </c>
      <c r="L1018" s="367">
        <v>15</v>
      </c>
      <c r="M1018" s="143"/>
      <c r="N1018" s="143"/>
      <c r="O1018" s="143"/>
      <c r="P1018" s="143"/>
      <c r="Q1018" s="143"/>
      <c r="R1018" s="143"/>
      <c r="S1018" s="143"/>
      <c r="T1018" s="143"/>
    </row>
    <row r="1019" spans="1:20" ht="15">
      <c r="A1019" s="347">
        <v>2015</v>
      </c>
      <c r="B1019" s="347"/>
      <c r="C1019" s="386">
        <v>3887</v>
      </c>
      <c r="D1019" s="361" t="s">
        <v>324</v>
      </c>
      <c r="E1019" s="274" t="s">
        <v>10809</v>
      </c>
      <c r="F1019" s="274" t="s">
        <v>325</v>
      </c>
      <c r="G1019" s="274" t="s">
        <v>326</v>
      </c>
      <c r="H1019" s="364" t="str">
        <f t="shared" si="46"/>
        <v>фото1</v>
      </c>
      <c r="I1019" s="368" t="s">
        <v>327</v>
      </c>
      <c r="J1019" s="364"/>
      <c r="K1019" s="365" t="s">
        <v>13179</v>
      </c>
      <c r="L1019" s="367">
        <v>15</v>
      </c>
      <c r="M1019" s="143"/>
      <c r="N1019" s="143"/>
      <c r="O1019" s="143"/>
      <c r="P1019" s="143"/>
      <c r="Q1019" s="143"/>
      <c r="R1019" s="143"/>
      <c r="S1019" s="143"/>
      <c r="T1019" s="143"/>
    </row>
    <row r="1020" spans="1:20" ht="38.25">
      <c r="A1020" s="347">
        <v>2016</v>
      </c>
      <c r="B1020" s="347"/>
      <c r="C1020" s="386">
        <v>3816</v>
      </c>
      <c r="D1020" s="361" t="s">
        <v>6955</v>
      </c>
      <c r="E1020" s="273" t="s">
        <v>10809</v>
      </c>
      <c r="F1020" s="273" t="s">
        <v>10824</v>
      </c>
      <c r="G1020" s="273" t="s">
        <v>10825</v>
      </c>
      <c r="H1020" s="364" t="str">
        <f t="shared" si="46"/>
        <v>фото1</v>
      </c>
      <c r="I1020" s="363" t="s">
        <v>10826</v>
      </c>
      <c r="J1020" s="364"/>
      <c r="K1020" s="365" t="s">
        <v>13179</v>
      </c>
      <c r="L1020" s="367">
        <v>15</v>
      </c>
      <c r="M1020" s="143"/>
      <c r="N1020" s="143"/>
      <c r="O1020" s="143"/>
      <c r="P1020" s="143"/>
      <c r="Q1020" s="143"/>
      <c r="R1020" s="143"/>
      <c r="S1020" s="143"/>
      <c r="T1020" s="143"/>
    </row>
    <row r="1021" spans="1:20" ht="15">
      <c r="A1021" s="347">
        <v>2017</v>
      </c>
      <c r="B1021" s="347"/>
      <c r="C1021" s="386">
        <v>3888</v>
      </c>
      <c r="D1021" s="361" t="s">
        <v>328</v>
      </c>
      <c r="E1021" s="274" t="s">
        <v>10809</v>
      </c>
      <c r="F1021" s="274" t="s">
        <v>329</v>
      </c>
      <c r="G1021" s="274" t="s">
        <v>12423</v>
      </c>
      <c r="H1021" s="364" t="str">
        <f t="shared" si="46"/>
        <v>фото1</v>
      </c>
      <c r="I1021" s="368" t="s">
        <v>330</v>
      </c>
      <c r="J1021" s="364"/>
      <c r="K1021" s="365" t="s">
        <v>13179</v>
      </c>
      <c r="L1021" s="367">
        <v>15</v>
      </c>
      <c r="M1021" s="143"/>
      <c r="N1021" s="143"/>
      <c r="O1021" s="143"/>
      <c r="P1021" s="143"/>
      <c r="Q1021" s="143"/>
      <c r="R1021" s="143"/>
      <c r="S1021" s="143"/>
      <c r="T1021" s="143"/>
    </row>
    <row r="1022" spans="1:20" ht="15">
      <c r="A1022" s="347">
        <v>2018</v>
      </c>
      <c r="B1022" s="347"/>
      <c r="C1022" s="386">
        <v>3817</v>
      </c>
      <c r="D1022" s="361" t="s">
        <v>6956</v>
      </c>
      <c r="E1022" s="273" t="s">
        <v>10809</v>
      </c>
      <c r="F1022" s="273" t="s">
        <v>11835</v>
      </c>
      <c r="G1022" s="273" t="s">
        <v>11836</v>
      </c>
      <c r="H1022" s="364" t="str">
        <f t="shared" si="46"/>
        <v>фото1</v>
      </c>
      <c r="I1022" s="363" t="s">
        <v>11837</v>
      </c>
      <c r="J1022" s="364"/>
      <c r="K1022" s="365" t="s">
        <v>13179</v>
      </c>
      <c r="L1022" s="367">
        <v>15</v>
      </c>
      <c r="M1022" s="143"/>
      <c r="N1022" s="143"/>
      <c r="O1022" s="143"/>
      <c r="P1022" s="143"/>
      <c r="Q1022" s="143"/>
      <c r="R1022" s="143"/>
      <c r="S1022" s="143"/>
      <c r="T1022" s="143"/>
    </row>
    <row r="1023" spans="1:20" ht="15">
      <c r="A1023" s="347">
        <v>2019</v>
      </c>
      <c r="B1023" s="347"/>
      <c r="C1023" s="386">
        <v>3819</v>
      </c>
      <c r="D1023" s="361" t="s">
        <v>6957</v>
      </c>
      <c r="E1023" s="273" t="s">
        <v>10809</v>
      </c>
      <c r="F1023" s="273" t="s">
        <v>12428</v>
      </c>
      <c r="G1023" s="273" t="s">
        <v>12429</v>
      </c>
      <c r="H1023" s="364" t="str">
        <f t="shared" si="46"/>
        <v>фото1</v>
      </c>
      <c r="I1023" s="363" t="s">
        <v>10820</v>
      </c>
      <c r="J1023" s="364"/>
      <c r="K1023" s="365" t="s">
        <v>13179</v>
      </c>
      <c r="L1023" s="367">
        <v>15</v>
      </c>
      <c r="M1023" s="143"/>
      <c r="N1023" s="143"/>
      <c r="O1023" s="143"/>
      <c r="P1023" s="143"/>
      <c r="Q1023" s="143"/>
      <c r="R1023" s="143"/>
      <c r="S1023" s="143"/>
      <c r="T1023" s="143"/>
    </row>
    <row r="1024" spans="1:20" ht="15">
      <c r="A1024" s="347">
        <v>2020</v>
      </c>
      <c r="B1024" s="347"/>
      <c r="C1024" s="386">
        <v>3820</v>
      </c>
      <c r="D1024" s="361" t="s">
        <v>6958</v>
      </c>
      <c r="E1024" s="273" t="s">
        <v>10809</v>
      </c>
      <c r="F1024" s="273" t="s">
        <v>10827</v>
      </c>
      <c r="G1024" s="273" t="s">
        <v>10828</v>
      </c>
      <c r="H1024" s="364" t="str">
        <f t="shared" si="46"/>
        <v>фото1</v>
      </c>
      <c r="I1024" s="363" t="s">
        <v>10829</v>
      </c>
      <c r="J1024" s="364"/>
      <c r="K1024" s="365" t="s">
        <v>13179</v>
      </c>
      <c r="L1024" s="367">
        <v>15</v>
      </c>
      <c r="M1024" s="143"/>
      <c r="N1024" s="143"/>
      <c r="O1024" s="143"/>
      <c r="P1024" s="143"/>
      <c r="Q1024" s="143"/>
      <c r="R1024" s="143"/>
      <c r="S1024" s="143"/>
      <c r="T1024" s="143"/>
    </row>
    <row r="1025" spans="1:20" ht="15">
      <c r="A1025" s="347">
        <v>2021</v>
      </c>
      <c r="B1025" s="347"/>
      <c r="C1025" s="386">
        <v>3821</v>
      </c>
      <c r="D1025" s="361" t="s">
        <v>6959</v>
      </c>
      <c r="E1025" s="273" t="s">
        <v>10809</v>
      </c>
      <c r="F1025" s="273" t="s">
        <v>10830</v>
      </c>
      <c r="G1025" s="273" t="s">
        <v>10831</v>
      </c>
      <c r="H1025" s="364" t="str">
        <f t="shared" si="46"/>
        <v>фото1</v>
      </c>
      <c r="I1025" s="363" t="s">
        <v>10832</v>
      </c>
      <c r="J1025" s="364"/>
      <c r="K1025" s="365" t="s">
        <v>13179</v>
      </c>
      <c r="L1025" s="367">
        <v>15</v>
      </c>
      <c r="M1025" s="143"/>
      <c r="N1025" s="143"/>
      <c r="O1025" s="143"/>
      <c r="P1025" s="143"/>
      <c r="Q1025" s="143"/>
      <c r="R1025" s="143"/>
      <c r="S1025" s="143"/>
      <c r="T1025" s="143"/>
    </row>
    <row r="1026" spans="1:20" ht="15">
      <c r="A1026" s="347">
        <v>2022</v>
      </c>
      <c r="B1026" s="347"/>
      <c r="C1026" s="386">
        <v>3822</v>
      </c>
      <c r="D1026" s="361" t="s">
        <v>6960</v>
      </c>
      <c r="E1026" s="273" t="s">
        <v>10809</v>
      </c>
      <c r="F1026" s="273" t="s">
        <v>10833</v>
      </c>
      <c r="G1026" s="273" t="s">
        <v>10834</v>
      </c>
      <c r="H1026" s="364" t="str">
        <f t="shared" si="46"/>
        <v>фото1</v>
      </c>
      <c r="I1026" s="363" t="s">
        <v>10835</v>
      </c>
      <c r="J1026" s="364"/>
      <c r="K1026" s="365" t="s">
        <v>13179</v>
      </c>
      <c r="L1026" s="367">
        <v>15</v>
      </c>
      <c r="M1026" s="143"/>
      <c r="N1026" s="143"/>
      <c r="O1026" s="143"/>
      <c r="P1026" s="143"/>
      <c r="Q1026" s="143"/>
      <c r="R1026" s="143"/>
      <c r="S1026" s="143"/>
      <c r="T1026" s="143"/>
    </row>
    <row r="1027" spans="1:20" ht="25.5">
      <c r="A1027" s="347">
        <v>2023</v>
      </c>
      <c r="B1027" s="347"/>
      <c r="C1027" s="386">
        <v>3823</v>
      </c>
      <c r="D1027" s="361" t="s">
        <v>6961</v>
      </c>
      <c r="E1027" s="304" t="s">
        <v>10809</v>
      </c>
      <c r="F1027" s="304" t="s">
        <v>10836</v>
      </c>
      <c r="G1027" s="304" t="s">
        <v>4039</v>
      </c>
      <c r="H1027" s="364" t="str">
        <f t="shared" si="46"/>
        <v>фото1</v>
      </c>
      <c r="I1027" s="369" t="s">
        <v>10837</v>
      </c>
      <c r="J1027" s="364"/>
      <c r="K1027" s="365" t="s">
        <v>13179</v>
      </c>
      <c r="L1027" s="367">
        <v>15</v>
      </c>
      <c r="M1027" s="143"/>
      <c r="N1027" s="143"/>
      <c r="O1027" s="143"/>
      <c r="P1027" s="143"/>
      <c r="Q1027" s="143"/>
      <c r="R1027" s="143"/>
      <c r="S1027" s="143"/>
      <c r="T1027" s="143"/>
    </row>
    <row r="1028" spans="1:20" ht="25.5">
      <c r="A1028" s="347">
        <v>2024</v>
      </c>
      <c r="B1028" s="347"/>
      <c r="C1028" s="386">
        <v>3824</v>
      </c>
      <c r="D1028" s="361" t="s">
        <v>6962</v>
      </c>
      <c r="E1028" s="273" t="s">
        <v>10809</v>
      </c>
      <c r="F1028" s="273" t="s">
        <v>10838</v>
      </c>
      <c r="G1028" s="273" t="s">
        <v>10839</v>
      </c>
      <c r="H1028" s="364" t="str">
        <f t="shared" si="46"/>
        <v>фото1</v>
      </c>
      <c r="I1028" s="363" t="s">
        <v>10840</v>
      </c>
      <c r="J1028" s="364"/>
      <c r="K1028" s="365" t="s">
        <v>13179</v>
      </c>
      <c r="L1028" s="367">
        <v>15</v>
      </c>
      <c r="M1028" s="143"/>
      <c r="N1028" s="143"/>
      <c r="O1028" s="143"/>
      <c r="P1028" s="143"/>
      <c r="Q1028" s="143"/>
      <c r="R1028" s="143"/>
      <c r="S1028" s="143"/>
      <c r="T1028" s="143"/>
    </row>
    <row r="1029" spans="1:20" ht="25.5">
      <c r="A1029" s="347">
        <v>2025</v>
      </c>
      <c r="B1029" s="347"/>
      <c r="C1029" s="386">
        <v>3889</v>
      </c>
      <c r="D1029" s="361" t="s">
        <v>331</v>
      </c>
      <c r="E1029" s="274" t="s">
        <v>10809</v>
      </c>
      <c r="F1029" s="274" t="s">
        <v>332</v>
      </c>
      <c r="G1029" s="274" t="s">
        <v>333</v>
      </c>
      <c r="H1029" s="364" t="str">
        <f t="shared" si="46"/>
        <v>фото1</v>
      </c>
      <c r="I1029" s="368" t="s">
        <v>334</v>
      </c>
      <c r="J1029" s="364"/>
      <c r="K1029" s="365" t="s">
        <v>13179</v>
      </c>
      <c r="L1029" s="367">
        <v>15</v>
      </c>
      <c r="M1029" s="143"/>
      <c r="N1029" s="143"/>
      <c r="O1029" s="143"/>
      <c r="P1029" s="143"/>
      <c r="Q1029" s="143"/>
      <c r="R1029" s="143"/>
      <c r="S1029" s="143"/>
      <c r="T1029" s="143"/>
    </row>
    <row r="1030" spans="1:20" ht="15">
      <c r="A1030" s="347">
        <v>2026</v>
      </c>
      <c r="B1030" s="347"/>
      <c r="C1030" s="386">
        <v>3890</v>
      </c>
      <c r="D1030" s="361" t="s">
        <v>335</v>
      </c>
      <c r="E1030" s="274" t="s">
        <v>10809</v>
      </c>
      <c r="F1030" s="274" t="s">
        <v>336</v>
      </c>
      <c r="G1030" s="274" t="s">
        <v>337</v>
      </c>
      <c r="H1030" s="364" t="str">
        <f t="shared" si="46"/>
        <v>фото1</v>
      </c>
      <c r="I1030" s="368" t="s">
        <v>338</v>
      </c>
      <c r="J1030" s="364"/>
      <c r="K1030" s="365" t="s">
        <v>13179</v>
      </c>
      <c r="L1030" s="367">
        <v>15</v>
      </c>
      <c r="M1030" s="143"/>
      <c r="N1030" s="143"/>
      <c r="O1030" s="143"/>
      <c r="P1030" s="143"/>
      <c r="Q1030" s="143"/>
      <c r="R1030" s="143"/>
      <c r="S1030" s="143"/>
      <c r="T1030" s="143"/>
    </row>
    <row r="1031" spans="1:20" ht="15">
      <c r="A1031" s="347">
        <v>2027</v>
      </c>
      <c r="B1031" s="347"/>
      <c r="C1031" s="386">
        <v>3825</v>
      </c>
      <c r="D1031" s="361" t="s">
        <v>6963</v>
      </c>
      <c r="E1031" s="273" t="s">
        <v>10809</v>
      </c>
      <c r="F1031" s="273" t="s">
        <v>10841</v>
      </c>
      <c r="G1031" s="273" t="s">
        <v>10842</v>
      </c>
      <c r="H1031" s="364" t="str">
        <f t="shared" si="46"/>
        <v>фото1</v>
      </c>
      <c r="I1031" s="363" t="s">
        <v>10843</v>
      </c>
      <c r="J1031" s="364"/>
      <c r="K1031" s="365" t="s">
        <v>13179</v>
      </c>
      <c r="L1031" s="367">
        <v>15</v>
      </c>
      <c r="M1031" s="143"/>
      <c r="N1031" s="143"/>
      <c r="O1031" s="143"/>
      <c r="P1031" s="143"/>
      <c r="Q1031" s="143"/>
      <c r="R1031" s="143"/>
      <c r="S1031" s="143"/>
      <c r="T1031" s="143"/>
    </row>
    <row r="1032" spans="1:20" ht="25.5">
      <c r="A1032" s="347">
        <v>2028</v>
      </c>
      <c r="B1032" s="347"/>
      <c r="C1032" s="386">
        <v>3826</v>
      </c>
      <c r="D1032" s="361" t="s">
        <v>6964</v>
      </c>
      <c r="E1032" s="273" t="s">
        <v>10809</v>
      </c>
      <c r="F1032" s="273" t="s">
        <v>10844</v>
      </c>
      <c r="G1032" s="273" t="s">
        <v>339</v>
      </c>
      <c r="H1032" s="364" t="str">
        <f t="shared" si="46"/>
        <v>фото1</v>
      </c>
      <c r="I1032" s="363" t="s">
        <v>10845</v>
      </c>
      <c r="J1032" s="364"/>
      <c r="K1032" s="365" t="s">
        <v>13179</v>
      </c>
      <c r="L1032" s="367">
        <v>15</v>
      </c>
      <c r="M1032" s="143"/>
      <c r="N1032" s="143"/>
      <c r="O1032" s="143"/>
      <c r="P1032" s="143"/>
      <c r="Q1032" s="143"/>
      <c r="R1032" s="143"/>
      <c r="S1032" s="143"/>
      <c r="T1032" s="143"/>
    </row>
    <row r="1033" spans="1:20" ht="25.5">
      <c r="A1033" s="347">
        <v>2029</v>
      </c>
      <c r="B1033" s="347"/>
      <c r="C1033" s="386">
        <v>3827</v>
      </c>
      <c r="D1033" s="361" t="s">
        <v>6965</v>
      </c>
      <c r="E1033" s="273" t="s">
        <v>10846</v>
      </c>
      <c r="F1033" s="273" t="s">
        <v>13840</v>
      </c>
      <c r="G1033" s="273" t="s">
        <v>10847</v>
      </c>
      <c r="H1033" s="364" t="str">
        <f t="shared" si="46"/>
        <v>фото1</v>
      </c>
      <c r="I1033" s="363" t="s">
        <v>10848</v>
      </c>
      <c r="J1033" s="364"/>
      <c r="K1033" s="365" t="s">
        <v>13179</v>
      </c>
      <c r="L1033" s="367">
        <v>15</v>
      </c>
      <c r="M1033" s="143"/>
      <c r="N1033" s="143"/>
      <c r="O1033" s="143"/>
      <c r="P1033" s="143"/>
      <c r="Q1033" s="143"/>
      <c r="R1033" s="143"/>
      <c r="S1033" s="143"/>
      <c r="T1033" s="143"/>
    </row>
    <row r="1034" spans="1:20" ht="25.5">
      <c r="A1034" s="347">
        <v>2030</v>
      </c>
      <c r="B1034" s="347"/>
      <c r="C1034" s="386">
        <v>3829</v>
      </c>
      <c r="D1034" s="361" t="s">
        <v>6967</v>
      </c>
      <c r="E1034" s="273" t="s">
        <v>10846</v>
      </c>
      <c r="F1034" s="273" t="s">
        <v>11838</v>
      </c>
      <c r="G1034" s="273" t="s">
        <v>13162</v>
      </c>
      <c r="H1034" s="364" t="str">
        <f t="shared" si="46"/>
        <v>фото1</v>
      </c>
      <c r="I1034" s="363" t="s">
        <v>11839</v>
      </c>
      <c r="J1034" s="364"/>
      <c r="K1034" s="365" t="s">
        <v>13179</v>
      </c>
      <c r="L1034" s="367">
        <v>15</v>
      </c>
      <c r="M1034" s="143"/>
      <c r="N1034" s="143"/>
      <c r="O1034" s="143"/>
      <c r="P1034" s="143"/>
      <c r="Q1034" s="143"/>
      <c r="R1034" s="143"/>
      <c r="S1034" s="143"/>
      <c r="T1034" s="143"/>
    </row>
    <row r="1035" spans="1:20" ht="38.25">
      <c r="A1035" s="347">
        <v>2031</v>
      </c>
      <c r="B1035" s="347"/>
      <c r="C1035" s="386">
        <v>3830</v>
      </c>
      <c r="D1035" s="361" t="s">
        <v>6968</v>
      </c>
      <c r="E1035" s="273" t="s">
        <v>10846</v>
      </c>
      <c r="F1035" s="273" t="s">
        <v>13479</v>
      </c>
      <c r="G1035" s="273" t="s">
        <v>13480</v>
      </c>
      <c r="H1035" s="364" t="str">
        <f t="shared" si="46"/>
        <v>фото1</v>
      </c>
      <c r="I1035" s="363" t="s">
        <v>11840</v>
      </c>
      <c r="J1035" s="364"/>
      <c r="K1035" s="365" t="s">
        <v>13179</v>
      </c>
      <c r="L1035" s="367">
        <v>15</v>
      </c>
      <c r="M1035" s="143"/>
      <c r="N1035" s="143"/>
      <c r="O1035" s="143"/>
      <c r="P1035" s="143"/>
      <c r="Q1035" s="143"/>
      <c r="R1035" s="143"/>
      <c r="S1035" s="143"/>
      <c r="T1035" s="143"/>
    </row>
    <row r="1036" spans="1:20" ht="38.25">
      <c r="A1036" s="347">
        <v>2032</v>
      </c>
      <c r="B1036" s="347"/>
      <c r="C1036" s="386">
        <v>3831</v>
      </c>
      <c r="D1036" s="361" t="s">
        <v>6969</v>
      </c>
      <c r="E1036" s="273" t="s">
        <v>10846</v>
      </c>
      <c r="F1036" s="273" t="s">
        <v>13884</v>
      </c>
      <c r="G1036" s="273" t="s">
        <v>10849</v>
      </c>
      <c r="H1036" s="364" t="str">
        <f t="shared" si="46"/>
        <v>фото1</v>
      </c>
      <c r="I1036" s="363" t="s">
        <v>10850</v>
      </c>
      <c r="J1036" s="364"/>
      <c r="K1036" s="365" t="s">
        <v>13179</v>
      </c>
      <c r="L1036" s="367">
        <v>15</v>
      </c>
      <c r="M1036" s="143"/>
      <c r="N1036" s="143"/>
      <c r="O1036" s="143"/>
      <c r="P1036" s="143"/>
      <c r="Q1036" s="143"/>
      <c r="R1036" s="143"/>
      <c r="S1036" s="143"/>
      <c r="T1036" s="143"/>
    </row>
    <row r="1037" spans="1:20" ht="63.75">
      <c r="A1037" s="347">
        <v>2033</v>
      </c>
      <c r="B1037" s="347"/>
      <c r="C1037" s="386">
        <v>3832</v>
      </c>
      <c r="D1037" s="361" t="s">
        <v>6970</v>
      </c>
      <c r="E1037" s="273" t="s">
        <v>10846</v>
      </c>
      <c r="F1037" s="273" t="s">
        <v>10851</v>
      </c>
      <c r="G1037" s="273" t="s">
        <v>10852</v>
      </c>
      <c r="H1037" s="364" t="str">
        <f t="shared" si="46"/>
        <v>фото1</v>
      </c>
      <c r="I1037" s="363" t="s">
        <v>10853</v>
      </c>
      <c r="J1037" s="364"/>
      <c r="K1037" s="365" t="s">
        <v>13179</v>
      </c>
      <c r="L1037" s="367">
        <v>15</v>
      </c>
      <c r="M1037" s="143"/>
      <c r="N1037" s="143"/>
      <c r="O1037" s="143"/>
      <c r="P1037" s="143"/>
      <c r="Q1037" s="143"/>
      <c r="R1037" s="143"/>
      <c r="S1037" s="143"/>
      <c r="T1037" s="143"/>
    </row>
    <row r="1038" spans="1:20" ht="25.5">
      <c r="A1038" s="347">
        <v>2034</v>
      </c>
      <c r="B1038" s="347"/>
      <c r="C1038" s="386">
        <v>3833</v>
      </c>
      <c r="D1038" s="361" t="s">
        <v>6971</v>
      </c>
      <c r="E1038" s="273" t="s">
        <v>10846</v>
      </c>
      <c r="F1038" s="273" t="s">
        <v>10854</v>
      </c>
      <c r="G1038" s="273" t="s">
        <v>10855</v>
      </c>
      <c r="H1038" s="364" t="str">
        <f t="shared" si="46"/>
        <v>фото1</v>
      </c>
      <c r="I1038" s="363" t="s">
        <v>10856</v>
      </c>
      <c r="J1038" s="364"/>
      <c r="K1038" s="365" t="s">
        <v>13179</v>
      </c>
      <c r="L1038" s="367">
        <v>15</v>
      </c>
      <c r="M1038" s="143"/>
      <c r="N1038" s="143"/>
      <c r="O1038" s="143"/>
      <c r="P1038" s="143"/>
      <c r="Q1038" s="143"/>
      <c r="R1038" s="143"/>
      <c r="S1038" s="143"/>
      <c r="T1038" s="143"/>
    </row>
    <row r="1039" spans="1:20" ht="38.25">
      <c r="A1039" s="347">
        <v>2035</v>
      </c>
      <c r="B1039" s="347"/>
      <c r="C1039" s="386">
        <v>3834</v>
      </c>
      <c r="D1039" s="361" t="s">
        <v>6972</v>
      </c>
      <c r="E1039" s="273" t="s">
        <v>10846</v>
      </c>
      <c r="F1039" s="273" t="s">
        <v>11841</v>
      </c>
      <c r="G1039" s="273" t="s">
        <v>11842</v>
      </c>
      <c r="H1039" s="364" t="str">
        <f t="shared" si="46"/>
        <v>фото1</v>
      </c>
      <c r="I1039" s="363" t="s">
        <v>11843</v>
      </c>
      <c r="J1039" s="364"/>
      <c r="K1039" s="365" t="s">
        <v>13179</v>
      </c>
      <c r="L1039" s="367">
        <v>15</v>
      </c>
      <c r="M1039" s="143"/>
      <c r="N1039" s="143"/>
      <c r="O1039" s="143"/>
      <c r="P1039" s="143"/>
      <c r="Q1039" s="143"/>
      <c r="R1039" s="143"/>
      <c r="S1039" s="143"/>
      <c r="T1039" s="143"/>
    </row>
    <row r="1040" spans="1:20" ht="25.5">
      <c r="A1040" s="347">
        <v>2036</v>
      </c>
      <c r="B1040" s="347"/>
      <c r="C1040" s="386">
        <v>3835</v>
      </c>
      <c r="D1040" s="361" t="s">
        <v>6973</v>
      </c>
      <c r="E1040" s="273" t="s">
        <v>10846</v>
      </c>
      <c r="F1040" s="273" t="s">
        <v>10857</v>
      </c>
      <c r="G1040" s="273" t="s">
        <v>10858</v>
      </c>
      <c r="H1040" s="364" t="str">
        <f t="shared" si="46"/>
        <v>фото1</v>
      </c>
      <c r="I1040" s="363" t="s">
        <v>10859</v>
      </c>
      <c r="J1040" s="364"/>
      <c r="K1040" s="365" t="s">
        <v>13179</v>
      </c>
      <c r="L1040" s="367">
        <v>15</v>
      </c>
      <c r="M1040" s="143"/>
      <c r="N1040" s="143"/>
      <c r="O1040" s="143"/>
      <c r="P1040" s="143"/>
      <c r="Q1040" s="143"/>
      <c r="R1040" s="143"/>
      <c r="S1040" s="143"/>
      <c r="T1040" s="143"/>
    </row>
    <row r="1041" spans="1:20" ht="25.5">
      <c r="A1041" s="347">
        <v>2037</v>
      </c>
      <c r="B1041" s="347"/>
      <c r="C1041" s="386">
        <v>3891</v>
      </c>
      <c r="D1041" s="361" t="s">
        <v>340</v>
      </c>
      <c r="E1041" s="274" t="s">
        <v>10846</v>
      </c>
      <c r="F1041" s="274" t="s">
        <v>341</v>
      </c>
      <c r="G1041" s="274" t="s">
        <v>342</v>
      </c>
      <c r="H1041" s="364" t="str">
        <f t="shared" si="46"/>
        <v>фото1</v>
      </c>
      <c r="I1041" s="368" t="s">
        <v>343</v>
      </c>
      <c r="J1041" s="364"/>
      <c r="K1041" s="365" t="s">
        <v>13179</v>
      </c>
      <c r="L1041" s="367">
        <v>15</v>
      </c>
      <c r="M1041" s="143"/>
      <c r="N1041" s="143"/>
      <c r="O1041" s="143"/>
      <c r="P1041" s="143"/>
      <c r="Q1041" s="143"/>
      <c r="R1041" s="143"/>
      <c r="S1041" s="143"/>
      <c r="T1041" s="143"/>
    </row>
    <row r="1042" spans="1:20" ht="15">
      <c r="A1042" s="347">
        <v>2038</v>
      </c>
      <c r="B1042" s="347"/>
      <c r="C1042" s="386">
        <v>3836</v>
      </c>
      <c r="D1042" s="361" t="s">
        <v>6974</v>
      </c>
      <c r="E1042" s="273" t="s">
        <v>10846</v>
      </c>
      <c r="F1042" s="273" t="s">
        <v>10860</v>
      </c>
      <c r="G1042" s="273" t="s">
        <v>10861</v>
      </c>
      <c r="H1042" s="364" t="str">
        <f t="shared" si="46"/>
        <v>фото1</v>
      </c>
      <c r="I1042" s="363" t="s">
        <v>10862</v>
      </c>
      <c r="J1042" s="364"/>
      <c r="K1042" s="365" t="s">
        <v>13179</v>
      </c>
      <c r="L1042" s="367">
        <v>15</v>
      </c>
      <c r="M1042" s="143"/>
      <c r="N1042" s="143"/>
      <c r="O1042" s="143"/>
      <c r="P1042" s="143"/>
      <c r="Q1042" s="143"/>
      <c r="R1042" s="143"/>
      <c r="S1042" s="143"/>
      <c r="T1042" s="143"/>
    </row>
    <row r="1043" spans="1:20" ht="25.5">
      <c r="A1043" s="347">
        <v>2039</v>
      </c>
      <c r="B1043" s="347"/>
      <c r="C1043" s="386">
        <v>3828</v>
      </c>
      <c r="D1043" s="361" t="s">
        <v>6966</v>
      </c>
      <c r="E1043" s="273" t="s">
        <v>10846</v>
      </c>
      <c r="F1043" s="273" t="s">
        <v>10863</v>
      </c>
      <c r="G1043" s="273" t="s">
        <v>344</v>
      </c>
      <c r="H1043" s="364" t="str">
        <f t="shared" si="46"/>
        <v>фото1</v>
      </c>
      <c r="I1043" s="363" t="s">
        <v>10864</v>
      </c>
      <c r="J1043" s="364"/>
      <c r="K1043" s="365" t="s">
        <v>13179</v>
      </c>
      <c r="L1043" s="367">
        <v>15</v>
      </c>
      <c r="M1043" s="143"/>
      <c r="N1043" s="143"/>
      <c r="O1043" s="143"/>
      <c r="P1043" s="143"/>
      <c r="Q1043" s="143"/>
      <c r="R1043" s="143"/>
      <c r="S1043" s="143"/>
      <c r="T1043" s="143"/>
    </row>
    <row r="1044" spans="1:20" ht="25.5">
      <c r="A1044" s="347">
        <v>2040</v>
      </c>
      <c r="B1044" s="347"/>
      <c r="C1044" s="386">
        <v>3837</v>
      </c>
      <c r="D1044" s="361" t="s">
        <v>6975</v>
      </c>
      <c r="E1044" s="273" t="s">
        <v>10846</v>
      </c>
      <c r="F1044" s="273" t="s">
        <v>10868</v>
      </c>
      <c r="G1044" s="273" t="s">
        <v>10869</v>
      </c>
      <c r="H1044" s="364" t="str">
        <f t="shared" si="46"/>
        <v>фото1</v>
      </c>
      <c r="I1044" s="363" t="s">
        <v>10870</v>
      </c>
      <c r="J1044" s="364"/>
      <c r="K1044" s="365" t="s">
        <v>13179</v>
      </c>
      <c r="L1044" s="367">
        <v>15</v>
      </c>
      <c r="M1044" s="143"/>
      <c r="N1044" s="143"/>
      <c r="O1044" s="143"/>
      <c r="P1044" s="143"/>
      <c r="Q1044" s="143"/>
      <c r="R1044" s="143"/>
      <c r="S1044" s="143"/>
      <c r="T1044" s="143"/>
    </row>
    <row r="1045" spans="1:20" ht="25.5">
      <c r="A1045" s="347">
        <v>2041</v>
      </c>
      <c r="B1045" s="347"/>
      <c r="C1045" s="386">
        <v>3892</v>
      </c>
      <c r="D1045" s="361" t="s">
        <v>345</v>
      </c>
      <c r="E1045" s="274" t="s">
        <v>10846</v>
      </c>
      <c r="F1045" s="274" t="s">
        <v>346</v>
      </c>
      <c r="G1045" s="274" t="s">
        <v>347</v>
      </c>
      <c r="H1045" s="364" t="str">
        <f t="shared" si="46"/>
        <v>фото1</v>
      </c>
      <c r="I1045" s="368" t="s">
        <v>348</v>
      </c>
      <c r="J1045" s="364"/>
      <c r="K1045" s="365" t="s">
        <v>13179</v>
      </c>
      <c r="L1045" s="367">
        <v>15</v>
      </c>
      <c r="M1045" s="143"/>
      <c r="N1045" s="143"/>
      <c r="O1045" s="143"/>
      <c r="P1045" s="143"/>
      <c r="Q1045" s="143"/>
      <c r="R1045" s="143"/>
      <c r="S1045" s="143"/>
      <c r="T1045" s="143"/>
    </row>
    <row r="1046" spans="1:20" ht="15">
      <c r="A1046" s="347">
        <v>2042</v>
      </c>
      <c r="B1046" s="347"/>
      <c r="C1046" s="386">
        <v>3838</v>
      </c>
      <c r="D1046" s="361" t="s">
        <v>6976</v>
      </c>
      <c r="E1046" s="273" t="s">
        <v>10846</v>
      </c>
      <c r="F1046" s="273" t="s">
        <v>11844</v>
      </c>
      <c r="G1046" s="273" t="s">
        <v>11845</v>
      </c>
      <c r="H1046" s="364" t="str">
        <f t="shared" si="46"/>
        <v>фото1</v>
      </c>
      <c r="I1046" s="363" t="s">
        <v>11846</v>
      </c>
      <c r="J1046" s="364"/>
      <c r="K1046" s="365" t="s">
        <v>13179</v>
      </c>
      <c r="L1046" s="367">
        <v>15</v>
      </c>
      <c r="M1046" s="143"/>
      <c r="N1046" s="143"/>
      <c r="O1046" s="143"/>
      <c r="P1046" s="143"/>
      <c r="Q1046" s="143"/>
      <c r="R1046" s="143"/>
      <c r="S1046" s="143"/>
      <c r="T1046" s="143"/>
    </row>
    <row r="1047" spans="1:20" ht="25.5">
      <c r="A1047" s="347">
        <v>2043</v>
      </c>
      <c r="B1047" s="347"/>
      <c r="C1047" s="386">
        <v>3839</v>
      </c>
      <c r="D1047" s="361" t="s">
        <v>5875</v>
      </c>
      <c r="E1047" s="273" t="s">
        <v>10846</v>
      </c>
      <c r="F1047" s="273" t="s">
        <v>5876</v>
      </c>
      <c r="G1047" s="273" t="s">
        <v>5877</v>
      </c>
      <c r="H1047" s="364" t="str">
        <f t="shared" si="46"/>
        <v>фото1</v>
      </c>
      <c r="I1047" s="363" t="s">
        <v>5878</v>
      </c>
      <c r="J1047" s="364"/>
      <c r="K1047" s="365" t="s">
        <v>13179</v>
      </c>
      <c r="L1047" s="367">
        <v>15</v>
      </c>
      <c r="M1047" s="143"/>
      <c r="N1047" s="143"/>
      <c r="O1047" s="143"/>
      <c r="P1047" s="143"/>
      <c r="Q1047" s="143"/>
      <c r="R1047" s="143"/>
      <c r="S1047" s="143"/>
      <c r="T1047" s="143"/>
    </row>
    <row r="1048" spans="1:20" ht="25.5">
      <c r="A1048" s="347">
        <v>2044</v>
      </c>
      <c r="B1048" s="347"/>
      <c r="C1048" s="386">
        <v>3840</v>
      </c>
      <c r="D1048" s="361" t="s">
        <v>6977</v>
      </c>
      <c r="E1048" s="273" t="s">
        <v>10846</v>
      </c>
      <c r="F1048" s="273" t="s">
        <v>10865</v>
      </c>
      <c r="G1048" s="273" t="s">
        <v>10866</v>
      </c>
      <c r="H1048" s="364" t="str">
        <f t="shared" si="46"/>
        <v>фото1</v>
      </c>
      <c r="I1048" s="363" t="s">
        <v>10867</v>
      </c>
      <c r="J1048" s="364"/>
      <c r="K1048" s="365" t="s">
        <v>13179</v>
      </c>
      <c r="L1048" s="367">
        <v>15</v>
      </c>
      <c r="M1048" s="143"/>
      <c r="N1048" s="143"/>
      <c r="O1048" s="143"/>
      <c r="P1048" s="143"/>
      <c r="Q1048" s="143"/>
      <c r="R1048" s="143"/>
      <c r="S1048" s="143"/>
      <c r="T1048" s="143"/>
    </row>
    <row r="1049" spans="1:20" ht="20.25">
      <c r="A1049" s="347">
        <v>2045</v>
      </c>
      <c r="B1049" s="347"/>
      <c r="C1049" s="217"/>
      <c r="D1049" s="217"/>
      <c r="E1049" s="108"/>
      <c r="F1049" s="372" t="s">
        <v>11407</v>
      </c>
      <c r="G1049" s="217"/>
      <c r="H1049" s="217"/>
      <c r="I1049" s="217"/>
      <c r="J1049" s="217"/>
      <c r="K1049" s="217"/>
      <c r="L1049" s="217"/>
      <c r="M1049" s="143"/>
      <c r="N1049" s="143"/>
      <c r="O1049" s="143"/>
      <c r="P1049" s="143"/>
      <c r="Q1049" s="143"/>
      <c r="R1049" s="143"/>
      <c r="S1049" s="143"/>
      <c r="T1049" s="143"/>
    </row>
    <row r="1050" spans="1:20" ht="15.75">
      <c r="A1050" s="347">
        <v>2046</v>
      </c>
      <c r="B1050" s="347"/>
      <c r="C1050" s="350"/>
      <c r="D1050" s="351"/>
      <c r="E1050" s="353"/>
      <c r="F1050" s="354" t="s">
        <v>11408</v>
      </c>
      <c r="G1050" s="355"/>
      <c r="H1050" s="357"/>
      <c r="I1050" s="356"/>
      <c r="J1050" s="358"/>
      <c r="K1050" s="359"/>
      <c r="L1050" s="359"/>
      <c r="M1050" s="143"/>
      <c r="N1050" s="143"/>
      <c r="O1050" s="143"/>
      <c r="P1050" s="143"/>
      <c r="Q1050" s="143"/>
      <c r="R1050" s="143"/>
      <c r="S1050" s="143"/>
      <c r="T1050" s="143"/>
    </row>
    <row r="1051" spans="1:20" ht="15">
      <c r="A1051" s="347">
        <v>2047</v>
      </c>
      <c r="B1051" s="347"/>
      <c r="C1051" s="386">
        <v>3841</v>
      </c>
      <c r="D1051" s="361" t="s">
        <v>7049</v>
      </c>
      <c r="E1051" s="273" t="s">
        <v>11409</v>
      </c>
      <c r="F1051" s="273" t="s">
        <v>11410</v>
      </c>
      <c r="G1051" s="273" t="s">
        <v>11411</v>
      </c>
      <c r="H1051" s="364" t="str">
        <f t="shared" ref="H1051:H1092" si="47">HYPERLINK("http://www.gardenbulbs.ru/images/vesna_CL/thumbnails/"&amp;D1051&amp;".jpg","фото1")</f>
        <v>фото1</v>
      </c>
      <c r="I1051" s="363" t="s">
        <v>13883</v>
      </c>
      <c r="J1051" s="364"/>
      <c r="K1051" s="365" t="s">
        <v>13160</v>
      </c>
      <c r="L1051" s="367">
        <v>25</v>
      </c>
      <c r="M1051" s="143"/>
      <c r="N1051" s="143"/>
      <c r="O1051" s="143"/>
      <c r="P1051" s="143"/>
      <c r="Q1051" s="143"/>
      <c r="R1051" s="143"/>
      <c r="S1051" s="143"/>
      <c r="T1051" s="143"/>
    </row>
    <row r="1052" spans="1:20" ht="25.5">
      <c r="A1052" s="347">
        <v>2048</v>
      </c>
      <c r="B1052" s="347"/>
      <c r="C1052" s="386">
        <v>3842</v>
      </c>
      <c r="D1052" s="361" t="s">
        <v>7050</v>
      </c>
      <c r="E1052" s="273" t="s">
        <v>11409</v>
      </c>
      <c r="F1052" s="273" t="s">
        <v>11412</v>
      </c>
      <c r="G1052" s="273" t="s">
        <v>11413</v>
      </c>
      <c r="H1052" s="364" t="str">
        <f t="shared" si="47"/>
        <v>фото1</v>
      </c>
      <c r="I1052" s="363" t="s">
        <v>11414</v>
      </c>
      <c r="J1052" s="364"/>
      <c r="K1052" s="365" t="s">
        <v>13160</v>
      </c>
      <c r="L1052" s="367">
        <v>25</v>
      </c>
      <c r="M1052" s="143"/>
      <c r="N1052" s="143"/>
      <c r="O1052" s="143"/>
      <c r="P1052" s="143"/>
      <c r="Q1052" s="143"/>
      <c r="R1052" s="143"/>
      <c r="S1052" s="143"/>
      <c r="T1052" s="143"/>
    </row>
    <row r="1053" spans="1:20" ht="25.5">
      <c r="A1053" s="347">
        <v>2049</v>
      </c>
      <c r="B1053" s="347"/>
      <c r="C1053" s="386">
        <v>3843</v>
      </c>
      <c r="D1053" s="361" t="s">
        <v>7051</v>
      </c>
      <c r="E1053" s="273" t="s">
        <v>11409</v>
      </c>
      <c r="F1053" s="273" t="s">
        <v>11415</v>
      </c>
      <c r="G1053" s="273" t="s">
        <v>11416</v>
      </c>
      <c r="H1053" s="364" t="str">
        <f t="shared" si="47"/>
        <v>фото1</v>
      </c>
      <c r="I1053" s="363" t="s">
        <v>11417</v>
      </c>
      <c r="J1053" s="364"/>
      <c r="K1053" s="365" t="s">
        <v>13160</v>
      </c>
      <c r="L1053" s="367">
        <v>25</v>
      </c>
      <c r="M1053" s="143"/>
      <c r="N1053" s="143"/>
      <c r="O1053" s="143"/>
      <c r="P1053" s="143"/>
      <c r="Q1053" s="143"/>
      <c r="R1053" s="143"/>
      <c r="S1053" s="143"/>
      <c r="T1053" s="143"/>
    </row>
    <row r="1054" spans="1:20" ht="25.5">
      <c r="A1054" s="347">
        <v>2050</v>
      </c>
      <c r="B1054" s="347"/>
      <c r="C1054" s="386">
        <v>3844</v>
      </c>
      <c r="D1054" s="361" t="s">
        <v>7052</v>
      </c>
      <c r="E1054" s="273" t="s">
        <v>11409</v>
      </c>
      <c r="F1054" s="273" t="s">
        <v>11418</v>
      </c>
      <c r="G1054" s="273" t="s">
        <v>11419</v>
      </c>
      <c r="H1054" s="364" t="str">
        <f t="shared" si="47"/>
        <v>фото1</v>
      </c>
      <c r="I1054" s="363" t="s">
        <v>11420</v>
      </c>
      <c r="J1054" s="364"/>
      <c r="K1054" s="365" t="s">
        <v>13160</v>
      </c>
      <c r="L1054" s="367">
        <v>25</v>
      </c>
      <c r="M1054" s="143"/>
      <c r="N1054" s="143"/>
      <c r="O1054" s="143"/>
      <c r="P1054" s="143"/>
      <c r="Q1054" s="143"/>
      <c r="R1054" s="143"/>
      <c r="S1054" s="143"/>
      <c r="T1054" s="143"/>
    </row>
    <row r="1055" spans="1:20" ht="38.25">
      <c r="A1055" s="347">
        <v>2051</v>
      </c>
      <c r="B1055" s="347"/>
      <c r="C1055" s="386">
        <v>3845</v>
      </c>
      <c r="D1055" s="361" t="s">
        <v>7053</v>
      </c>
      <c r="E1055" s="273" t="s">
        <v>11409</v>
      </c>
      <c r="F1055" s="273" t="s">
        <v>11355</v>
      </c>
      <c r="G1055" s="273" t="s">
        <v>11883</v>
      </c>
      <c r="H1055" s="364" t="str">
        <f t="shared" si="47"/>
        <v>фото1</v>
      </c>
      <c r="I1055" s="363" t="s">
        <v>11884</v>
      </c>
      <c r="J1055" s="364"/>
      <c r="K1055" s="365" t="s">
        <v>13160</v>
      </c>
      <c r="L1055" s="367">
        <v>25</v>
      </c>
      <c r="M1055" s="143"/>
      <c r="N1055" s="143"/>
      <c r="O1055" s="143"/>
      <c r="P1055" s="143"/>
      <c r="Q1055" s="143"/>
      <c r="R1055" s="143"/>
      <c r="S1055" s="143"/>
      <c r="T1055" s="143"/>
    </row>
    <row r="1056" spans="1:20" ht="15">
      <c r="A1056" s="347">
        <v>2052</v>
      </c>
      <c r="B1056" s="347"/>
      <c r="C1056" s="386">
        <v>3846</v>
      </c>
      <c r="D1056" s="361" t="s">
        <v>7054</v>
      </c>
      <c r="E1056" s="273" t="s">
        <v>11409</v>
      </c>
      <c r="F1056" s="273" t="s">
        <v>11421</v>
      </c>
      <c r="G1056" s="273" t="s">
        <v>11422</v>
      </c>
      <c r="H1056" s="364" t="str">
        <f t="shared" si="47"/>
        <v>фото1</v>
      </c>
      <c r="I1056" s="363" t="s">
        <v>11423</v>
      </c>
      <c r="J1056" s="364"/>
      <c r="K1056" s="365" t="s">
        <v>13160</v>
      </c>
      <c r="L1056" s="367">
        <v>25</v>
      </c>
      <c r="M1056" s="143"/>
      <c r="N1056" s="143"/>
      <c r="O1056" s="143"/>
      <c r="P1056" s="143"/>
      <c r="Q1056" s="143"/>
      <c r="R1056" s="143"/>
      <c r="S1056" s="143"/>
      <c r="T1056" s="143"/>
    </row>
    <row r="1057" spans="1:20" ht="25.5">
      <c r="A1057" s="347">
        <v>2053</v>
      </c>
      <c r="B1057" s="347"/>
      <c r="C1057" s="386">
        <v>3847</v>
      </c>
      <c r="D1057" s="361" t="s">
        <v>4040</v>
      </c>
      <c r="E1057" s="273" t="s">
        <v>11409</v>
      </c>
      <c r="F1057" s="273" t="s">
        <v>5934</v>
      </c>
      <c r="G1057" s="273" t="s">
        <v>5935</v>
      </c>
      <c r="H1057" s="364" t="str">
        <f t="shared" si="47"/>
        <v>фото1</v>
      </c>
      <c r="I1057" s="363" t="s">
        <v>5936</v>
      </c>
      <c r="J1057" s="364"/>
      <c r="K1057" s="365" t="s">
        <v>13160</v>
      </c>
      <c r="L1057" s="367">
        <v>25</v>
      </c>
      <c r="M1057" s="143"/>
      <c r="N1057" s="143"/>
      <c r="O1057" s="143"/>
      <c r="P1057" s="143"/>
      <c r="Q1057" s="143"/>
      <c r="R1057" s="143"/>
      <c r="S1057" s="143"/>
      <c r="T1057" s="143"/>
    </row>
    <row r="1058" spans="1:20" ht="25.5">
      <c r="A1058" s="347">
        <v>2054</v>
      </c>
      <c r="B1058" s="347"/>
      <c r="C1058" s="386">
        <v>3848</v>
      </c>
      <c r="D1058" s="361" t="s">
        <v>2115</v>
      </c>
      <c r="E1058" s="273" t="s">
        <v>11409</v>
      </c>
      <c r="F1058" s="273" t="s">
        <v>2116</v>
      </c>
      <c r="G1058" s="273" t="s">
        <v>2117</v>
      </c>
      <c r="H1058" s="364" t="str">
        <f t="shared" si="47"/>
        <v>фото1</v>
      </c>
      <c r="I1058" s="363" t="s">
        <v>2118</v>
      </c>
      <c r="J1058" s="364"/>
      <c r="K1058" s="365" t="s">
        <v>13160</v>
      </c>
      <c r="L1058" s="367">
        <v>25</v>
      </c>
      <c r="M1058" s="143"/>
      <c r="N1058" s="143"/>
      <c r="O1058" s="143"/>
      <c r="P1058" s="143"/>
      <c r="Q1058" s="143"/>
      <c r="R1058" s="143"/>
      <c r="S1058" s="143"/>
      <c r="T1058" s="143"/>
    </row>
    <row r="1059" spans="1:20" ht="25.5">
      <c r="A1059" s="347">
        <v>2055</v>
      </c>
      <c r="B1059" s="347"/>
      <c r="C1059" s="386">
        <v>3849</v>
      </c>
      <c r="D1059" s="361" t="s">
        <v>4041</v>
      </c>
      <c r="E1059" s="273" t="s">
        <v>11409</v>
      </c>
      <c r="F1059" s="273" t="s">
        <v>5937</v>
      </c>
      <c r="G1059" s="273" t="s">
        <v>5938</v>
      </c>
      <c r="H1059" s="364" t="str">
        <f t="shared" si="47"/>
        <v>фото1</v>
      </c>
      <c r="I1059" s="363" t="s">
        <v>5939</v>
      </c>
      <c r="J1059" s="364"/>
      <c r="K1059" s="365" t="s">
        <v>13160</v>
      </c>
      <c r="L1059" s="367">
        <v>25</v>
      </c>
      <c r="M1059" s="143"/>
      <c r="N1059" s="143"/>
      <c r="O1059" s="143"/>
      <c r="P1059" s="143"/>
      <c r="Q1059" s="143"/>
      <c r="R1059" s="143"/>
      <c r="S1059" s="143"/>
      <c r="T1059" s="143"/>
    </row>
    <row r="1060" spans="1:20" ht="15">
      <c r="A1060" s="347">
        <v>2056</v>
      </c>
      <c r="B1060" s="347"/>
      <c r="C1060" s="386">
        <v>3850</v>
      </c>
      <c r="D1060" s="361" t="s">
        <v>7055</v>
      </c>
      <c r="E1060" s="273" t="s">
        <v>11409</v>
      </c>
      <c r="F1060" s="273" t="s">
        <v>11885</v>
      </c>
      <c r="G1060" s="273" t="s">
        <v>11886</v>
      </c>
      <c r="H1060" s="364" t="str">
        <f t="shared" si="47"/>
        <v>фото1</v>
      </c>
      <c r="I1060" s="363" t="s">
        <v>11887</v>
      </c>
      <c r="J1060" s="364"/>
      <c r="K1060" s="365" t="s">
        <v>13160</v>
      </c>
      <c r="L1060" s="367">
        <v>25</v>
      </c>
      <c r="M1060" s="143"/>
      <c r="N1060" s="143"/>
      <c r="O1060" s="143"/>
      <c r="P1060" s="143"/>
      <c r="Q1060" s="143"/>
      <c r="R1060" s="143"/>
      <c r="S1060" s="143"/>
      <c r="T1060" s="143"/>
    </row>
    <row r="1061" spans="1:20" ht="15">
      <c r="A1061" s="347">
        <v>2057</v>
      </c>
      <c r="B1061" s="347"/>
      <c r="C1061" s="386">
        <v>3851</v>
      </c>
      <c r="D1061" s="361" t="s">
        <v>7056</v>
      </c>
      <c r="E1061" s="273" t="s">
        <v>11409</v>
      </c>
      <c r="F1061" s="273" t="s">
        <v>11424</v>
      </c>
      <c r="G1061" s="273" t="s">
        <v>11425</v>
      </c>
      <c r="H1061" s="364" t="str">
        <f t="shared" si="47"/>
        <v>фото1</v>
      </c>
      <c r="I1061" s="363" t="s">
        <v>11426</v>
      </c>
      <c r="J1061" s="364"/>
      <c r="K1061" s="365" t="s">
        <v>13160</v>
      </c>
      <c r="L1061" s="367">
        <v>25</v>
      </c>
      <c r="M1061" s="143"/>
      <c r="N1061" s="143"/>
      <c r="O1061" s="143"/>
      <c r="P1061" s="143"/>
      <c r="Q1061" s="143"/>
      <c r="R1061" s="143"/>
      <c r="S1061" s="143"/>
      <c r="T1061" s="143"/>
    </row>
    <row r="1062" spans="1:20" ht="25.5">
      <c r="A1062" s="347">
        <v>2058</v>
      </c>
      <c r="B1062" s="347"/>
      <c r="C1062" s="386">
        <v>3852</v>
      </c>
      <c r="D1062" s="361" t="s">
        <v>7057</v>
      </c>
      <c r="E1062" s="273" t="s">
        <v>11409</v>
      </c>
      <c r="F1062" s="273" t="s">
        <v>11888</v>
      </c>
      <c r="G1062" s="273" t="s">
        <v>11889</v>
      </c>
      <c r="H1062" s="364" t="str">
        <f t="shared" si="47"/>
        <v>фото1</v>
      </c>
      <c r="I1062" s="363" t="s">
        <v>11890</v>
      </c>
      <c r="J1062" s="364"/>
      <c r="K1062" s="365" t="s">
        <v>13160</v>
      </c>
      <c r="L1062" s="367">
        <v>25</v>
      </c>
      <c r="M1062" s="143"/>
      <c r="N1062" s="143"/>
      <c r="O1062" s="143"/>
      <c r="P1062" s="143"/>
      <c r="Q1062" s="143"/>
      <c r="R1062" s="143"/>
      <c r="S1062" s="143"/>
      <c r="T1062" s="143"/>
    </row>
    <row r="1063" spans="1:20" ht="38.25">
      <c r="A1063" s="347">
        <v>2059</v>
      </c>
      <c r="B1063" s="347"/>
      <c r="C1063" s="386">
        <v>3853</v>
      </c>
      <c r="D1063" s="361" t="s">
        <v>7058</v>
      </c>
      <c r="E1063" s="273" t="s">
        <v>11409</v>
      </c>
      <c r="F1063" s="273" t="s">
        <v>11891</v>
      </c>
      <c r="G1063" s="273" t="s">
        <v>11892</v>
      </c>
      <c r="H1063" s="364" t="str">
        <f t="shared" si="47"/>
        <v>фото1</v>
      </c>
      <c r="I1063" s="363" t="s">
        <v>11893</v>
      </c>
      <c r="J1063" s="364"/>
      <c r="K1063" s="365" t="s">
        <v>13160</v>
      </c>
      <c r="L1063" s="367">
        <v>25</v>
      </c>
      <c r="M1063" s="143"/>
      <c r="N1063" s="143"/>
      <c r="O1063" s="143"/>
      <c r="P1063" s="143"/>
      <c r="Q1063" s="143"/>
      <c r="R1063" s="143"/>
      <c r="S1063" s="143"/>
      <c r="T1063" s="143"/>
    </row>
    <row r="1064" spans="1:20" ht="25.5">
      <c r="A1064" s="347">
        <v>2060</v>
      </c>
      <c r="B1064" s="347"/>
      <c r="C1064" s="386">
        <v>3854</v>
      </c>
      <c r="D1064" s="361" t="s">
        <v>2119</v>
      </c>
      <c r="E1064" s="273" t="s">
        <v>11409</v>
      </c>
      <c r="F1064" s="273" t="s">
        <v>2120</v>
      </c>
      <c r="G1064" s="273" t="s">
        <v>2121</v>
      </c>
      <c r="H1064" s="364" t="str">
        <f t="shared" si="47"/>
        <v>фото1</v>
      </c>
      <c r="I1064" s="363" t="s">
        <v>2122</v>
      </c>
      <c r="J1064" s="364"/>
      <c r="K1064" s="365" t="s">
        <v>13160</v>
      </c>
      <c r="L1064" s="367">
        <v>25</v>
      </c>
      <c r="M1064" s="143"/>
      <c r="N1064" s="143"/>
      <c r="O1064" s="143"/>
      <c r="P1064" s="143"/>
      <c r="Q1064" s="143"/>
      <c r="R1064" s="143"/>
      <c r="S1064" s="143"/>
      <c r="T1064" s="143"/>
    </row>
    <row r="1065" spans="1:20" ht="15">
      <c r="A1065" s="347">
        <v>2061</v>
      </c>
      <c r="B1065" s="347"/>
      <c r="C1065" s="386">
        <v>3855</v>
      </c>
      <c r="D1065" s="361" t="s">
        <v>7059</v>
      </c>
      <c r="E1065" s="273" t="s">
        <v>11409</v>
      </c>
      <c r="F1065" s="273" t="s">
        <v>11427</v>
      </c>
      <c r="G1065" s="273" t="s">
        <v>11428</v>
      </c>
      <c r="H1065" s="364" t="str">
        <f t="shared" si="47"/>
        <v>фото1</v>
      </c>
      <c r="I1065" s="363" t="s">
        <v>11429</v>
      </c>
      <c r="J1065" s="364"/>
      <c r="K1065" s="365" t="s">
        <v>13160</v>
      </c>
      <c r="L1065" s="367">
        <v>25</v>
      </c>
      <c r="M1065" s="143"/>
      <c r="N1065" s="143"/>
      <c r="O1065" s="143"/>
      <c r="P1065" s="143"/>
      <c r="Q1065" s="143"/>
      <c r="R1065" s="143"/>
      <c r="S1065" s="143"/>
      <c r="T1065" s="143"/>
    </row>
    <row r="1066" spans="1:20" ht="15">
      <c r="A1066" s="347">
        <v>2062</v>
      </c>
      <c r="B1066" s="347"/>
      <c r="C1066" s="386">
        <v>3856</v>
      </c>
      <c r="D1066" s="361" t="s">
        <v>4042</v>
      </c>
      <c r="E1066" s="273" t="s">
        <v>11409</v>
      </c>
      <c r="F1066" s="273" t="s">
        <v>5940</v>
      </c>
      <c r="G1066" s="273" t="s">
        <v>5941</v>
      </c>
      <c r="H1066" s="364" t="str">
        <f t="shared" si="47"/>
        <v>фото1</v>
      </c>
      <c r="I1066" s="363" t="s">
        <v>5942</v>
      </c>
      <c r="J1066" s="364"/>
      <c r="K1066" s="365" t="s">
        <v>13160</v>
      </c>
      <c r="L1066" s="367">
        <v>25</v>
      </c>
      <c r="M1066" s="143"/>
      <c r="N1066" s="143"/>
      <c r="O1066" s="143"/>
      <c r="P1066" s="143"/>
      <c r="Q1066" s="143"/>
      <c r="R1066" s="143"/>
      <c r="S1066" s="143"/>
      <c r="T1066" s="143"/>
    </row>
    <row r="1067" spans="1:20" ht="38.25">
      <c r="A1067" s="347">
        <v>2063</v>
      </c>
      <c r="B1067" s="347"/>
      <c r="C1067" s="386">
        <v>3857</v>
      </c>
      <c r="D1067" s="361" t="s">
        <v>7060</v>
      </c>
      <c r="E1067" s="273" t="s">
        <v>11409</v>
      </c>
      <c r="F1067" s="273" t="s">
        <v>11894</v>
      </c>
      <c r="G1067" s="273" t="s">
        <v>2123</v>
      </c>
      <c r="H1067" s="364" t="str">
        <f t="shared" si="47"/>
        <v>фото1</v>
      </c>
      <c r="I1067" s="363" t="s">
        <v>11895</v>
      </c>
      <c r="J1067" s="364"/>
      <c r="K1067" s="365" t="s">
        <v>13160</v>
      </c>
      <c r="L1067" s="367">
        <v>25</v>
      </c>
      <c r="M1067" s="143"/>
      <c r="N1067" s="143"/>
      <c r="O1067" s="143"/>
      <c r="P1067" s="143"/>
      <c r="Q1067" s="143"/>
      <c r="R1067" s="143"/>
      <c r="S1067" s="143"/>
      <c r="T1067" s="143"/>
    </row>
    <row r="1068" spans="1:20" ht="15">
      <c r="A1068" s="347">
        <v>2064</v>
      </c>
      <c r="B1068" s="347"/>
      <c r="C1068" s="386">
        <v>3858</v>
      </c>
      <c r="D1068" s="361" t="s">
        <v>7061</v>
      </c>
      <c r="E1068" s="273" t="s">
        <v>11409</v>
      </c>
      <c r="F1068" s="273" t="s">
        <v>11430</v>
      </c>
      <c r="G1068" s="273" t="s">
        <v>11431</v>
      </c>
      <c r="H1068" s="364" t="str">
        <f t="shared" si="47"/>
        <v>фото1</v>
      </c>
      <c r="I1068" s="363" t="s">
        <v>11432</v>
      </c>
      <c r="J1068" s="364"/>
      <c r="K1068" s="365" t="s">
        <v>13160</v>
      </c>
      <c r="L1068" s="367">
        <v>25</v>
      </c>
      <c r="M1068" s="143"/>
      <c r="N1068" s="143"/>
      <c r="O1068" s="143"/>
      <c r="P1068" s="143"/>
      <c r="Q1068" s="143"/>
      <c r="R1068" s="143"/>
      <c r="S1068" s="143"/>
      <c r="T1068" s="143"/>
    </row>
    <row r="1069" spans="1:20" ht="15">
      <c r="A1069" s="347">
        <v>2065</v>
      </c>
      <c r="B1069" s="347"/>
      <c r="C1069" s="386">
        <v>3859</v>
      </c>
      <c r="D1069" s="361" t="s">
        <v>7062</v>
      </c>
      <c r="E1069" s="273" t="s">
        <v>11409</v>
      </c>
      <c r="F1069" s="273" t="s">
        <v>11433</v>
      </c>
      <c r="G1069" s="273" t="s">
        <v>11434</v>
      </c>
      <c r="H1069" s="364" t="str">
        <f t="shared" si="47"/>
        <v>фото1</v>
      </c>
      <c r="I1069" s="363" t="s">
        <v>11435</v>
      </c>
      <c r="J1069" s="364"/>
      <c r="K1069" s="365" t="s">
        <v>13160</v>
      </c>
      <c r="L1069" s="367">
        <v>25</v>
      </c>
      <c r="M1069" s="143"/>
      <c r="N1069" s="143"/>
      <c r="O1069" s="143"/>
      <c r="P1069" s="143"/>
      <c r="Q1069" s="143"/>
      <c r="R1069" s="143"/>
      <c r="S1069" s="143"/>
      <c r="T1069" s="143"/>
    </row>
    <row r="1070" spans="1:20" ht="15">
      <c r="A1070" s="347">
        <v>2066</v>
      </c>
      <c r="B1070" s="347"/>
      <c r="C1070" s="386">
        <v>3860</v>
      </c>
      <c r="D1070" s="361" t="s">
        <v>7063</v>
      </c>
      <c r="E1070" s="273" t="s">
        <v>11409</v>
      </c>
      <c r="F1070" s="273" t="s">
        <v>11436</v>
      </c>
      <c r="G1070" s="273" t="s">
        <v>11437</v>
      </c>
      <c r="H1070" s="364" t="str">
        <f t="shared" si="47"/>
        <v>фото1</v>
      </c>
      <c r="I1070" s="363" t="s">
        <v>12549</v>
      </c>
      <c r="J1070" s="364"/>
      <c r="K1070" s="365" t="s">
        <v>13160</v>
      </c>
      <c r="L1070" s="367">
        <v>25</v>
      </c>
      <c r="M1070" s="143"/>
      <c r="N1070" s="143"/>
      <c r="O1070" s="143"/>
      <c r="P1070" s="143"/>
      <c r="Q1070" s="143"/>
      <c r="R1070" s="143"/>
      <c r="S1070" s="143"/>
      <c r="T1070" s="143"/>
    </row>
    <row r="1071" spans="1:20" ht="25.5">
      <c r="A1071" s="347">
        <v>2067</v>
      </c>
      <c r="B1071" s="347"/>
      <c r="C1071" s="386">
        <v>3861</v>
      </c>
      <c r="D1071" s="361" t="s">
        <v>2124</v>
      </c>
      <c r="E1071" s="273" t="s">
        <v>11409</v>
      </c>
      <c r="F1071" s="273" t="s">
        <v>2125</v>
      </c>
      <c r="G1071" s="273" t="s">
        <v>2126</v>
      </c>
      <c r="H1071" s="364" t="str">
        <f t="shared" si="47"/>
        <v>фото1</v>
      </c>
      <c r="I1071" s="363" t="s">
        <v>2127</v>
      </c>
      <c r="J1071" s="364"/>
      <c r="K1071" s="365" t="s">
        <v>13160</v>
      </c>
      <c r="L1071" s="367">
        <v>25</v>
      </c>
      <c r="M1071" s="143"/>
      <c r="N1071" s="143"/>
      <c r="O1071" s="143"/>
      <c r="P1071" s="143"/>
      <c r="Q1071" s="143"/>
      <c r="R1071" s="143"/>
      <c r="S1071" s="143"/>
      <c r="T1071" s="143"/>
    </row>
    <row r="1072" spans="1:20" ht="15">
      <c r="A1072" s="347">
        <v>2068</v>
      </c>
      <c r="B1072" s="347"/>
      <c r="C1072" s="386">
        <v>3862</v>
      </c>
      <c r="D1072" s="361" t="s">
        <v>4335</v>
      </c>
      <c r="E1072" s="304" t="s">
        <v>11409</v>
      </c>
      <c r="F1072" s="304" t="s">
        <v>11438</v>
      </c>
      <c r="G1072" s="304" t="s">
        <v>11439</v>
      </c>
      <c r="H1072" s="364" t="str">
        <f t="shared" si="47"/>
        <v>фото1</v>
      </c>
      <c r="I1072" s="369" t="s">
        <v>11440</v>
      </c>
      <c r="J1072" s="364"/>
      <c r="K1072" s="365" t="s">
        <v>2128</v>
      </c>
      <c r="L1072" s="367">
        <v>25</v>
      </c>
      <c r="M1072" s="143"/>
      <c r="N1072" s="143"/>
      <c r="O1072" s="143"/>
      <c r="P1072" s="143"/>
      <c r="Q1072" s="143"/>
      <c r="R1072" s="143"/>
      <c r="S1072" s="143"/>
      <c r="T1072" s="143"/>
    </row>
    <row r="1073" spans="1:20" ht="15">
      <c r="A1073" s="347">
        <v>2069</v>
      </c>
      <c r="B1073" s="347"/>
      <c r="C1073" s="386">
        <v>3863</v>
      </c>
      <c r="D1073" s="361" t="s">
        <v>7064</v>
      </c>
      <c r="E1073" s="273" t="s">
        <v>11409</v>
      </c>
      <c r="F1073" s="273" t="s">
        <v>11441</v>
      </c>
      <c r="G1073" s="273" t="s">
        <v>11442</v>
      </c>
      <c r="H1073" s="364" t="str">
        <f t="shared" si="47"/>
        <v>фото1</v>
      </c>
      <c r="I1073" s="363" t="s">
        <v>11443</v>
      </c>
      <c r="J1073" s="364"/>
      <c r="K1073" s="365" t="s">
        <v>13160</v>
      </c>
      <c r="L1073" s="367">
        <v>25</v>
      </c>
      <c r="M1073" s="143"/>
      <c r="N1073" s="143"/>
      <c r="O1073" s="143"/>
      <c r="P1073" s="143"/>
      <c r="Q1073" s="143"/>
      <c r="R1073" s="143"/>
      <c r="S1073" s="143"/>
      <c r="T1073" s="143"/>
    </row>
    <row r="1074" spans="1:20" ht="15">
      <c r="A1074" s="347">
        <v>2070</v>
      </c>
      <c r="B1074" s="347"/>
      <c r="C1074" s="386">
        <v>3864</v>
      </c>
      <c r="D1074" s="361" t="s">
        <v>7065</v>
      </c>
      <c r="E1074" s="273" t="s">
        <v>11409</v>
      </c>
      <c r="F1074" s="273" t="s">
        <v>11444</v>
      </c>
      <c r="G1074" s="273" t="s">
        <v>11445</v>
      </c>
      <c r="H1074" s="364" t="str">
        <f t="shared" si="47"/>
        <v>фото1</v>
      </c>
      <c r="I1074" s="363" t="s">
        <v>11446</v>
      </c>
      <c r="J1074" s="364"/>
      <c r="K1074" s="365" t="s">
        <v>13160</v>
      </c>
      <c r="L1074" s="367">
        <v>25</v>
      </c>
      <c r="M1074" s="143"/>
      <c r="N1074" s="143"/>
      <c r="O1074" s="143"/>
      <c r="P1074" s="143"/>
      <c r="Q1074" s="143"/>
      <c r="R1074" s="143"/>
      <c r="S1074" s="143"/>
      <c r="T1074" s="143"/>
    </row>
    <row r="1075" spans="1:20" ht="25.5">
      <c r="A1075" s="347">
        <v>2071</v>
      </c>
      <c r="B1075" s="347"/>
      <c r="C1075" s="386">
        <v>3865</v>
      </c>
      <c r="D1075" s="361" t="s">
        <v>2129</v>
      </c>
      <c r="E1075" s="273" t="s">
        <v>11409</v>
      </c>
      <c r="F1075" s="273" t="s">
        <v>2130</v>
      </c>
      <c r="G1075" s="273" t="s">
        <v>2131</v>
      </c>
      <c r="H1075" s="364" t="str">
        <f t="shared" si="47"/>
        <v>фото1</v>
      </c>
      <c r="I1075" s="363" t="s">
        <v>2132</v>
      </c>
      <c r="J1075" s="364"/>
      <c r="K1075" s="365" t="s">
        <v>13160</v>
      </c>
      <c r="L1075" s="367">
        <v>25</v>
      </c>
      <c r="M1075" s="143"/>
      <c r="N1075" s="143"/>
      <c r="O1075" s="143"/>
      <c r="P1075" s="143"/>
      <c r="Q1075" s="143"/>
      <c r="R1075" s="143"/>
      <c r="S1075" s="143"/>
      <c r="T1075" s="143"/>
    </row>
    <row r="1076" spans="1:20" ht="15">
      <c r="A1076" s="347">
        <v>2072</v>
      </c>
      <c r="B1076" s="347"/>
      <c r="C1076" s="386">
        <v>3866</v>
      </c>
      <c r="D1076" s="361" t="s">
        <v>7066</v>
      </c>
      <c r="E1076" s="273" t="s">
        <v>11409</v>
      </c>
      <c r="F1076" s="273" t="s">
        <v>11898</v>
      </c>
      <c r="G1076" s="273" t="s">
        <v>11899</v>
      </c>
      <c r="H1076" s="364" t="str">
        <f t="shared" si="47"/>
        <v>фото1</v>
      </c>
      <c r="I1076" s="363" t="s">
        <v>11900</v>
      </c>
      <c r="J1076" s="364"/>
      <c r="K1076" s="365" t="s">
        <v>13160</v>
      </c>
      <c r="L1076" s="367">
        <v>25</v>
      </c>
      <c r="M1076" s="143"/>
      <c r="N1076" s="143"/>
      <c r="O1076" s="143"/>
      <c r="P1076" s="143"/>
      <c r="Q1076" s="143"/>
      <c r="R1076" s="143"/>
      <c r="S1076" s="143"/>
      <c r="T1076" s="143"/>
    </row>
    <row r="1077" spans="1:20" ht="15">
      <c r="A1077" s="347">
        <v>2073</v>
      </c>
      <c r="B1077" s="347"/>
      <c r="C1077" s="386">
        <v>3867</v>
      </c>
      <c r="D1077" s="361" t="s">
        <v>4336</v>
      </c>
      <c r="E1077" s="273" t="s">
        <v>11409</v>
      </c>
      <c r="F1077" s="273" t="s">
        <v>7067</v>
      </c>
      <c r="G1077" s="273" t="s">
        <v>7068</v>
      </c>
      <c r="H1077" s="364" t="str">
        <f t="shared" si="47"/>
        <v>фото1</v>
      </c>
      <c r="I1077" s="363" t="s">
        <v>7069</v>
      </c>
      <c r="J1077" s="364"/>
      <c r="K1077" s="365" t="s">
        <v>13160</v>
      </c>
      <c r="L1077" s="367">
        <v>25</v>
      </c>
      <c r="M1077" s="143"/>
      <c r="N1077" s="143"/>
      <c r="O1077" s="143"/>
      <c r="P1077" s="143"/>
      <c r="Q1077" s="143"/>
      <c r="R1077" s="143"/>
      <c r="S1077" s="143"/>
      <c r="T1077" s="143"/>
    </row>
    <row r="1078" spans="1:20" ht="15">
      <c r="A1078" s="347">
        <v>2074</v>
      </c>
      <c r="B1078" s="347"/>
      <c r="C1078" s="386">
        <v>3868</v>
      </c>
      <c r="D1078" s="361" t="s">
        <v>2133</v>
      </c>
      <c r="E1078" s="304" t="s">
        <v>11409</v>
      </c>
      <c r="F1078" s="304" t="s">
        <v>4268</v>
      </c>
      <c r="G1078" s="304" t="s">
        <v>4267</v>
      </c>
      <c r="H1078" s="364" t="str">
        <f t="shared" si="47"/>
        <v>фото1</v>
      </c>
      <c r="I1078" s="369" t="s">
        <v>2134</v>
      </c>
      <c r="J1078" s="364"/>
      <c r="K1078" s="365" t="s">
        <v>13160</v>
      </c>
      <c r="L1078" s="367">
        <v>25</v>
      </c>
      <c r="M1078" s="143"/>
      <c r="N1078" s="143"/>
      <c r="O1078" s="143"/>
      <c r="P1078" s="143"/>
      <c r="Q1078" s="143"/>
      <c r="R1078" s="143"/>
      <c r="S1078" s="143"/>
      <c r="T1078" s="143"/>
    </row>
    <row r="1079" spans="1:20" ht="15">
      <c r="A1079" s="347">
        <v>2075</v>
      </c>
      <c r="B1079" s="347"/>
      <c r="C1079" s="386">
        <v>3869</v>
      </c>
      <c r="D1079" s="361" t="s">
        <v>2135</v>
      </c>
      <c r="E1079" s="273" t="s">
        <v>11409</v>
      </c>
      <c r="F1079" s="273" t="s">
        <v>2136</v>
      </c>
      <c r="G1079" s="273" t="s">
        <v>2137</v>
      </c>
      <c r="H1079" s="364" t="str">
        <f t="shared" si="47"/>
        <v>фото1</v>
      </c>
      <c r="I1079" s="363" t="s">
        <v>2138</v>
      </c>
      <c r="J1079" s="364"/>
      <c r="K1079" s="365" t="s">
        <v>13160</v>
      </c>
      <c r="L1079" s="367">
        <v>25</v>
      </c>
      <c r="M1079" s="143"/>
      <c r="N1079" s="143"/>
      <c r="O1079" s="143"/>
      <c r="P1079" s="143"/>
      <c r="Q1079" s="143"/>
      <c r="R1079" s="143"/>
      <c r="S1079" s="143"/>
      <c r="T1079" s="143"/>
    </row>
    <row r="1080" spans="1:20" ht="25.5">
      <c r="A1080" s="347">
        <v>2076</v>
      </c>
      <c r="B1080" s="347"/>
      <c r="C1080" s="386">
        <v>3870</v>
      </c>
      <c r="D1080" s="361" t="s">
        <v>7070</v>
      </c>
      <c r="E1080" s="273" t="s">
        <v>11409</v>
      </c>
      <c r="F1080" s="273" t="s">
        <v>11901</v>
      </c>
      <c r="G1080" s="273" t="s">
        <v>11902</v>
      </c>
      <c r="H1080" s="364" t="str">
        <f t="shared" si="47"/>
        <v>фото1</v>
      </c>
      <c r="I1080" s="363" t="s">
        <v>11903</v>
      </c>
      <c r="J1080" s="364"/>
      <c r="K1080" s="365" t="s">
        <v>13160</v>
      </c>
      <c r="L1080" s="367">
        <v>25</v>
      </c>
      <c r="M1080" s="143"/>
      <c r="N1080" s="143"/>
      <c r="O1080" s="143"/>
      <c r="P1080" s="143"/>
      <c r="Q1080" s="143"/>
      <c r="R1080" s="143"/>
      <c r="S1080" s="143"/>
      <c r="T1080" s="143"/>
    </row>
    <row r="1081" spans="1:20" ht="25.5">
      <c r="A1081" s="347">
        <v>2077</v>
      </c>
      <c r="B1081" s="347"/>
      <c r="C1081" s="386">
        <v>3871</v>
      </c>
      <c r="D1081" s="361" t="s">
        <v>7071</v>
      </c>
      <c r="E1081" s="273" t="s">
        <v>11409</v>
      </c>
      <c r="F1081" s="273" t="s">
        <v>12428</v>
      </c>
      <c r="G1081" s="273" t="s">
        <v>12429</v>
      </c>
      <c r="H1081" s="364" t="str">
        <f t="shared" si="47"/>
        <v>фото1</v>
      </c>
      <c r="I1081" s="363" t="s">
        <v>11447</v>
      </c>
      <c r="J1081" s="364"/>
      <c r="K1081" s="365" t="s">
        <v>13160</v>
      </c>
      <c r="L1081" s="367">
        <v>25</v>
      </c>
      <c r="M1081" s="143"/>
      <c r="N1081" s="143"/>
      <c r="O1081" s="143"/>
      <c r="P1081" s="143"/>
      <c r="Q1081" s="143"/>
      <c r="R1081" s="143"/>
      <c r="S1081" s="143"/>
      <c r="T1081" s="143"/>
    </row>
    <row r="1082" spans="1:20" ht="15">
      <c r="A1082" s="347">
        <v>2078</v>
      </c>
      <c r="B1082" s="347"/>
      <c r="C1082" s="386">
        <v>3872</v>
      </c>
      <c r="D1082" s="361" t="s">
        <v>2139</v>
      </c>
      <c r="E1082" s="273" t="s">
        <v>11409</v>
      </c>
      <c r="F1082" s="273" t="s">
        <v>2140</v>
      </c>
      <c r="G1082" s="273" t="s">
        <v>2141</v>
      </c>
      <c r="H1082" s="364" t="str">
        <f t="shared" si="47"/>
        <v>фото1</v>
      </c>
      <c r="I1082" s="363" t="s">
        <v>2142</v>
      </c>
      <c r="J1082" s="364"/>
      <c r="K1082" s="365" t="s">
        <v>13160</v>
      </c>
      <c r="L1082" s="367">
        <v>25</v>
      </c>
      <c r="M1082" s="143"/>
      <c r="N1082" s="143"/>
      <c r="O1082" s="143"/>
      <c r="P1082" s="143"/>
      <c r="Q1082" s="143"/>
      <c r="R1082" s="143"/>
      <c r="S1082" s="143"/>
      <c r="T1082" s="143"/>
    </row>
    <row r="1083" spans="1:20" ht="15">
      <c r="A1083" s="347">
        <v>2079</v>
      </c>
      <c r="B1083" s="347"/>
      <c r="C1083" s="386">
        <v>3873</v>
      </c>
      <c r="D1083" s="361" t="s">
        <v>7072</v>
      </c>
      <c r="E1083" s="273" t="s">
        <v>11409</v>
      </c>
      <c r="F1083" s="273" t="s">
        <v>11448</v>
      </c>
      <c r="G1083" s="273" t="s">
        <v>13186</v>
      </c>
      <c r="H1083" s="364" t="str">
        <f t="shared" si="47"/>
        <v>фото1</v>
      </c>
      <c r="I1083" s="363" t="s">
        <v>11449</v>
      </c>
      <c r="J1083" s="364"/>
      <c r="K1083" s="365" t="s">
        <v>13160</v>
      </c>
      <c r="L1083" s="367">
        <v>25</v>
      </c>
      <c r="M1083" s="143"/>
      <c r="N1083" s="143"/>
      <c r="O1083" s="143"/>
      <c r="P1083" s="143"/>
      <c r="Q1083" s="143"/>
      <c r="R1083" s="143"/>
      <c r="S1083" s="143"/>
      <c r="T1083" s="143"/>
    </row>
    <row r="1084" spans="1:20" ht="15">
      <c r="A1084" s="347">
        <v>2080</v>
      </c>
      <c r="B1084" s="347"/>
      <c r="C1084" s="386">
        <v>3874</v>
      </c>
      <c r="D1084" s="361" t="s">
        <v>7073</v>
      </c>
      <c r="E1084" s="273" t="s">
        <v>11409</v>
      </c>
      <c r="F1084" s="273" t="s">
        <v>11450</v>
      </c>
      <c r="G1084" s="273" t="s">
        <v>11451</v>
      </c>
      <c r="H1084" s="364" t="str">
        <f t="shared" si="47"/>
        <v>фото1</v>
      </c>
      <c r="I1084" s="363" t="s">
        <v>11452</v>
      </c>
      <c r="J1084" s="364"/>
      <c r="K1084" s="365" t="s">
        <v>13160</v>
      </c>
      <c r="L1084" s="367">
        <v>25</v>
      </c>
      <c r="M1084" s="143"/>
      <c r="N1084" s="143"/>
      <c r="O1084" s="143"/>
      <c r="P1084" s="143"/>
      <c r="Q1084" s="143"/>
      <c r="R1084" s="143"/>
      <c r="S1084" s="143"/>
      <c r="T1084" s="143"/>
    </row>
    <row r="1085" spans="1:20" ht="15">
      <c r="A1085" s="347">
        <v>2081</v>
      </c>
      <c r="B1085" s="347"/>
      <c r="C1085" s="386">
        <v>3875</v>
      </c>
      <c r="D1085" s="361" t="s">
        <v>7074</v>
      </c>
      <c r="E1085" s="304" t="s">
        <v>11409</v>
      </c>
      <c r="F1085" s="304" t="s">
        <v>11453</v>
      </c>
      <c r="G1085" s="304" t="s">
        <v>11454</v>
      </c>
      <c r="H1085" s="364" t="str">
        <f t="shared" si="47"/>
        <v>фото1</v>
      </c>
      <c r="I1085" s="369" t="s">
        <v>11455</v>
      </c>
      <c r="J1085" s="364"/>
      <c r="K1085" s="365" t="s">
        <v>13160</v>
      </c>
      <c r="L1085" s="367">
        <v>25</v>
      </c>
      <c r="M1085" s="143"/>
      <c r="N1085" s="143"/>
      <c r="O1085" s="143"/>
      <c r="P1085" s="143"/>
      <c r="Q1085" s="143"/>
      <c r="R1085" s="143"/>
      <c r="S1085" s="143"/>
      <c r="T1085" s="143"/>
    </row>
    <row r="1086" spans="1:20" ht="15">
      <c r="A1086" s="347">
        <v>2082</v>
      </c>
      <c r="B1086" s="347"/>
      <c r="C1086" s="386">
        <v>3876</v>
      </c>
      <c r="D1086" s="361" t="s">
        <v>7075</v>
      </c>
      <c r="E1086" s="273" t="s">
        <v>11409</v>
      </c>
      <c r="F1086" s="273" t="s">
        <v>11456</v>
      </c>
      <c r="G1086" s="273" t="s">
        <v>11457</v>
      </c>
      <c r="H1086" s="364" t="str">
        <f t="shared" si="47"/>
        <v>фото1</v>
      </c>
      <c r="I1086" s="363" t="s">
        <v>11458</v>
      </c>
      <c r="J1086" s="364"/>
      <c r="K1086" s="365" t="s">
        <v>13160</v>
      </c>
      <c r="L1086" s="367">
        <v>25</v>
      </c>
      <c r="M1086" s="143"/>
      <c r="N1086" s="143"/>
      <c r="O1086" s="143"/>
      <c r="P1086" s="143"/>
      <c r="Q1086" s="143"/>
      <c r="R1086" s="143"/>
      <c r="S1086" s="143"/>
      <c r="T1086" s="143"/>
    </row>
    <row r="1087" spans="1:20" ht="15">
      <c r="A1087" s="347">
        <v>2083</v>
      </c>
      <c r="B1087" s="347"/>
      <c r="C1087" s="386">
        <v>3877</v>
      </c>
      <c r="D1087" s="361" t="s">
        <v>2143</v>
      </c>
      <c r="E1087" s="273" t="s">
        <v>11409</v>
      </c>
      <c r="F1087" s="273" t="s">
        <v>2144</v>
      </c>
      <c r="G1087" s="273" t="s">
        <v>2145</v>
      </c>
      <c r="H1087" s="364" t="str">
        <f t="shared" si="47"/>
        <v>фото1</v>
      </c>
      <c r="I1087" s="363" t="s">
        <v>2146</v>
      </c>
      <c r="J1087" s="364"/>
      <c r="K1087" s="365" t="s">
        <v>13160</v>
      </c>
      <c r="L1087" s="367">
        <v>25</v>
      </c>
      <c r="M1087" s="143"/>
      <c r="N1087" s="143"/>
      <c r="O1087" s="143"/>
      <c r="P1087" s="143"/>
      <c r="Q1087" s="143"/>
      <c r="R1087" s="143"/>
      <c r="S1087" s="143"/>
      <c r="T1087" s="143"/>
    </row>
    <row r="1088" spans="1:20" ht="15">
      <c r="A1088" s="347">
        <v>2084</v>
      </c>
      <c r="B1088" s="347"/>
      <c r="C1088" s="386">
        <v>3878</v>
      </c>
      <c r="D1088" s="361" t="s">
        <v>4043</v>
      </c>
      <c r="E1088" s="273" t="s">
        <v>11409</v>
      </c>
      <c r="F1088" s="273" t="s">
        <v>8793</v>
      </c>
      <c r="G1088" s="273" t="s">
        <v>8792</v>
      </c>
      <c r="H1088" s="364" t="str">
        <f t="shared" si="47"/>
        <v>фото1</v>
      </c>
      <c r="I1088" s="363" t="s">
        <v>5943</v>
      </c>
      <c r="J1088" s="364"/>
      <c r="K1088" s="365" t="s">
        <v>13160</v>
      </c>
      <c r="L1088" s="367">
        <v>25</v>
      </c>
      <c r="M1088" s="143"/>
      <c r="N1088" s="143"/>
      <c r="O1088" s="143"/>
      <c r="P1088" s="143"/>
      <c r="Q1088" s="143"/>
      <c r="R1088" s="143"/>
      <c r="S1088" s="143"/>
      <c r="T1088" s="143"/>
    </row>
    <row r="1089" spans="1:20" ht="15">
      <c r="A1089" s="347">
        <v>2085</v>
      </c>
      <c r="B1089" s="347"/>
      <c r="C1089" s="386">
        <v>3879</v>
      </c>
      <c r="D1089" s="361" t="s">
        <v>7076</v>
      </c>
      <c r="E1089" s="304" t="s">
        <v>11409</v>
      </c>
      <c r="F1089" s="304" t="s">
        <v>11459</v>
      </c>
      <c r="G1089" s="304" t="s">
        <v>11460</v>
      </c>
      <c r="H1089" s="364" t="str">
        <f t="shared" si="47"/>
        <v>фото1</v>
      </c>
      <c r="I1089" s="369" t="s">
        <v>11461</v>
      </c>
      <c r="J1089" s="364"/>
      <c r="K1089" s="365" t="s">
        <v>13160</v>
      </c>
      <c r="L1089" s="367">
        <v>25</v>
      </c>
      <c r="M1089" s="143"/>
      <c r="N1089" s="143"/>
      <c r="O1089" s="143"/>
      <c r="P1089" s="143"/>
      <c r="Q1089" s="143"/>
      <c r="R1089" s="143"/>
      <c r="S1089" s="143"/>
      <c r="T1089" s="143"/>
    </row>
    <row r="1090" spans="1:20" ht="15">
      <c r="A1090" s="347">
        <v>2086</v>
      </c>
      <c r="B1090" s="347"/>
      <c r="C1090" s="386">
        <v>3880</v>
      </c>
      <c r="D1090" s="361" t="s">
        <v>7077</v>
      </c>
      <c r="E1090" s="273" t="s">
        <v>11409</v>
      </c>
      <c r="F1090" s="273" t="s">
        <v>11462</v>
      </c>
      <c r="G1090" s="273" t="s">
        <v>11463</v>
      </c>
      <c r="H1090" s="364" t="str">
        <f t="shared" si="47"/>
        <v>фото1</v>
      </c>
      <c r="I1090" s="363" t="s">
        <v>11464</v>
      </c>
      <c r="J1090" s="364"/>
      <c r="K1090" s="365" t="s">
        <v>13160</v>
      </c>
      <c r="L1090" s="367">
        <v>25</v>
      </c>
      <c r="M1090" s="143"/>
      <c r="N1090" s="143"/>
      <c r="O1090" s="143"/>
      <c r="P1090" s="143"/>
      <c r="Q1090" s="143"/>
      <c r="R1090" s="143"/>
      <c r="S1090" s="143"/>
      <c r="T1090" s="143"/>
    </row>
    <row r="1091" spans="1:20" ht="25.5">
      <c r="A1091" s="347">
        <v>2087</v>
      </c>
      <c r="B1091" s="347"/>
      <c r="C1091" s="386">
        <v>3881</v>
      </c>
      <c r="D1091" s="361" t="s">
        <v>7078</v>
      </c>
      <c r="E1091" s="273" t="s">
        <v>11409</v>
      </c>
      <c r="F1091" s="273" t="s">
        <v>11465</v>
      </c>
      <c r="G1091" s="273" t="s">
        <v>11466</v>
      </c>
      <c r="H1091" s="364" t="str">
        <f t="shared" si="47"/>
        <v>фото1</v>
      </c>
      <c r="I1091" s="363" t="s">
        <v>11467</v>
      </c>
      <c r="J1091" s="364"/>
      <c r="K1091" s="365" t="s">
        <v>13160</v>
      </c>
      <c r="L1091" s="367">
        <v>25</v>
      </c>
      <c r="M1091" s="143"/>
      <c r="N1091" s="143"/>
      <c r="O1091" s="143"/>
      <c r="P1091" s="143"/>
      <c r="Q1091" s="143"/>
      <c r="R1091" s="143"/>
      <c r="S1091" s="143"/>
      <c r="T1091" s="143"/>
    </row>
    <row r="1092" spans="1:20" ht="25.5">
      <c r="A1092" s="347">
        <v>2088</v>
      </c>
      <c r="B1092" s="347"/>
      <c r="C1092" s="386">
        <v>3882</v>
      </c>
      <c r="D1092" s="370" t="s">
        <v>7079</v>
      </c>
      <c r="E1092" s="304" t="s">
        <v>11409</v>
      </c>
      <c r="F1092" s="304" t="s">
        <v>11904</v>
      </c>
      <c r="G1092" s="304" t="s">
        <v>11905</v>
      </c>
      <c r="H1092" s="364" t="str">
        <f t="shared" si="47"/>
        <v>фото1</v>
      </c>
      <c r="I1092" s="369" t="s">
        <v>11906</v>
      </c>
      <c r="J1092" s="364"/>
      <c r="K1092" s="365" t="s">
        <v>13160</v>
      </c>
      <c r="L1092" s="367">
        <v>25</v>
      </c>
      <c r="M1092" s="143"/>
      <c r="N1092" s="143"/>
      <c r="O1092" s="143"/>
      <c r="P1092" s="143"/>
      <c r="Q1092" s="143"/>
      <c r="R1092" s="143"/>
      <c r="S1092" s="143"/>
      <c r="T1092" s="143"/>
    </row>
  </sheetData>
  <sheetProtection insertHyperlinks="0" autoFilter="0"/>
  <protectedRanges>
    <protectedRange sqref="H1:I2" name="Диапазон1_2_1"/>
    <protectedRange sqref="D69:D77 D79:D136 D138:D182 D184:D277 D279:D302 D304:D314 D316:D324 D326:D347 D349:D364 D366 D370:D372 D374:D381 D383:D399 D401:D404 D406:D411 D413:D414 D416:D424 D426:D430 D433:D437 D439:D444 D446:D452 D454:D458 D460:D466 D468:D469 D471:D472 D476:D491 D495:D500 D18:D67" name="Количество_1_2_1_2"/>
  </protectedRanges>
  <autoFilter ref="C15:L1092"/>
  <mergeCells count="13">
    <mergeCell ref="C8:G8"/>
    <mergeCell ref="L9:L10"/>
    <mergeCell ref="C1:J4"/>
    <mergeCell ref="K1:L1"/>
    <mergeCell ref="K2:L4"/>
    <mergeCell ref="C5:H6"/>
    <mergeCell ref="C7:H7"/>
    <mergeCell ref="E9:H12"/>
    <mergeCell ref="I14:J14"/>
    <mergeCell ref="K5:L5"/>
    <mergeCell ref="K6:L7"/>
    <mergeCell ref="I8:I9"/>
    <mergeCell ref="I10:I12"/>
  </mergeCells>
  <phoneticPr fontId="17" type="noConversion"/>
  <conditionalFormatting sqref="C432">
    <cfRule type="duplicateValues" dxfId="142" priority="1"/>
  </conditionalFormatting>
  <conditionalFormatting sqref="H893:L893 H503:L503">
    <cfRule type="containsText" dxfId="141" priority="20" stopIfTrue="1" operator="containsText" text="нов15">
      <formula>NOT(ISERROR(SEARCH("нов15",H503)))</formula>
    </cfRule>
  </conditionalFormatting>
  <conditionalFormatting sqref="C993:C998 C1012:C1019 C1024:C1048 C1068:C1092 C971:C984 C986:C988 C1001:C1005 C1051:C1061">
    <cfRule type="duplicateValues" dxfId="140" priority="19" stopIfTrue="1"/>
  </conditionalFormatting>
  <conditionalFormatting sqref="C989:C992">
    <cfRule type="duplicateValues" dxfId="139" priority="17" stopIfTrue="1"/>
  </conditionalFormatting>
  <conditionalFormatting sqref="C1006:C1011">
    <cfRule type="duplicateValues" dxfId="138" priority="16" stopIfTrue="1"/>
  </conditionalFormatting>
  <conditionalFormatting sqref="C1020:C1023">
    <cfRule type="duplicateValues" dxfId="137" priority="15" stopIfTrue="1"/>
  </conditionalFormatting>
  <conditionalFormatting sqref="C1062:C1067">
    <cfRule type="duplicateValues" dxfId="136" priority="14" stopIfTrue="1"/>
  </conditionalFormatting>
  <conditionalFormatting sqref="C466">
    <cfRule type="duplicateValues" dxfId="135" priority="2"/>
  </conditionalFormatting>
  <conditionalFormatting sqref="C433:C465 C18:C91 C467:C500 C93:C118 C120:C431">
    <cfRule type="duplicateValues" dxfId="134" priority="3"/>
  </conditionalFormatting>
  <conditionalFormatting sqref="C119 C92">
    <cfRule type="duplicateValues" dxfId="133" priority="4"/>
  </conditionalFormatting>
  <conditionalFormatting sqref="C891:D891">
    <cfRule type="duplicateValues" dxfId="132" priority="70"/>
  </conditionalFormatting>
  <conditionalFormatting sqref="C892:D892">
    <cfRule type="duplicateValues" dxfId="131" priority="71"/>
  </conditionalFormatting>
  <conditionalFormatting sqref="D492">
    <cfRule type="duplicateValues" dxfId="130" priority="72"/>
  </conditionalFormatting>
  <conditionalFormatting sqref="D368">
    <cfRule type="duplicateValues" dxfId="129" priority="73"/>
  </conditionalFormatting>
  <conditionalFormatting sqref="D367">
    <cfRule type="duplicateValues" dxfId="128" priority="74"/>
  </conditionalFormatting>
  <conditionalFormatting sqref="D474">
    <cfRule type="duplicateValues" dxfId="127" priority="75"/>
  </conditionalFormatting>
  <conditionalFormatting sqref="D473">
    <cfRule type="duplicateValues" dxfId="126" priority="76"/>
  </conditionalFormatting>
  <conditionalFormatting sqref="D493">
    <cfRule type="duplicateValues" dxfId="125" priority="77"/>
  </conditionalFormatting>
  <conditionalFormatting sqref="C16:D16">
    <cfRule type="duplicateValues" dxfId="124" priority="78"/>
  </conditionalFormatting>
  <conditionalFormatting sqref="C502:D502">
    <cfRule type="duplicateValues" dxfId="123" priority="79"/>
  </conditionalFormatting>
  <conditionalFormatting sqref="C501:D501">
    <cfRule type="duplicateValues" dxfId="122" priority="80"/>
  </conditionalFormatting>
  <conditionalFormatting sqref="C969:D969">
    <cfRule type="duplicateValues" dxfId="121" priority="81"/>
  </conditionalFormatting>
  <conditionalFormatting sqref="C999:D999">
    <cfRule type="duplicateValues" dxfId="120" priority="82"/>
  </conditionalFormatting>
  <conditionalFormatting sqref="C1049:D1049">
    <cfRule type="duplicateValues" dxfId="119" priority="83"/>
  </conditionalFormatting>
  <hyperlinks>
    <hyperlink ref="I10" r:id="rId1"/>
  </hyperlinks>
  <printOptions horizontalCentered="1"/>
  <pageMargins left="0.17" right="0.15748031496062992" top="0.74803149606299213" bottom="0.47244094488188981" header="0.19685039370078741" footer="0.15748031496062992"/>
  <pageSetup paperSize="9" scale="84" fitToHeight="55" orientation="portrait" r:id="rId2"/>
  <headerFooter alignWithMargins="0">
    <oddHeader>&amp;RЗаявки присылайте
на  эл. адрес gardenbulbs@yandex.ru 
тел.: (495) 974-88-36, 935-86-42</oddHeader>
    <oddFooter>&amp;CСтраница &amp;P из &amp;N</oddFooter>
  </headerFooter>
</worksheet>
</file>

<file path=xl/worksheets/sheet6.xml><?xml version="1.0" encoding="utf-8"?>
<worksheet xmlns="http://schemas.openxmlformats.org/spreadsheetml/2006/main" xmlns:r="http://schemas.openxmlformats.org/officeDocument/2006/relationships">
  <sheetPr codeName="Лист6" enableFormatConditionsCalculation="0">
    <tabColor indexed="16"/>
  </sheetPr>
  <dimension ref="A1:L1988"/>
  <sheetViews>
    <sheetView view="pageBreakPreview" topLeftCell="A91" zoomScaleNormal="115" zoomScaleSheetLayoutView="100" zoomScalePageLayoutView="115" workbookViewId="0">
      <selection activeCell="M8" sqref="M1:T1048576"/>
    </sheetView>
  </sheetViews>
  <sheetFormatPr defaultColWidth="8.85546875" defaultRowHeight="14.25"/>
  <cols>
    <col min="1" max="1" width="2.42578125" customWidth="1"/>
    <col min="2" max="2" width="6.28515625" customWidth="1"/>
    <col min="3" max="4" width="5.140625" style="74" hidden="1" customWidth="1"/>
    <col min="5" max="5" width="18.42578125" customWidth="1"/>
    <col min="6" max="6" width="14.7109375" customWidth="1"/>
    <col min="7" max="7" width="19.28515625" customWidth="1"/>
    <col min="8" max="8" width="44.42578125" customWidth="1"/>
    <col min="9" max="9" width="6.28515625" customWidth="1"/>
    <col min="10" max="10" width="5.140625" customWidth="1"/>
    <col min="11" max="11" width="6.140625" customWidth="1"/>
    <col min="12" max="12" width="7.42578125" customWidth="1"/>
  </cols>
  <sheetData>
    <row r="1" spans="1:12" ht="10.5" customHeight="1" thickBot="1">
      <c r="A1" s="53"/>
      <c r="B1" s="107"/>
      <c r="C1" s="387"/>
      <c r="D1" s="687" t="s">
        <v>2148</v>
      </c>
      <c r="E1" s="687"/>
      <c r="F1" s="687"/>
      <c r="G1" s="687"/>
      <c r="H1" s="687"/>
      <c r="I1" s="687"/>
      <c r="J1" s="240"/>
      <c r="K1" s="661" t="s">
        <v>13154</v>
      </c>
      <c r="L1" s="661"/>
    </row>
    <row r="2" spans="1:12" ht="10.5" customHeight="1">
      <c r="A2" s="53"/>
      <c r="B2" s="107"/>
      <c r="C2" s="387"/>
      <c r="D2" s="687"/>
      <c r="E2" s="687"/>
      <c r="F2" s="687"/>
      <c r="G2" s="687"/>
      <c r="H2" s="687"/>
      <c r="I2" s="687"/>
      <c r="J2" s="240"/>
      <c r="K2" s="688">
        <f>'ЗАКАЗ-ФОРМА'!C21</f>
        <v>0</v>
      </c>
      <c r="L2" s="689"/>
    </row>
    <row r="3" spans="1:12" ht="10.5" customHeight="1">
      <c r="A3" s="53"/>
      <c r="B3" s="107"/>
      <c r="C3" s="387"/>
      <c r="D3" s="687"/>
      <c r="E3" s="687"/>
      <c r="F3" s="687"/>
      <c r="G3" s="687"/>
      <c r="H3" s="687"/>
      <c r="I3" s="687"/>
      <c r="J3" s="240"/>
      <c r="K3" s="690"/>
      <c r="L3" s="691"/>
    </row>
    <row r="4" spans="1:12" ht="10.5" customHeight="1" thickBot="1">
      <c r="A4" s="53"/>
      <c r="B4" s="107"/>
      <c r="C4" s="387"/>
      <c r="D4" s="687"/>
      <c r="E4" s="687"/>
      <c r="F4" s="687"/>
      <c r="G4" s="687"/>
      <c r="H4" s="687"/>
      <c r="I4" s="687"/>
      <c r="J4" s="240"/>
      <c r="K4" s="692"/>
      <c r="L4" s="693"/>
    </row>
    <row r="5" spans="1:12" ht="9" customHeight="1" thickBot="1">
      <c r="A5" s="53"/>
      <c r="B5" s="107"/>
      <c r="C5" s="659" t="s">
        <v>527</v>
      </c>
      <c r="D5" s="659"/>
      <c r="E5" s="659"/>
      <c r="F5" s="659"/>
      <c r="G5" s="659"/>
      <c r="H5" s="659"/>
      <c r="I5" s="659"/>
      <c r="J5" s="659"/>
      <c r="K5" s="54"/>
      <c r="L5" s="499" t="s">
        <v>13208</v>
      </c>
    </row>
    <row r="6" spans="1:12" ht="9" customHeight="1">
      <c r="A6" s="53"/>
      <c r="B6" s="107"/>
      <c r="C6" s="659"/>
      <c r="D6" s="659"/>
      <c r="E6" s="659"/>
      <c r="F6" s="659"/>
      <c r="G6" s="659"/>
      <c r="H6" s="659"/>
      <c r="I6" s="659"/>
      <c r="J6" s="659"/>
      <c r="K6" s="654" t="s">
        <v>7329</v>
      </c>
      <c r="L6" s="655" t="e">
        <f>SUM(#REF!)</f>
        <v>#REF!</v>
      </c>
    </row>
    <row r="7" spans="1:12" ht="9.75" customHeight="1" thickBot="1">
      <c r="A7" s="53"/>
      <c r="B7" s="694" t="s">
        <v>4049</v>
      </c>
      <c r="C7" s="694"/>
      <c r="D7" s="694"/>
      <c r="E7" s="694"/>
      <c r="F7" s="694"/>
      <c r="G7" s="694"/>
      <c r="H7" s="694"/>
      <c r="I7" s="694"/>
      <c r="J7" s="105"/>
      <c r="K7" s="654"/>
      <c r="L7" s="656"/>
    </row>
    <row r="8" spans="1:12" ht="15" customHeight="1">
      <c r="A8" s="53"/>
      <c r="B8" s="694"/>
      <c r="C8" s="694"/>
      <c r="D8" s="694"/>
      <c r="E8" s="694"/>
      <c r="F8" s="694"/>
      <c r="G8" s="694"/>
      <c r="H8" s="694"/>
      <c r="I8" s="694"/>
      <c r="J8" s="105"/>
      <c r="K8" s="52"/>
      <c r="L8" s="51"/>
    </row>
    <row r="9" spans="1:12" ht="16.5" customHeight="1">
      <c r="A9" s="53"/>
      <c r="B9" s="694"/>
      <c r="C9" s="694"/>
      <c r="D9" s="694"/>
      <c r="E9" s="694"/>
      <c r="F9" s="694"/>
      <c r="G9" s="694"/>
      <c r="H9" s="694"/>
      <c r="I9" s="694"/>
      <c r="J9" s="105"/>
      <c r="K9" s="52"/>
      <c r="L9" s="272" t="s">
        <v>7331</v>
      </c>
    </row>
    <row r="10" spans="1:12" ht="18.75" customHeight="1">
      <c r="A10" s="53"/>
      <c r="B10" s="694"/>
      <c r="C10" s="694"/>
      <c r="D10" s="694"/>
      <c r="E10" s="694"/>
      <c r="F10" s="694"/>
      <c r="G10" s="694"/>
      <c r="H10" s="694"/>
      <c r="I10" s="694"/>
      <c r="J10" s="105"/>
      <c r="K10" s="52"/>
      <c r="L10" s="51"/>
    </row>
    <row r="11" spans="1:12" ht="12.75">
      <c r="A11" s="53"/>
      <c r="B11" s="55" t="s">
        <v>4388</v>
      </c>
      <c r="C11" s="55"/>
      <c r="D11" s="55" t="s">
        <v>13209</v>
      </c>
      <c r="E11" s="56"/>
      <c r="F11" s="56"/>
      <c r="G11" s="55"/>
      <c r="H11" s="55"/>
      <c r="I11" s="52"/>
      <c r="J11" s="105"/>
      <c r="K11" s="52"/>
      <c r="L11" s="51"/>
    </row>
    <row r="12" spans="1:12" ht="4.5" customHeight="1">
      <c r="A12" s="53"/>
      <c r="B12" s="106"/>
      <c r="C12" s="57"/>
      <c r="D12" s="57"/>
      <c r="E12" s="58"/>
      <c r="F12" s="59"/>
      <c r="G12" s="60"/>
      <c r="H12" s="60"/>
      <c r="I12" s="60"/>
      <c r="J12" s="105"/>
      <c r="K12" s="52"/>
      <c r="L12" s="51"/>
    </row>
    <row r="13" spans="1:12" ht="4.5" customHeight="1" thickBot="1">
      <c r="A13" s="53"/>
      <c r="B13" s="107"/>
      <c r="C13" s="61"/>
      <c r="D13" s="61"/>
      <c r="E13" s="62"/>
      <c r="F13" s="63"/>
      <c r="G13" s="64"/>
      <c r="H13" s="64"/>
      <c r="I13" s="64"/>
      <c r="J13" s="388"/>
      <c r="K13" s="66"/>
      <c r="L13" s="67"/>
    </row>
    <row r="14" spans="1:12" ht="23.25" thickBot="1">
      <c r="A14" s="72"/>
      <c r="B14" s="68" t="s">
        <v>13210</v>
      </c>
      <c r="C14" s="69"/>
      <c r="D14" s="69"/>
      <c r="E14" s="68" t="s">
        <v>13211</v>
      </c>
      <c r="F14" s="68" t="s">
        <v>13212</v>
      </c>
      <c r="G14" s="68" t="s">
        <v>13213</v>
      </c>
      <c r="H14" s="70" t="s">
        <v>13214</v>
      </c>
      <c r="I14" s="68" t="s">
        <v>4044</v>
      </c>
      <c r="J14" s="68" t="s">
        <v>4045</v>
      </c>
      <c r="K14" s="68" t="s">
        <v>13215</v>
      </c>
      <c r="L14" s="71" t="s">
        <v>13216</v>
      </c>
    </row>
    <row r="15" spans="1:12" ht="12.75">
      <c r="A15" s="72"/>
      <c r="B15" s="137"/>
      <c r="C15" s="137"/>
      <c r="D15" s="138"/>
      <c r="E15" s="138" t="s">
        <v>4408</v>
      </c>
      <c r="F15" s="137"/>
      <c r="G15" s="139"/>
      <c r="H15" s="140"/>
      <c r="I15" s="140"/>
      <c r="J15" s="140"/>
      <c r="K15" s="141"/>
      <c r="L15" s="141"/>
    </row>
    <row r="16" spans="1:12" ht="20.25">
      <c r="A16" s="347">
        <v>1</v>
      </c>
      <c r="B16" s="217"/>
      <c r="C16" s="217"/>
      <c r="D16" s="217"/>
      <c r="E16" s="108"/>
      <c r="F16" s="108" t="s">
        <v>13217</v>
      </c>
      <c r="G16" s="217"/>
      <c r="H16" s="217"/>
      <c r="I16" s="217"/>
      <c r="J16" s="217"/>
      <c r="K16" s="348"/>
      <c r="L16" s="349"/>
    </row>
    <row r="17" spans="1:12" ht="15.75">
      <c r="A17" s="347">
        <v>2</v>
      </c>
      <c r="B17" s="350"/>
      <c r="C17" s="351"/>
      <c r="D17" s="352"/>
      <c r="E17" s="353"/>
      <c r="F17" s="354" t="s">
        <v>5035</v>
      </c>
      <c r="G17" s="355"/>
      <c r="H17" s="356"/>
      <c r="I17" s="357"/>
      <c r="J17" s="358"/>
      <c r="K17" s="359"/>
      <c r="L17" s="359"/>
    </row>
    <row r="18" spans="1:12" ht="25.5">
      <c r="A18" s="347">
        <v>3</v>
      </c>
      <c r="B18" s="360">
        <v>494</v>
      </c>
      <c r="C18" s="361" t="s">
        <v>8403</v>
      </c>
      <c r="D18" s="362"/>
      <c r="E18" s="273" t="s">
        <v>13217</v>
      </c>
      <c r="F18" s="273" t="s">
        <v>13218</v>
      </c>
      <c r="G18" s="273" t="s">
        <v>13219</v>
      </c>
      <c r="H18" s="363" t="s">
        <v>4068</v>
      </c>
      <c r="I18" s="364" t="str">
        <f>HYPERLINK("http://www.gardenbulbs.ru/images/vesna_CL/thumbnails/"&amp;C18&amp;".jpg","фото1")</f>
        <v>фото1</v>
      </c>
      <c r="J18" s="364"/>
      <c r="K18" s="365" t="s">
        <v>13179</v>
      </c>
      <c r="L18" s="366">
        <v>25</v>
      </c>
    </row>
    <row r="19" spans="1:12" ht="25.5">
      <c r="A19" s="347">
        <v>4</v>
      </c>
      <c r="B19" s="360">
        <v>3914</v>
      </c>
      <c r="C19" s="361" t="s">
        <v>8404</v>
      </c>
      <c r="D19" s="362"/>
      <c r="E19" s="273" t="s">
        <v>13217</v>
      </c>
      <c r="F19" s="273" t="s">
        <v>13220</v>
      </c>
      <c r="G19" s="273" t="s">
        <v>13221</v>
      </c>
      <c r="H19" s="363" t="s">
        <v>4069</v>
      </c>
      <c r="I19" s="364" t="str">
        <f t="shared" ref="I19:I82" si="0">HYPERLINK("http://www.gardenbulbs.ru/images/vesna_CL/thumbnails/"&amp;C19&amp;".jpg","фото1")</f>
        <v>фото1</v>
      </c>
      <c r="J19" s="364"/>
      <c r="K19" s="365" t="s">
        <v>13179</v>
      </c>
      <c r="L19" s="367">
        <v>25</v>
      </c>
    </row>
    <row r="20" spans="1:12" ht="25.5">
      <c r="A20" s="347">
        <v>5</v>
      </c>
      <c r="B20" s="360">
        <v>723</v>
      </c>
      <c r="C20" s="361" t="s">
        <v>8405</v>
      </c>
      <c r="D20" s="362"/>
      <c r="E20" s="273" t="s">
        <v>13217</v>
      </c>
      <c r="F20" s="273" t="s">
        <v>13222</v>
      </c>
      <c r="G20" s="273" t="s">
        <v>13223</v>
      </c>
      <c r="H20" s="363" t="s">
        <v>4070</v>
      </c>
      <c r="I20" s="364" t="str">
        <f t="shared" si="0"/>
        <v>фото1</v>
      </c>
      <c r="J20" s="364"/>
      <c r="K20" s="365" t="s">
        <v>13179</v>
      </c>
      <c r="L20" s="367">
        <v>25</v>
      </c>
    </row>
    <row r="21" spans="1:12" ht="25.5">
      <c r="A21" s="347">
        <v>6</v>
      </c>
      <c r="B21" s="360">
        <v>84</v>
      </c>
      <c r="C21" s="361" t="s">
        <v>8406</v>
      </c>
      <c r="D21" s="362"/>
      <c r="E21" s="273" t="s">
        <v>13217</v>
      </c>
      <c r="F21" s="273" t="s">
        <v>13224</v>
      </c>
      <c r="G21" s="273" t="s">
        <v>13225</v>
      </c>
      <c r="H21" s="363" t="s">
        <v>4071</v>
      </c>
      <c r="I21" s="364" t="str">
        <f t="shared" si="0"/>
        <v>фото1</v>
      </c>
      <c r="J21" s="364"/>
      <c r="K21" s="365" t="s">
        <v>13179</v>
      </c>
      <c r="L21" s="367">
        <v>25</v>
      </c>
    </row>
    <row r="22" spans="1:12" ht="38.25">
      <c r="A22" s="347">
        <v>7</v>
      </c>
      <c r="B22" s="360">
        <v>5639</v>
      </c>
      <c r="C22" s="361" t="s">
        <v>5390</v>
      </c>
      <c r="D22" s="362"/>
      <c r="E22" s="273" t="s">
        <v>13217</v>
      </c>
      <c r="F22" s="273" t="s">
        <v>5391</v>
      </c>
      <c r="G22" s="273" t="s">
        <v>5392</v>
      </c>
      <c r="H22" s="363" t="s">
        <v>4072</v>
      </c>
      <c r="I22" s="364" t="str">
        <f t="shared" si="0"/>
        <v>фото1</v>
      </c>
      <c r="J22" s="364"/>
      <c r="K22" s="365" t="s">
        <v>13179</v>
      </c>
      <c r="L22" s="367">
        <v>25</v>
      </c>
    </row>
    <row r="23" spans="1:12" ht="25.5">
      <c r="A23" s="347">
        <v>8</v>
      </c>
      <c r="B23" s="360">
        <v>969</v>
      </c>
      <c r="C23" s="361" t="s">
        <v>5393</v>
      </c>
      <c r="D23" s="362"/>
      <c r="E23" s="273" t="s">
        <v>13217</v>
      </c>
      <c r="F23" s="273" t="s">
        <v>13226</v>
      </c>
      <c r="G23" s="273" t="s">
        <v>13227</v>
      </c>
      <c r="H23" s="363" t="s">
        <v>4073</v>
      </c>
      <c r="I23" s="364" t="str">
        <f t="shared" si="0"/>
        <v>фото1</v>
      </c>
      <c r="J23" s="364"/>
      <c r="K23" s="365" t="s">
        <v>13179</v>
      </c>
      <c r="L23" s="367">
        <v>25</v>
      </c>
    </row>
    <row r="24" spans="1:12" ht="25.5">
      <c r="A24" s="347">
        <v>9</v>
      </c>
      <c r="B24" s="360">
        <v>726</v>
      </c>
      <c r="C24" s="361" t="s">
        <v>8407</v>
      </c>
      <c r="D24" s="362"/>
      <c r="E24" s="273" t="s">
        <v>13217</v>
      </c>
      <c r="F24" s="273" t="s">
        <v>13228</v>
      </c>
      <c r="G24" s="273" t="s">
        <v>13229</v>
      </c>
      <c r="H24" s="363" t="s">
        <v>4074</v>
      </c>
      <c r="I24" s="364" t="str">
        <f t="shared" si="0"/>
        <v>фото1</v>
      </c>
      <c r="J24" s="364"/>
      <c r="K24" s="365" t="s">
        <v>13179</v>
      </c>
      <c r="L24" s="367">
        <v>25</v>
      </c>
    </row>
    <row r="25" spans="1:12" ht="25.5">
      <c r="A25" s="347">
        <v>10</v>
      </c>
      <c r="B25" s="360">
        <v>727</v>
      </c>
      <c r="C25" s="361" t="s">
        <v>8408</v>
      </c>
      <c r="D25" s="362"/>
      <c r="E25" s="273" t="s">
        <v>13217</v>
      </c>
      <c r="F25" s="273" t="s">
        <v>13230</v>
      </c>
      <c r="G25" s="273" t="s">
        <v>13231</v>
      </c>
      <c r="H25" s="363" t="s">
        <v>4075</v>
      </c>
      <c r="I25" s="364" t="str">
        <f t="shared" si="0"/>
        <v>фото1</v>
      </c>
      <c r="J25" s="364"/>
      <c r="K25" s="365" t="s">
        <v>13179</v>
      </c>
      <c r="L25" s="367">
        <v>25</v>
      </c>
    </row>
    <row r="26" spans="1:12" ht="38.25">
      <c r="A26" s="347">
        <v>11</v>
      </c>
      <c r="B26" s="360">
        <v>1584</v>
      </c>
      <c r="C26" s="361" t="s">
        <v>8409</v>
      </c>
      <c r="D26" s="362"/>
      <c r="E26" s="273" t="s">
        <v>13217</v>
      </c>
      <c r="F26" s="273" t="s">
        <v>13232</v>
      </c>
      <c r="G26" s="273" t="s">
        <v>13233</v>
      </c>
      <c r="H26" s="363" t="s">
        <v>4076</v>
      </c>
      <c r="I26" s="364" t="str">
        <f t="shared" si="0"/>
        <v>фото1</v>
      </c>
      <c r="J26" s="364"/>
      <c r="K26" s="365" t="s">
        <v>13179</v>
      </c>
      <c r="L26" s="367">
        <v>25</v>
      </c>
    </row>
    <row r="27" spans="1:12" ht="25.5">
      <c r="A27" s="347">
        <v>12</v>
      </c>
      <c r="B27" s="360">
        <v>3929</v>
      </c>
      <c r="C27" s="361" t="s">
        <v>8410</v>
      </c>
      <c r="D27" s="362"/>
      <c r="E27" s="273" t="s">
        <v>13217</v>
      </c>
      <c r="F27" s="273" t="s">
        <v>13234</v>
      </c>
      <c r="G27" s="273" t="s">
        <v>13235</v>
      </c>
      <c r="H27" s="363" t="s">
        <v>4077</v>
      </c>
      <c r="I27" s="364" t="str">
        <f t="shared" si="0"/>
        <v>фото1</v>
      </c>
      <c r="J27" s="364"/>
      <c r="K27" s="365" t="s">
        <v>13179</v>
      </c>
      <c r="L27" s="367">
        <v>25</v>
      </c>
    </row>
    <row r="28" spans="1:12" ht="38.25">
      <c r="A28" s="347">
        <v>13</v>
      </c>
      <c r="B28" s="360">
        <v>1586</v>
      </c>
      <c r="C28" s="361" t="s">
        <v>8411</v>
      </c>
      <c r="D28" s="362"/>
      <c r="E28" s="273" t="s">
        <v>13217</v>
      </c>
      <c r="F28" s="273" t="s">
        <v>13236</v>
      </c>
      <c r="G28" s="273" t="s">
        <v>13237</v>
      </c>
      <c r="H28" s="363" t="s">
        <v>4078</v>
      </c>
      <c r="I28" s="364" t="str">
        <f t="shared" si="0"/>
        <v>фото1</v>
      </c>
      <c r="J28" s="364"/>
      <c r="K28" s="365" t="s">
        <v>13179</v>
      </c>
      <c r="L28" s="367">
        <v>25</v>
      </c>
    </row>
    <row r="29" spans="1:12" ht="25.5">
      <c r="A29" s="347">
        <v>14</v>
      </c>
      <c r="B29" s="360">
        <v>10761</v>
      </c>
      <c r="C29" s="361" t="s">
        <v>1058</v>
      </c>
      <c r="D29" s="362"/>
      <c r="E29" s="274" t="s">
        <v>13217</v>
      </c>
      <c r="F29" s="274" t="s">
        <v>1059</v>
      </c>
      <c r="G29" s="274" t="s">
        <v>1060</v>
      </c>
      <c r="H29" s="368" t="s">
        <v>1061</v>
      </c>
      <c r="I29" s="364" t="str">
        <f t="shared" si="0"/>
        <v>фото1</v>
      </c>
      <c r="J29" s="364"/>
      <c r="K29" s="365" t="s">
        <v>13179</v>
      </c>
      <c r="L29" s="367">
        <v>25</v>
      </c>
    </row>
    <row r="30" spans="1:12" ht="25.5">
      <c r="A30" s="347">
        <v>15</v>
      </c>
      <c r="B30" s="360">
        <v>728</v>
      </c>
      <c r="C30" s="361" t="s">
        <v>8412</v>
      </c>
      <c r="D30" s="362"/>
      <c r="E30" s="273" t="s">
        <v>13217</v>
      </c>
      <c r="F30" s="273" t="s">
        <v>13238</v>
      </c>
      <c r="G30" s="273" t="s">
        <v>13239</v>
      </c>
      <c r="H30" s="363" t="s">
        <v>4079</v>
      </c>
      <c r="I30" s="364" t="str">
        <f t="shared" si="0"/>
        <v>фото1</v>
      </c>
      <c r="J30" s="364"/>
      <c r="K30" s="365" t="s">
        <v>13179</v>
      </c>
      <c r="L30" s="367">
        <v>25</v>
      </c>
    </row>
    <row r="31" spans="1:12" ht="25.5">
      <c r="A31" s="347">
        <v>16</v>
      </c>
      <c r="B31" s="360">
        <v>1588</v>
      </c>
      <c r="C31" s="361" t="s">
        <v>8413</v>
      </c>
      <c r="D31" s="362"/>
      <c r="E31" s="273" t="s">
        <v>13217</v>
      </c>
      <c r="F31" s="273" t="s">
        <v>13240</v>
      </c>
      <c r="G31" s="273" t="s">
        <v>13241</v>
      </c>
      <c r="H31" s="363" t="s">
        <v>4080</v>
      </c>
      <c r="I31" s="364" t="str">
        <f t="shared" si="0"/>
        <v>фото1</v>
      </c>
      <c r="J31" s="364"/>
      <c r="K31" s="365" t="s">
        <v>13179</v>
      </c>
      <c r="L31" s="367">
        <v>25</v>
      </c>
    </row>
    <row r="32" spans="1:12" ht="25.5">
      <c r="A32" s="347">
        <v>17</v>
      </c>
      <c r="B32" s="360">
        <v>3915</v>
      </c>
      <c r="C32" s="361" t="s">
        <v>8414</v>
      </c>
      <c r="D32" s="362"/>
      <c r="E32" s="273" t="s">
        <v>13217</v>
      </c>
      <c r="F32" s="273" t="s">
        <v>13242</v>
      </c>
      <c r="G32" s="273" t="s">
        <v>13243</v>
      </c>
      <c r="H32" s="363" t="s">
        <v>4081</v>
      </c>
      <c r="I32" s="364" t="str">
        <f t="shared" si="0"/>
        <v>фото1</v>
      </c>
      <c r="J32" s="364"/>
      <c r="K32" s="365" t="s">
        <v>13179</v>
      </c>
      <c r="L32" s="367">
        <v>25</v>
      </c>
    </row>
    <row r="33" spans="1:12" ht="25.5">
      <c r="A33" s="347">
        <v>18</v>
      </c>
      <c r="B33" s="360">
        <v>499</v>
      </c>
      <c r="C33" s="361" t="s">
        <v>8415</v>
      </c>
      <c r="D33" s="362"/>
      <c r="E33" s="273" t="s">
        <v>13217</v>
      </c>
      <c r="F33" s="273" t="s">
        <v>13244</v>
      </c>
      <c r="G33" s="273" t="s">
        <v>13245</v>
      </c>
      <c r="H33" s="363" t="s">
        <v>4082</v>
      </c>
      <c r="I33" s="364" t="str">
        <f t="shared" si="0"/>
        <v>фото1</v>
      </c>
      <c r="J33" s="364"/>
      <c r="K33" s="365" t="s">
        <v>13179</v>
      </c>
      <c r="L33" s="367">
        <v>25</v>
      </c>
    </row>
    <row r="34" spans="1:12" ht="38.25">
      <c r="A34" s="347">
        <v>19</v>
      </c>
      <c r="B34" s="360">
        <v>6817</v>
      </c>
      <c r="C34" s="361" t="s">
        <v>4279</v>
      </c>
      <c r="D34" s="362"/>
      <c r="E34" s="273" t="s">
        <v>13217</v>
      </c>
      <c r="F34" s="273" t="s">
        <v>11468</v>
      </c>
      <c r="G34" s="273" t="s">
        <v>11469</v>
      </c>
      <c r="H34" s="363" t="s">
        <v>4083</v>
      </c>
      <c r="I34" s="364" t="str">
        <f t="shared" si="0"/>
        <v>фото1</v>
      </c>
      <c r="J34" s="364"/>
      <c r="K34" s="365" t="s">
        <v>13179</v>
      </c>
      <c r="L34" s="367">
        <v>25</v>
      </c>
    </row>
    <row r="35" spans="1:12" ht="25.5">
      <c r="A35" s="347">
        <v>20</v>
      </c>
      <c r="B35" s="360">
        <v>3930</v>
      </c>
      <c r="C35" s="361" t="s">
        <v>8416</v>
      </c>
      <c r="D35" s="362"/>
      <c r="E35" s="273" t="s">
        <v>13217</v>
      </c>
      <c r="F35" s="273" t="s">
        <v>5394</v>
      </c>
      <c r="G35" s="273" t="s">
        <v>13246</v>
      </c>
      <c r="H35" s="363" t="s">
        <v>4084</v>
      </c>
      <c r="I35" s="364" t="str">
        <f t="shared" si="0"/>
        <v>фото1</v>
      </c>
      <c r="J35" s="364"/>
      <c r="K35" s="365" t="s">
        <v>13179</v>
      </c>
      <c r="L35" s="367">
        <v>25</v>
      </c>
    </row>
    <row r="36" spans="1:12" ht="25.5">
      <c r="A36" s="347">
        <v>21</v>
      </c>
      <c r="B36" s="360">
        <v>6819</v>
      </c>
      <c r="C36" s="361" t="s">
        <v>4280</v>
      </c>
      <c r="D36" s="362"/>
      <c r="E36" s="273" t="s">
        <v>13217</v>
      </c>
      <c r="F36" s="273" t="s">
        <v>11470</v>
      </c>
      <c r="G36" s="273" t="s">
        <v>11471</v>
      </c>
      <c r="H36" s="363" t="s">
        <v>4085</v>
      </c>
      <c r="I36" s="364" t="str">
        <f t="shared" si="0"/>
        <v>фото1</v>
      </c>
      <c r="J36" s="364"/>
      <c r="K36" s="365" t="s">
        <v>13179</v>
      </c>
      <c r="L36" s="367">
        <v>25</v>
      </c>
    </row>
    <row r="37" spans="1:12" ht="25.5">
      <c r="A37" s="347">
        <v>22</v>
      </c>
      <c r="B37" s="360">
        <v>1589</v>
      </c>
      <c r="C37" s="361" t="s">
        <v>8417</v>
      </c>
      <c r="D37" s="362"/>
      <c r="E37" s="273" t="s">
        <v>13217</v>
      </c>
      <c r="F37" s="273" t="s">
        <v>13247</v>
      </c>
      <c r="G37" s="273" t="s">
        <v>13248</v>
      </c>
      <c r="H37" s="363" t="s">
        <v>4086</v>
      </c>
      <c r="I37" s="364" t="str">
        <f t="shared" si="0"/>
        <v>фото1</v>
      </c>
      <c r="J37" s="364"/>
      <c r="K37" s="365" t="s">
        <v>13179</v>
      </c>
      <c r="L37" s="367">
        <v>25</v>
      </c>
    </row>
    <row r="38" spans="1:12" ht="38.25">
      <c r="A38" s="347">
        <v>23</v>
      </c>
      <c r="B38" s="360">
        <v>1590</v>
      </c>
      <c r="C38" s="361" t="s">
        <v>8418</v>
      </c>
      <c r="D38" s="362"/>
      <c r="E38" s="273" t="s">
        <v>13217</v>
      </c>
      <c r="F38" s="273" t="s">
        <v>13249</v>
      </c>
      <c r="G38" s="273" t="s">
        <v>13250</v>
      </c>
      <c r="H38" s="363" t="s">
        <v>4087</v>
      </c>
      <c r="I38" s="364" t="str">
        <f t="shared" si="0"/>
        <v>фото1</v>
      </c>
      <c r="J38" s="364"/>
      <c r="K38" s="365" t="s">
        <v>13179</v>
      </c>
      <c r="L38" s="367">
        <v>25</v>
      </c>
    </row>
    <row r="39" spans="1:12" ht="25.5">
      <c r="A39" s="347">
        <v>24</v>
      </c>
      <c r="B39" s="360">
        <v>1592</v>
      </c>
      <c r="C39" s="361" t="s">
        <v>5395</v>
      </c>
      <c r="D39" s="362"/>
      <c r="E39" s="273" t="s">
        <v>13217</v>
      </c>
      <c r="F39" s="273" t="s">
        <v>13251</v>
      </c>
      <c r="G39" s="273" t="s">
        <v>13252</v>
      </c>
      <c r="H39" s="363" t="s">
        <v>4088</v>
      </c>
      <c r="I39" s="364" t="str">
        <f t="shared" si="0"/>
        <v>фото1</v>
      </c>
      <c r="J39" s="364"/>
      <c r="K39" s="365" t="s">
        <v>13179</v>
      </c>
      <c r="L39" s="367">
        <v>25</v>
      </c>
    </row>
    <row r="40" spans="1:12" ht="25.5">
      <c r="A40" s="347">
        <v>25</v>
      </c>
      <c r="B40" s="360">
        <v>3920</v>
      </c>
      <c r="C40" s="361" t="s">
        <v>8419</v>
      </c>
      <c r="D40" s="362"/>
      <c r="E40" s="273" t="s">
        <v>13217</v>
      </c>
      <c r="F40" s="273" t="s">
        <v>13253</v>
      </c>
      <c r="G40" s="273" t="s">
        <v>13254</v>
      </c>
      <c r="H40" s="363" t="s">
        <v>4089</v>
      </c>
      <c r="I40" s="364" t="str">
        <f t="shared" si="0"/>
        <v>фото1</v>
      </c>
      <c r="J40" s="364"/>
      <c r="K40" s="365" t="s">
        <v>13179</v>
      </c>
      <c r="L40" s="367">
        <v>25</v>
      </c>
    </row>
    <row r="41" spans="1:12" ht="25.5">
      <c r="A41" s="347">
        <v>26</v>
      </c>
      <c r="B41" s="360">
        <v>1593</v>
      </c>
      <c r="C41" s="361" t="s">
        <v>8420</v>
      </c>
      <c r="D41" s="362"/>
      <c r="E41" s="304" t="s">
        <v>13217</v>
      </c>
      <c r="F41" s="304" t="s">
        <v>13255</v>
      </c>
      <c r="G41" s="304" t="s">
        <v>13256</v>
      </c>
      <c r="H41" s="369" t="s">
        <v>4090</v>
      </c>
      <c r="I41" s="364" t="str">
        <f t="shared" si="0"/>
        <v>фото1</v>
      </c>
      <c r="J41" s="364"/>
      <c r="K41" s="365" t="s">
        <v>13179</v>
      </c>
      <c r="L41" s="367">
        <v>25</v>
      </c>
    </row>
    <row r="42" spans="1:12" ht="25.5">
      <c r="A42" s="347">
        <v>27</v>
      </c>
      <c r="B42" s="360">
        <v>4242</v>
      </c>
      <c r="C42" s="361" t="s">
        <v>2962</v>
      </c>
      <c r="D42" s="362"/>
      <c r="E42" s="273" t="s">
        <v>13217</v>
      </c>
      <c r="F42" s="273" t="s">
        <v>2963</v>
      </c>
      <c r="G42" s="273" t="s">
        <v>2964</v>
      </c>
      <c r="H42" s="363" t="s">
        <v>2965</v>
      </c>
      <c r="I42" s="364" t="str">
        <f t="shared" si="0"/>
        <v>фото1</v>
      </c>
      <c r="J42" s="364"/>
      <c r="K42" s="365" t="s">
        <v>13179</v>
      </c>
      <c r="L42" s="367">
        <v>25</v>
      </c>
    </row>
    <row r="43" spans="1:12" ht="25.5">
      <c r="A43" s="347">
        <v>28</v>
      </c>
      <c r="B43" s="360">
        <v>1594</v>
      </c>
      <c r="C43" s="361" t="s">
        <v>8421</v>
      </c>
      <c r="D43" s="362"/>
      <c r="E43" s="273" t="s">
        <v>13217</v>
      </c>
      <c r="F43" s="273" t="s">
        <v>13257</v>
      </c>
      <c r="G43" s="273" t="s">
        <v>13258</v>
      </c>
      <c r="H43" s="363" t="s">
        <v>4091</v>
      </c>
      <c r="I43" s="364" t="str">
        <f t="shared" si="0"/>
        <v>фото1</v>
      </c>
      <c r="J43" s="364"/>
      <c r="K43" s="365" t="s">
        <v>13179</v>
      </c>
      <c r="L43" s="367">
        <v>25</v>
      </c>
    </row>
    <row r="44" spans="1:12" ht="25.5">
      <c r="A44" s="347">
        <v>29</v>
      </c>
      <c r="B44" s="360">
        <v>736</v>
      </c>
      <c r="C44" s="361" t="s">
        <v>8422</v>
      </c>
      <c r="D44" s="362"/>
      <c r="E44" s="273" t="s">
        <v>13217</v>
      </c>
      <c r="F44" s="273" t="s">
        <v>8423</v>
      </c>
      <c r="G44" s="273" t="s">
        <v>8424</v>
      </c>
      <c r="H44" s="363" t="s">
        <v>4092</v>
      </c>
      <c r="I44" s="364" t="str">
        <f t="shared" si="0"/>
        <v>фото1</v>
      </c>
      <c r="J44" s="364"/>
      <c r="K44" s="365" t="s">
        <v>13179</v>
      </c>
      <c r="L44" s="367">
        <v>25</v>
      </c>
    </row>
    <row r="45" spans="1:12" ht="25.5">
      <c r="A45" s="347">
        <v>30</v>
      </c>
      <c r="B45" s="360">
        <v>1595</v>
      </c>
      <c r="C45" s="361" t="s">
        <v>8425</v>
      </c>
      <c r="D45" s="362"/>
      <c r="E45" s="273" t="s">
        <v>13217</v>
      </c>
      <c r="F45" s="273" t="s">
        <v>13259</v>
      </c>
      <c r="G45" s="273" t="s">
        <v>13260</v>
      </c>
      <c r="H45" s="363" t="s">
        <v>4093</v>
      </c>
      <c r="I45" s="364" t="str">
        <f t="shared" si="0"/>
        <v>фото1</v>
      </c>
      <c r="J45" s="364"/>
      <c r="K45" s="365" t="s">
        <v>13179</v>
      </c>
      <c r="L45" s="367">
        <v>25</v>
      </c>
    </row>
    <row r="46" spans="1:12" ht="38.25">
      <c r="A46" s="347">
        <v>31</v>
      </c>
      <c r="B46" s="360">
        <v>4527</v>
      </c>
      <c r="C46" s="361" t="s">
        <v>5036</v>
      </c>
      <c r="D46" s="362"/>
      <c r="E46" s="273" t="s">
        <v>13217</v>
      </c>
      <c r="F46" s="273" t="s">
        <v>5037</v>
      </c>
      <c r="G46" s="273" t="s">
        <v>5038</v>
      </c>
      <c r="H46" s="363" t="s">
        <v>4094</v>
      </c>
      <c r="I46" s="364" t="str">
        <f t="shared" si="0"/>
        <v>фото1</v>
      </c>
      <c r="J46" s="364"/>
      <c r="K46" s="365" t="s">
        <v>13179</v>
      </c>
      <c r="L46" s="367">
        <v>25</v>
      </c>
    </row>
    <row r="47" spans="1:12" ht="25.5">
      <c r="A47" s="347">
        <v>32</v>
      </c>
      <c r="B47" s="360">
        <v>1596</v>
      </c>
      <c r="C47" s="361" t="s">
        <v>8426</v>
      </c>
      <c r="D47" s="362"/>
      <c r="E47" s="273" t="s">
        <v>13217</v>
      </c>
      <c r="F47" s="273" t="s">
        <v>13261</v>
      </c>
      <c r="G47" s="273" t="s">
        <v>13262</v>
      </c>
      <c r="H47" s="363" t="s">
        <v>4095</v>
      </c>
      <c r="I47" s="364" t="str">
        <f t="shared" si="0"/>
        <v>фото1</v>
      </c>
      <c r="J47" s="364"/>
      <c r="K47" s="365" t="s">
        <v>13179</v>
      </c>
      <c r="L47" s="367">
        <v>25</v>
      </c>
    </row>
    <row r="48" spans="1:12" ht="51">
      <c r="A48" s="347">
        <v>33</v>
      </c>
      <c r="B48" s="360">
        <v>4410</v>
      </c>
      <c r="C48" s="361" t="s">
        <v>8427</v>
      </c>
      <c r="D48" s="362"/>
      <c r="E48" s="273" t="s">
        <v>13217</v>
      </c>
      <c r="F48" s="273" t="s">
        <v>13263</v>
      </c>
      <c r="G48" s="273" t="s">
        <v>13264</v>
      </c>
      <c r="H48" s="363" t="s">
        <v>4096</v>
      </c>
      <c r="I48" s="364" t="str">
        <f t="shared" si="0"/>
        <v>фото1</v>
      </c>
      <c r="J48" s="364"/>
      <c r="K48" s="365" t="s">
        <v>13179</v>
      </c>
      <c r="L48" s="367">
        <v>25</v>
      </c>
    </row>
    <row r="49" spans="1:12" ht="25.5">
      <c r="A49" s="347">
        <v>34</v>
      </c>
      <c r="B49" s="360">
        <v>3916</v>
      </c>
      <c r="C49" s="361" t="s">
        <v>8428</v>
      </c>
      <c r="D49" s="362"/>
      <c r="E49" s="273" t="s">
        <v>13217</v>
      </c>
      <c r="F49" s="273" t="s">
        <v>13265</v>
      </c>
      <c r="G49" s="273" t="s">
        <v>13266</v>
      </c>
      <c r="H49" s="363" t="s">
        <v>4097</v>
      </c>
      <c r="I49" s="364" t="str">
        <f t="shared" si="0"/>
        <v>фото1</v>
      </c>
      <c r="J49" s="364"/>
      <c r="K49" s="365" t="s">
        <v>13179</v>
      </c>
      <c r="L49" s="367">
        <v>25</v>
      </c>
    </row>
    <row r="50" spans="1:12" ht="25.5">
      <c r="A50" s="347">
        <v>35</v>
      </c>
      <c r="B50" s="360">
        <v>1597</v>
      </c>
      <c r="C50" s="361" t="s">
        <v>8429</v>
      </c>
      <c r="D50" s="362"/>
      <c r="E50" s="273" t="s">
        <v>13217</v>
      </c>
      <c r="F50" s="273" t="s">
        <v>13267</v>
      </c>
      <c r="G50" s="273" t="s">
        <v>11472</v>
      </c>
      <c r="H50" s="363" t="s">
        <v>4098</v>
      </c>
      <c r="I50" s="364" t="str">
        <f t="shared" si="0"/>
        <v>фото1</v>
      </c>
      <c r="J50" s="364"/>
      <c r="K50" s="365" t="s">
        <v>13179</v>
      </c>
      <c r="L50" s="367">
        <v>25</v>
      </c>
    </row>
    <row r="51" spans="1:12" ht="38.25">
      <c r="A51" s="347">
        <v>36</v>
      </c>
      <c r="B51" s="360">
        <v>1598</v>
      </c>
      <c r="C51" s="361" t="s">
        <v>8430</v>
      </c>
      <c r="D51" s="362"/>
      <c r="E51" s="273" t="s">
        <v>13217</v>
      </c>
      <c r="F51" s="273" t="s">
        <v>13268</v>
      </c>
      <c r="G51" s="273" t="s">
        <v>13269</v>
      </c>
      <c r="H51" s="363" t="s">
        <v>4099</v>
      </c>
      <c r="I51" s="364" t="str">
        <f t="shared" si="0"/>
        <v>фото1</v>
      </c>
      <c r="J51" s="364"/>
      <c r="K51" s="365" t="s">
        <v>13179</v>
      </c>
      <c r="L51" s="367">
        <v>25</v>
      </c>
    </row>
    <row r="52" spans="1:12" ht="25.5">
      <c r="A52" s="347">
        <v>37</v>
      </c>
      <c r="B52" s="360">
        <v>1599</v>
      </c>
      <c r="C52" s="361" t="s">
        <v>8431</v>
      </c>
      <c r="D52" s="362"/>
      <c r="E52" s="273" t="s">
        <v>13217</v>
      </c>
      <c r="F52" s="273" t="s">
        <v>13270</v>
      </c>
      <c r="G52" s="273" t="s">
        <v>13271</v>
      </c>
      <c r="H52" s="363" t="s">
        <v>4100</v>
      </c>
      <c r="I52" s="364" t="str">
        <f t="shared" si="0"/>
        <v>фото1</v>
      </c>
      <c r="J52" s="364"/>
      <c r="K52" s="365" t="s">
        <v>13179</v>
      </c>
      <c r="L52" s="367">
        <v>25</v>
      </c>
    </row>
    <row r="53" spans="1:12" ht="25.5">
      <c r="A53" s="347">
        <v>38</v>
      </c>
      <c r="B53" s="360">
        <v>740</v>
      </c>
      <c r="C53" s="361" t="s">
        <v>8432</v>
      </c>
      <c r="D53" s="362"/>
      <c r="E53" s="273" t="s">
        <v>13217</v>
      </c>
      <c r="F53" s="273" t="s">
        <v>13272</v>
      </c>
      <c r="G53" s="273" t="s">
        <v>13273</v>
      </c>
      <c r="H53" s="363" t="s">
        <v>4101</v>
      </c>
      <c r="I53" s="364" t="str">
        <f t="shared" si="0"/>
        <v>фото1</v>
      </c>
      <c r="J53" s="364"/>
      <c r="K53" s="365" t="s">
        <v>13179</v>
      </c>
      <c r="L53" s="367">
        <v>25</v>
      </c>
    </row>
    <row r="54" spans="1:12" ht="25.5">
      <c r="A54" s="347">
        <v>39</v>
      </c>
      <c r="B54" s="360">
        <v>6823</v>
      </c>
      <c r="C54" s="361" t="s">
        <v>8433</v>
      </c>
      <c r="D54" s="362"/>
      <c r="E54" s="273" t="s">
        <v>13217</v>
      </c>
      <c r="F54" s="273" t="s">
        <v>11473</v>
      </c>
      <c r="G54" s="273" t="s">
        <v>11474</v>
      </c>
      <c r="H54" s="363" t="s">
        <v>4102</v>
      </c>
      <c r="I54" s="364" t="str">
        <f t="shared" si="0"/>
        <v>фото1</v>
      </c>
      <c r="J54" s="364"/>
      <c r="K54" s="365" t="s">
        <v>13179</v>
      </c>
      <c r="L54" s="367">
        <v>25</v>
      </c>
    </row>
    <row r="55" spans="1:12" ht="25.5">
      <c r="A55" s="347">
        <v>40</v>
      </c>
      <c r="B55" s="360">
        <v>1600</v>
      </c>
      <c r="C55" s="361" t="s">
        <v>8434</v>
      </c>
      <c r="D55" s="362"/>
      <c r="E55" s="273" t="s">
        <v>13217</v>
      </c>
      <c r="F55" s="273" t="s">
        <v>13274</v>
      </c>
      <c r="G55" s="273" t="s">
        <v>13275</v>
      </c>
      <c r="H55" s="363" t="s">
        <v>4103</v>
      </c>
      <c r="I55" s="364" t="str">
        <f t="shared" si="0"/>
        <v>фото1</v>
      </c>
      <c r="J55" s="364"/>
      <c r="K55" s="365" t="s">
        <v>13179</v>
      </c>
      <c r="L55" s="367">
        <v>25</v>
      </c>
    </row>
    <row r="56" spans="1:12" ht="25.5">
      <c r="A56" s="347">
        <v>41</v>
      </c>
      <c r="B56" s="360">
        <v>741</v>
      </c>
      <c r="C56" s="361" t="s">
        <v>8435</v>
      </c>
      <c r="D56" s="362"/>
      <c r="E56" s="273" t="s">
        <v>13217</v>
      </c>
      <c r="F56" s="273" t="s">
        <v>13276</v>
      </c>
      <c r="G56" s="273" t="s">
        <v>13277</v>
      </c>
      <c r="H56" s="363" t="s">
        <v>4104</v>
      </c>
      <c r="I56" s="364" t="str">
        <f t="shared" si="0"/>
        <v>фото1</v>
      </c>
      <c r="J56" s="364"/>
      <c r="K56" s="365" t="s">
        <v>13179</v>
      </c>
      <c r="L56" s="367">
        <v>25</v>
      </c>
    </row>
    <row r="57" spans="1:12" ht="25.5">
      <c r="A57" s="347">
        <v>42</v>
      </c>
      <c r="B57" s="360">
        <v>743</v>
      </c>
      <c r="C57" s="361" t="s">
        <v>8436</v>
      </c>
      <c r="D57" s="362"/>
      <c r="E57" s="273" t="s">
        <v>13217</v>
      </c>
      <c r="F57" s="273" t="s">
        <v>13278</v>
      </c>
      <c r="G57" s="273" t="s">
        <v>13279</v>
      </c>
      <c r="H57" s="363" t="s">
        <v>4105</v>
      </c>
      <c r="I57" s="364" t="str">
        <f t="shared" si="0"/>
        <v>фото1</v>
      </c>
      <c r="J57" s="364"/>
      <c r="K57" s="365" t="s">
        <v>13179</v>
      </c>
      <c r="L57" s="367">
        <v>25</v>
      </c>
    </row>
    <row r="58" spans="1:12" ht="38.25">
      <c r="A58" s="347">
        <v>43</v>
      </c>
      <c r="B58" s="360">
        <v>3931</v>
      </c>
      <c r="C58" s="361" t="s">
        <v>8437</v>
      </c>
      <c r="D58" s="362"/>
      <c r="E58" s="273" t="s">
        <v>13217</v>
      </c>
      <c r="F58" s="273" t="s">
        <v>13280</v>
      </c>
      <c r="G58" s="273" t="s">
        <v>13281</v>
      </c>
      <c r="H58" s="363" t="s">
        <v>4106</v>
      </c>
      <c r="I58" s="364" t="str">
        <f t="shared" si="0"/>
        <v>фото1</v>
      </c>
      <c r="J58" s="364"/>
      <c r="K58" s="365" t="s">
        <v>13179</v>
      </c>
      <c r="L58" s="367">
        <v>25</v>
      </c>
    </row>
    <row r="59" spans="1:12" ht="25.5">
      <c r="A59" s="347">
        <v>44</v>
      </c>
      <c r="B59" s="360">
        <v>744</v>
      </c>
      <c r="C59" s="361" t="s">
        <v>8438</v>
      </c>
      <c r="D59" s="362"/>
      <c r="E59" s="273" t="s">
        <v>13217</v>
      </c>
      <c r="F59" s="273" t="s">
        <v>13282</v>
      </c>
      <c r="G59" s="273" t="s">
        <v>13283</v>
      </c>
      <c r="H59" s="363" t="s">
        <v>4107</v>
      </c>
      <c r="I59" s="364" t="str">
        <f t="shared" si="0"/>
        <v>фото1</v>
      </c>
      <c r="J59" s="364"/>
      <c r="K59" s="365" t="s">
        <v>13179</v>
      </c>
      <c r="L59" s="367">
        <v>25</v>
      </c>
    </row>
    <row r="60" spans="1:12" ht="25.5">
      <c r="A60" s="347">
        <v>45</v>
      </c>
      <c r="B60" s="360">
        <v>507</v>
      </c>
      <c r="C60" s="361" t="s">
        <v>8439</v>
      </c>
      <c r="D60" s="362"/>
      <c r="E60" s="273" t="s">
        <v>13217</v>
      </c>
      <c r="F60" s="273" t="s">
        <v>13284</v>
      </c>
      <c r="G60" s="273" t="s">
        <v>13285</v>
      </c>
      <c r="H60" s="363" t="s">
        <v>4108</v>
      </c>
      <c r="I60" s="364" t="str">
        <f t="shared" si="0"/>
        <v>фото1</v>
      </c>
      <c r="J60" s="364"/>
      <c r="K60" s="365" t="s">
        <v>13179</v>
      </c>
      <c r="L60" s="367">
        <v>25</v>
      </c>
    </row>
    <row r="61" spans="1:12" ht="25.5">
      <c r="A61" s="347">
        <v>46</v>
      </c>
      <c r="B61" s="360">
        <v>1601</v>
      </c>
      <c r="C61" s="361" t="s">
        <v>8440</v>
      </c>
      <c r="D61" s="362"/>
      <c r="E61" s="273" t="s">
        <v>13217</v>
      </c>
      <c r="F61" s="273" t="s">
        <v>13286</v>
      </c>
      <c r="G61" s="273" t="s">
        <v>13287</v>
      </c>
      <c r="H61" s="363" t="s">
        <v>4109</v>
      </c>
      <c r="I61" s="364" t="str">
        <f t="shared" si="0"/>
        <v>фото1</v>
      </c>
      <c r="J61" s="364"/>
      <c r="K61" s="365" t="s">
        <v>13179</v>
      </c>
      <c r="L61" s="367">
        <v>25</v>
      </c>
    </row>
    <row r="62" spans="1:12" ht="51">
      <c r="A62" s="347">
        <v>47</v>
      </c>
      <c r="B62" s="360">
        <v>5640</v>
      </c>
      <c r="C62" s="361" t="s">
        <v>5396</v>
      </c>
      <c r="D62" s="362" t="s">
        <v>5397</v>
      </c>
      <c r="E62" s="273" t="s">
        <v>13217</v>
      </c>
      <c r="F62" s="273" t="s">
        <v>5398</v>
      </c>
      <c r="G62" s="273" t="s">
        <v>5399</v>
      </c>
      <c r="H62" s="363" t="s">
        <v>4110</v>
      </c>
      <c r="I62" s="364" t="str">
        <f t="shared" si="0"/>
        <v>фото1</v>
      </c>
      <c r="J62" s="364" t="str">
        <f>HYPERLINK("http://www.gardenbulbs.ru/images/vesna_CL/thumbnails/"&amp;D62&amp;".jpg","фото2")</f>
        <v>фото2</v>
      </c>
      <c r="K62" s="365" t="s">
        <v>13179</v>
      </c>
      <c r="L62" s="367">
        <v>25</v>
      </c>
    </row>
    <row r="63" spans="1:12" ht="25.5">
      <c r="A63" s="347">
        <v>48</v>
      </c>
      <c r="B63" s="360">
        <v>745</v>
      </c>
      <c r="C63" s="361" t="s">
        <v>8441</v>
      </c>
      <c r="D63" s="362"/>
      <c r="E63" s="273" t="s">
        <v>13217</v>
      </c>
      <c r="F63" s="273" t="s">
        <v>13288</v>
      </c>
      <c r="G63" s="273" t="s">
        <v>13289</v>
      </c>
      <c r="H63" s="363" t="s">
        <v>4111</v>
      </c>
      <c r="I63" s="364" t="str">
        <f t="shared" si="0"/>
        <v>фото1</v>
      </c>
      <c r="J63" s="364"/>
      <c r="K63" s="365" t="s">
        <v>13179</v>
      </c>
      <c r="L63" s="367">
        <v>25</v>
      </c>
    </row>
    <row r="64" spans="1:12" ht="25.5">
      <c r="A64" s="347">
        <v>49</v>
      </c>
      <c r="B64" s="360">
        <v>5419</v>
      </c>
      <c r="C64" s="361" t="s">
        <v>4281</v>
      </c>
      <c r="D64" s="362"/>
      <c r="E64" s="273" t="s">
        <v>13217</v>
      </c>
      <c r="F64" s="273" t="s">
        <v>8442</v>
      </c>
      <c r="G64" s="273" t="s">
        <v>8443</v>
      </c>
      <c r="H64" s="363" t="s">
        <v>4112</v>
      </c>
      <c r="I64" s="364" t="str">
        <f t="shared" si="0"/>
        <v>фото1</v>
      </c>
      <c r="J64" s="364"/>
      <c r="K64" s="365" t="s">
        <v>13179</v>
      </c>
      <c r="L64" s="367">
        <v>25</v>
      </c>
    </row>
    <row r="65" spans="1:12" ht="25.5">
      <c r="A65" s="347">
        <v>50</v>
      </c>
      <c r="B65" s="360">
        <v>85</v>
      </c>
      <c r="C65" s="361" t="s">
        <v>8444</v>
      </c>
      <c r="D65" s="362"/>
      <c r="E65" s="273" t="s">
        <v>13217</v>
      </c>
      <c r="F65" s="273" t="s">
        <v>13290</v>
      </c>
      <c r="G65" s="273" t="s">
        <v>13291</v>
      </c>
      <c r="H65" s="363" t="s">
        <v>4113</v>
      </c>
      <c r="I65" s="364" t="str">
        <f t="shared" si="0"/>
        <v>фото1</v>
      </c>
      <c r="J65" s="364"/>
      <c r="K65" s="365" t="s">
        <v>13179</v>
      </c>
      <c r="L65" s="367">
        <v>25</v>
      </c>
    </row>
    <row r="66" spans="1:12" ht="25.5">
      <c r="A66" s="347">
        <v>51</v>
      </c>
      <c r="B66" s="360">
        <v>83</v>
      </c>
      <c r="C66" s="361" t="s">
        <v>8445</v>
      </c>
      <c r="D66" s="362"/>
      <c r="E66" s="273" t="s">
        <v>13217</v>
      </c>
      <c r="F66" s="273" t="s">
        <v>13292</v>
      </c>
      <c r="G66" s="273" t="s">
        <v>13293</v>
      </c>
      <c r="H66" s="363" t="s">
        <v>4114</v>
      </c>
      <c r="I66" s="364" t="str">
        <f t="shared" si="0"/>
        <v>фото1</v>
      </c>
      <c r="J66" s="364"/>
      <c r="K66" s="365" t="s">
        <v>13179</v>
      </c>
      <c r="L66" s="367">
        <v>25</v>
      </c>
    </row>
    <row r="67" spans="1:12" ht="51">
      <c r="A67" s="347">
        <v>52</v>
      </c>
      <c r="B67" s="360">
        <v>496</v>
      </c>
      <c r="C67" s="361" t="s">
        <v>8446</v>
      </c>
      <c r="D67" s="362" t="s">
        <v>8447</v>
      </c>
      <c r="E67" s="273" t="s">
        <v>13217</v>
      </c>
      <c r="F67" s="273" t="s">
        <v>11475</v>
      </c>
      <c r="G67" s="273" t="s">
        <v>11476</v>
      </c>
      <c r="H67" s="363" t="s">
        <v>1062</v>
      </c>
      <c r="I67" s="364" t="str">
        <f t="shared" si="0"/>
        <v>фото1</v>
      </c>
      <c r="J67" s="364" t="str">
        <f>HYPERLINK("http://www.gardenbulbs.ru/images/vesna_CL/thumbnails/"&amp;D67&amp;".jpg","фото2")</f>
        <v>фото2</v>
      </c>
      <c r="K67" s="365" t="s">
        <v>13179</v>
      </c>
      <c r="L67" s="367">
        <v>25</v>
      </c>
    </row>
    <row r="68" spans="1:12" ht="25.5">
      <c r="A68" s="347">
        <v>53</v>
      </c>
      <c r="B68" s="360">
        <v>87</v>
      </c>
      <c r="C68" s="361" t="s">
        <v>8448</v>
      </c>
      <c r="D68" s="362"/>
      <c r="E68" s="273" t="s">
        <v>13217</v>
      </c>
      <c r="F68" s="273" t="s">
        <v>13294</v>
      </c>
      <c r="G68" s="273" t="s">
        <v>13295</v>
      </c>
      <c r="H68" s="363" t="s">
        <v>4115</v>
      </c>
      <c r="I68" s="364" t="str">
        <f t="shared" si="0"/>
        <v>фото1</v>
      </c>
      <c r="J68" s="364"/>
      <c r="K68" s="365" t="s">
        <v>13179</v>
      </c>
      <c r="L68" s="367">
        <v>25</v>
      </c>
    </row>
    <row r="69" spans="1:12" ht="25.5">
      <c r="A69" s="347">
        <v>54</v>
      </c>
      <c r="B69" s="360">
        <v>88</v>
      </c>
      <c r="C69" s="361" t="s">
        <v>4282</v>
      </c>
      <c r="D69" s="362"/>
      <c r="E69" s="273" t="s">
        <v>13217</v>
      </c>
      <c r="F69" s="273" t="s">
        <v>13296</v>
      </c>
      <c r="G69" s="273" t="s">
        <v>13297</v>
      </c>
      <c r="H69" s="363" t="s">
        <v>4116</v>
      </c>
      <c r="I69" s="364" t="str">
        <f t="shared" si="0"/>
        <v>фото1</v>
      </c>
      <c r="J69" s="364"/>
      <c r="K69" s="365" t="s">
        <v>13179</v>
      </c>
      <c r="L69" s="367">
        <v>25</v>
      </c>
    </row>
    <row r="70" spans="1:12" ht="25.5">
      <c r="A70" s="347">
        <v>55</v>
      </c>
      <c r="B70" s="360">
        <v>746</v>
      </c>
      <c r="C70" s="361" t="s">
        <v>8449</v>
      </c>
      <c r="D70" s="362"/>
      <c r="E70" s="273" t="s">
        <v>13217</v>
      </c>
      <c r="F70" s="273" t="s">
        <v>13298</v>
      </c>
      <c r="G70" s="273" t="s">
        <v>13299</v>
      </c>
      <c r="H70" s="363" t="s">
        <v>4117</v>
      </c>
      <c r="I70" s="364" t="str">
        <f t="shared" si="0"/>
        <v>фото1</v>
      </c>
      <c r="J70" s="364"/>
      <c r="K70" s="365" t="s">
        <v>13179</v>
      </c>
      <c r="L70" s="367">
        <v>25</v>
      </c>
    </row>
    <row r="71" spans="1:12" ht="25.5">
      <c r="A71" s="347">
        <v>56</v>
      </c>
      <c r="B71" s="360">
        <v>1603</v>
      </c>
      <c r="C71" s="361" t="s">
        <v>8450</v>
      </c>
      <c r="D71" s="362"/>
      <c r="E71" s="273" t="s">
        <v>13217</v>
      </c>
      <c r="F71" s="273" t="s">
        <v>13300</v>
      </c>
      <c r="G71" s="273" t="s">
        <v>13301</v>
      </c>
      <c r="H71" s="363" t="s">
        <v>4118</v>
      </c>
      <c r="I71" s="364" t="str">
        <f t="shared" si="0"/>
        <v>фото1</v>
      </c>
      <c r="J71" s="364"/>
      <c r="K71" s="365" t="s">
        <v>13179</v>
      </c>
      <c r="L71" s="367">
        <v>25</v>
      </c>
    </row>
    <row r="72" spans="1:12" ht="25.5">
      <c r="A72" s="347">
        <v>57</v>
      </c>
      <c r="B72" s="360">
        <v>3911</v>
      </c>
      <c r="C72" s="361" t="s">
        <v>8451</v>
      </c>
      <c r="D72" s="362"/>
      <c r="E72" s="273" t="s">
        <v>13217</v>
      </c>
      <c r="F72" s="273" t="s">
        <v>13302</v>
      </c>
      <c r="G72" s="273" t="s">
        <v>13303</v>
      </c>
      <c r="H72" s="363" t="s">
        <v>4119</v>
      </c>
      <c r="I72" s="364" t="str">
        <f t="shared" si="0"/>
        <v>фото1</v>
      </c>
      <c r="J72" s="364"/>
      <c r="K72" s="365" t="s">
        <v>13179</v>
      </c>
      <c r="L72" s="367">
        <v>25</v>
      </c>
    </row>
    <row r="73" spans="1:12" ht="25.5">
      <c r="A73" s="347">
        <v>58</v>
      </c>
      <c r="B73" s="360">
        <v>3917</v>
      </c>
      <c r="C73" s="361" t="s">
        <v>8452</v>
      </c>
      <c r="D73" s="362"/>
      <c r="E73" s="273" t="s">
        <v>13217</v>
      </c>
      <c r="F73" s="273" t="s">
        <v>13304</v>
      </c>
      <c r="G73" s="273" t="s">
        <v>13305</v>
      </c>
      <c r="H73" s="363" t="s">
        <v>4120</v>
      </c>
      <c r="I73" s="364" t="str">
        <f t="shared" si="0"/>
        <v>фото1</v>
      </c>
      <c r="J73" s="364"/>
      <c r="K73" s="365" t="s">
        <v>13179</v>
      </c>
      <c r="L73" s="367">
        <v>25</v>
      </c>
    </row>
    <row r="74" spans="1:12" ht="25.5">
      <c r="A74" s="347">
        <v>59</v>
      </c>
      <c r="B74" s="360">
        <v>1605</v>
      </c>
      <c r="C74" s="361" t="s">
        <v>8453</v>
      </c>
      <c r="D74" s="362"/>
      <c r="E74" s="273" t="s">
        <v>13217</v>
      </c>
      <c r="F74" s="273" t="s">
        <v>13306</v>
      </c>
      <c r="G74" s="273" t="s">
        <v>13307</v>
      </c>
      <c r="H74" s="363" t="s">
        <v>4121</v>
      </c>
      <c r="I74" s="364" t="str">
        <f t="shared" si="0"/>
        <v>фото1</v>
      </c>
      <c r="J74" s="364"/>
      <c r="K74" s="365" t="s">
        <v>13179</v>
      </c>
      <c r="L74" s="367">
        <v>25</v>
      </c>
    </row>
    <row r="75" spans="1:12" ht="25.5">
      <c r="A75" s="347">
        <v>60</v>
      </c>
      <c r="B75" s="360">
        <v>1606</v>
      </c>
      <c r="C75" s="361" t="s">
        <v>8454</v>
      </c>
      <c r="D75" s="362"/>
      <c r="E75" s="273" t="s">
        <v>13217</v>
      </c>
      <c r="F75" s="273" t="s">
        <v>13308</v>
      </c>
      <c r="G75" s="273" t="s">
        <v>13309</v>
      </c>
      <c r="H75" s="363" t="s">
        <v>4122</v>
      </c>
      <c r="I75" s="364" t="str">
        <f t="shared" si="0"/>
        <v>фото1</v>
      </c>
      <c r="J75" s="364"/>
      <c r="K75" s="365" t="s">
        <v>13179</v>
      </c>
      <c r="L75" s="367">
        <v>25</v>
      </c>
    </row>
    <row r="76" spans="1:12" ht="25.5">
      <c r="A76" s="347">
        <v>61</v>
      </c>
      <c r="B76" s="360">
        <v>747</v>
      </c>
      <c r="C76" s="361" t="s">
        <v>8455</v>
      </c>
      <c r="D76" s="362"/>
      <c r="E76" s="273" t="s">
        <v>13217</v>
      </c>
      <c r="F76" s="273" t="s">
        <v>13310</v>
      </c>
      <c r="G76" s="273" t="s">
        <v>13311</v>
      </c>
      <c r="H76" s="363" t="s">
        <v>4123</v>
      </c>
      <c r="I76" s="364" t="str">
        <f t="shared" si="0"/>
        <v>фото1</v>
      </c>
      <c r="J76" s="364"/>
      <c r="K76" s="365" t="s">
        <v>13179</v>
      </c>
      <c r="L76" s="367">
        <v>25</v>
      </c>
    </row>
    <row r="77" spans="1:12" ht="38.25">
      <c r="A77" s="347">
        <v>62</v>
      </c>
      <c r="B77" s="360">
        <v>2485</v>
      </c>
      <c r="C77" s="361" t="s">
        <v>8456</v>
      </c>
      <c r="D77" s="362"/>
      <c r="E77" s="273" t="s">
        <v>13217</v>
      </c>
      <c r="F77" s="273" t="s">
        <v>13312</v>
      </c>
      <c r="G77" s="273" t="s">
        <v>13313</v>
      </c>
      <c r="H77" s="363" t="s">
        <v>4124</v>
      </c>
      <c r="I77" s="364" t="str">
        <f t="shared" si="0"/>
        <v>фото1</v>
      </c>
      <c r="J77" s="364"/>
      <c r="K77" s="365" t="s">
        <v>13179</v>
      </c>
      <c r="L77" s="367">
        <v>25</v>
      </c>
    </row>
    <row r="78" spans="1:12" ht="25.5">
      <c r="A78" s="347">
        <v>63</v>
      </c>
      <c r="B78" s="360">
        <v>837</v>
      </c>
      <c r="C78" s="361" t="s">
        <v>8457</v>
      </c>
      <c r="D78" s="362"/>
      <c r="E78" s="273" t="s">
        <v>13217</v>
      </c>
      <c r="F78" s="273" t="s">
        <v>13314</v>
      </c>
      <c r="G78" s="273" t="s">
        <v>13315</v>
      </c>
      <c r="H78" s="363" t="s">
        <v>4125</v>
      </c>
      <c r="I78" s="364" t="str">
        <f t="shared" si="0"/>
        <v>фото1</v>
      </c>
      <c r="J78" s="364"/>
      <c r="K78" s="365" t="s">
        <v>13179</v>
      </c>
      <c r="L78" s="367">
        <v>25</v>
      </c>
    </row>
    <row r="79" spans="1:12" ht="25.5">
      <c r="A79" s="347">
        <v>64</v>
      </c>
      <c r="B79" s="360">
        <v>497</v>
      </c>
      <c r="C79" s="361" t="s">
        <v>8458</v>
      </c>
      <c r="D79" s="362"/>
      <c r="E79" s="273" t="s">
        <v>13217</v>
      </c>
      <c r="F79" s="273" t="s">
        <v>13316</v>
      </c>
      <c r="G79" s="273" t="s">
        <v>13317</v>
      </c>
      <c r="H79" s="363" t="s">
        <v>4126</v>
      </c>
      <c r="I79" s="364" t="str">
        <f t="shared" si="0"/>
        <v>фото1</v>
      </c>
      <c r="J79" s="364"/>
      <c r="K79" s="365" t="s">
        <v>13179</v>
      </c>
      <c r="L79" s="367">
        <v>25</v>
      </c>
    </row>
    <row r="80" spans="1:12" ht="25.5">
      <c r="A80" s="347">
        <v>65</v>
      </c>
      <c r="B80" s="360">
        <v>1607</v>
      </c>
      <c r="C80" s="361" t="s">
        <v>8459</v>
      </c>
      <c r="D80" s="362"/>
      <c r="E80" s="273" t="s">
        <v>13217</v>
      </c>
      <c r="F80" s="273" t="s">
        <v>13318</v>
      </c>
      <c r="G80" s="273" t="s">
        <v>13319</v>
      </c>
      <c r="H80" s="363" t="s">
        <v>4127</v>
      </c>
      <c r="I80" s="364" t="str">
        <f t="shared" si="0"/>
        <v>фото1</v>
      </c>
      <c r="J80" s="364"/>
      <c r="K80" s="365" t="s">
        <v>13179</v>
      </c>
      <c r="L80" s="367">
        <v>25</v>
      </c>
    </row>
    <row r="81" spans="1:12" ht="25.5">
      <c r="A81" s="347">
        <v>66</v>
      </c>
      <c r="B81" s="360">
        <v>751</v>
      </c>
      <c r="C81" s="361" t="s">
        <v>8460</v>
      </c>
      <c r="D81" s="362"/>
      <c r="E81" s="273" t="s">
        <v>13217</v>
      </c>
      <c r="F81" s="273" t="s">
        <v>13320</v>
      </c>
      <c r="G81" s="273" t="s">
        <v>13321</v>
      </c>
      <c r="H81" s="363" t="s">
        <v>4128</v>
      </c>
      <c r="I81" s="364" t="str">
        <f t="shared" si="0"/>
        <v>фото1</v>
      </c>
      <c r="J81" s="364"/>
      <c r="K81" s="365" t="s">
        <v>13179</v>
      </c>
      <c r="L81" s="367">
        <v>25</v>
      </c>
    </row>
    <row r="82" spans="1:12" ht="25.5">
      <c r="A82" s="347">
        <v>67</v>
      </c>
      <c r="B82" s="360">
        <v>753</v>
      </c>
      <c r="C82" s="361" t="s">
        <v>5400</v>
      </c>
      <c r="D82" s="362"/>
      <c r="E82" s="273" t="s">
        <v>13217</v>
      </c>
      <c r="F82" s="273" t="s">
        <v>5401</v>
      </c>
      <c r="G82" s="273" t="s">
        <v>5402</v>
      </c>
      <c r="H82" s="363" t="s">
        <v>4129</v>
      </c>
      <c r="I82" s="364" t="str">
        <f t="shared" si="0"/>
        <v>фото1</v>
      </c>
      <c r="J82" s="364"/>
      <c r="K82" s="365" t="s">
        <v>13179</v>
      </c>
      <c r="L82" s="367">
        <v>25</v>
      </c>
    </row>
    <row r="83" spans="1:12" ht="38.25">
      <c r="A83" s="347">
        <v>68</v>
      </c>
      <c r="B83" s="360">
        <v>5641</v>
      </c>
      <c r="C83" s="361" t="s">
        <v>5403</v>
      </c>
      <c r="D83" s="362"/>
      <c r="E83" s="273" t="s">
        <v>13217</v>
      </c>
      <c r="F83" s="273" t="s">
        <v>14571</v>
      </c>
      <c r="G83" s="273" t="s">
        <v>14572</v>
      </c>
      <c r="H83" s="363" t="s">
        <v>4130</v>
      </c>
      <c r="I83" s="364" t="str">
        <f t="shared" ref="I83:I141" si="1">HYPERLINK("http://www.gardenbulbs.ru/images/vesna_CL/thumbnails/"&amp;C83&amp;".jpg","фото1")</f>
        <v>фото1</v>
      </c>
      <c r="J83" s="364"/>
      <c r="K83" s="365" t="s">
        <v>13179</v>
      </c>
      <c r="L83" s="367">
        <v>25</v>
      </c>
    </row>
    <row r="84" spans="1:12" ht="38.25">
      <c r="A84" s="347">
        <v>69</v>
      </c>
      <c r="B84" s="360">
        <v>10758</v>
      </c>
      <c r="C84" s="361" t="s">
        <v>1063</v>
      </c>
      <c r="D84" s="362"/>
      <c r="E84" s="274" t="s">
        <v>13217</v>
      </c>
      <c r="F84" s="274" t="s">
        <v>1064</v>
      </c>
      <c r="G84" s="274" t="s">
        <v>1065</v>
      </c>
      <c r="H84" s="368" t="s">
        <v>1066</v>
      </c>
      <c r="I84" s="364" t="str">
        <f t="shared" si="1"/>
        <v>фото1</v>
      </c>
      <c r="J84" s="364"/>
      <c r="K84" s="365" t="s">
        <v>13179</v>
      </c>
      <c r="L84" s="367">
        <v>25</v>
      </c>
    </row>
    <row r="85" spans="1:12" ht="25.5">
      <c r="A85" s="347">
        <v>70</v>
      </c>
      <c r="B85" s="360">
        <v>91</v>
      </c>
      <c r="C85" s="361" t="s">
        <v>8461</v>
      </c>
      <c r="D85" s="362"/>
      <c r="E85" s="273" t="s">
        <v>13217</v>
      </c>
      <c r="F85" s="273" t="s">
        <v>13322</v>
      </c>
      <c r="G85" s="273" t="s">
        <v>13323</v>
      </c>
      <c r="H85" s="363" t="s">
        <v>4131</v>
      </c>
      <c r="I85" s="364" t="str">
        <f t="shared" si="1"/>
        <v>фото1</v>
      </c>
      <c r="J85" s="364"/>
      <c r="K85" s="365" t="s">
        <v>13179</v>
      </c>
      <c r="L85" s="367">
        <v>25</v>
      </c>
    </row>
    <row r="86" spans="1:12" ht="25.5">
      <c r="A86" s="347">
        <v>71</v>
      </c>
      <c r="B86" s="360">
        <v>756</v>
      </c>
      <c r="C86" s="361" t="s">
        <v>8462</v>
      </c>
      <c r="D86" s="362"/>
      <c r="E86" s="273" t="s">
        <v>13217</v>
      </c>
      <c r="F86" s="273" t="s">
        <v>13324</v>
      </c>
      <c r="G86" s="273" t="s">
        <v>13325</v>
      </c>
      <c r="H86" s="363" t="s">
        <v>4132</v>
      </c>
      <c r="I86" s="364" t="str">
        <f t="shared" si="1"/>
        <v>фото1</v>
      </c>
      <c r="J86" s="364"/>
      <c r="K86" s="365" t="s">
        <v>13179</v>
      </c>
      <c r="L86" s="367">
        <v>25</v>
      </c>
    </row>
    <row r="87" spans="1:12" ht="25.5">
      <c r="A87" s="347">
        <v>72</v>
      </c>
      <c r="B87" s="360">
        <v>3912</v>
      </c>
      <c r="C87" s="361" t="s">
        <v>8463</v>
      </c>
      <c r="D87" s="362"/>
      <c r="E87" s="273" t="s">
        <v>13217</v>
      </c>
      <c r="F87" s="273" t="s">
        <v>13326</v>
      </c>
      <c r="G87" s="273" t="s">
        <v>13327</v>
      </c>
      <c r="H87" s="363" t="s">
        <v>4128</v>
      </c>
      <c r="I87" s="364" t="str">
        <f t="shared" si="1"/>
        <v>фото1</v>
      </c>
      <c r="J87" s="364"/>
      <c r="K87" s="365" t="s">
        <v>13179</v>
      </c>
      <c r="L87" s="367">
        <v>25</v>
      </c>
    </row>
    <row r="88" spans="1:12" ht="38.25">
      <c r="A88" s="347">
        <v>73</v>
      </c>
      <c r="B88" s="360">
        <v>838</v>
      </c>
      <c r="C88" s="361" t="s">
        <v>8464</v>
      </c>
      <c r="D88" s="362"/>
      <c r="E88" s="273" t="s">
        <v>13217</v>
      </c>
      <c r="F88" s="273" t="s">
        <v>13328</v>
      </c>
      <c r="G88" s="273" t="s">
        <v>13329</v>
      </c>
      <c r="H88" s="363" t="s">
        <v>4133</v>
      </c>
      <c r="I88" s="364" t="str">
        <f t="shared" si="1"/>
        <v>фото1</v>
      </c>
      <c r="J88" s="364"/>
      <c r="K88" s="365" t="s">
        <v>13179</v>
      </c>
      <c r="L88" s="367">
        <v>25</v>
      </c>
    </row>
    <row r="89" spans="1:12" ht="38.25">
      <c r="A89" s="347">
        <v>74</v>
      </c>
      <c r="B89" s="360">
        <v>1610</v>
      </c>
      <c r="C89" s="361" t="s">
        <v>8465</v>
      </c>
      <c r="D89" s="362"/>
      <c r="E89" s="273" t="s">
        <v>13217</v>
      </c>
      <c r="F89" s="273" t="s">
        <v>13330</v>
      </c>
      <c r="G89" s="273" t="s">
        <v>13331</v>
      </c>
      <c r="H89" s="363" t="s">
        <v>4134</v>
      </c>
      <c r="I89" s="364" t="str">
        <f t="shared" si="1"/>
        <v>фото1</v>
      </c>
      <c r="J89" s="364"/>
      <c r="K89" s="365" t="s">
        <v>13179</v>
      </c>
      <c r="L89" s="367">
        <v>25</v>
      </c>
    </row>
    <row r="90" spans="1:12" ht="25.5">
      <c r="A90" s="347">
        <v>75</v>
      </c>
      <c r="B90" s="360">
        <v>3918</v>
      </c>
      <c r="C90" s="361" t="s">
        <v>8466</v>
      </c>
      <c r="D90" s="362"/>
      <c r="E90" s="273" t="s">
        <v>13217</v>
      </c>
      <c r="F90" s="273" t="s">
        <v>8467</v>
      </c>
      <c r="G90" s="273" t="s">
        <v>8468</v>
      </c>
      <c r="H90" s="363" t="s">
        <v>4135</v>
      </c>
      <c r="I90" s="364" t="str">
        <f t="shared" si="1"/>
        <v>фото1</v>
      </c>
      <c r="J90" s="364"/>
      <c r="K90" s="365" t="s">
        <v>13179</v>
      </c>
      <c r="L90" s="367">
        <v>25</v>
      </c>
    </row>
    <row r="91" spans="1:12" ht="25.5">
      <c r="A91" s="347">
        <v>76</v>
      </c>
      <c r="B91" s="360">
        <v>3913</v>
      </c>
      <c r="C91" s="361" t="s">
        <v>8469</v>
      </c>
      <c r="D91" s="362"/>
      <c r="E91" s="273" t="s">
        <v>13217</v>
      </c>
      <c r="F91" s="273" t="s">
        <v>13332</v>
      </c>
      <c r="G91" s="273" t="s">
        <v>13333</v>
      </c>
      <c r="H91" s="363" t="s">
        <v>4136</v>
      </c>
      <c r="I91" s="364" t="str">
        <f t="shared" si="1"/>
        <v>фото1</v>
      </c>
      <c r="J91" s="364"/>
      <c r="K91" s="365" t="s">
        <v>13179</v>
      </c>
      <c r="L91" s="367">
        <v>25</v>
      </c>
    </row>
    <row r="92" spans="1:12" ht="25.5">
      <c r="A92" s="347">
        <v>77</v>
      </c>
      <c r="B92" s="360">
        <v>3919</v>
      </c>
      <c r="C92" s="361" t="s">
        <v>8470</v>
      </c>
      <c r="D92" s="362"/>
      <c r="E92" s="273" t="s">
        <v>13217</v>
      </c>
      <c r="F92" s="273" t="s">
        <v>13334</v>
      </c>
      <c r="G92" s="273" t="s">
        <v>13335</v>
      </c>
      <c r="H92" s="363" t="s">
        <v>4137</v>
      </c>
      <c r="I92" s="364" t="str">
        <f t="shared" si="1"/>
        <v>фото1</v>
      </c>
      <c r="J92" s="364"/>
      <c r="K92" s="365" t="s">
        <v>13179</v>
      </c>
      <c r="L92" s="367">
        <v>25</v>
      </c>
    </row>
    <row r="93" spans="1:12" ht="25.5">
      <c r="A93" s="347">
        <v>78</v>
      </c>
      <c r="B93" s="360">
        <v>3933</v>
      </c>
      <c r="C93" s="361" t="s">
        <v>8471</v>
      </c>
      <c r="D93" s="362"/>
      <c r="E93" s="273" t="s">
        <v>13217</v>
      </c>
      <c r="F93" s="273" t="s">
        <v>13336</v>
      </c>
      <c r="G93" s="273" t="s">
        <v>13337</v>
      </c>
      <c r="H93" s="363" t="s">
        <v>4138</v>
      </c>
      <c r="I93" s="364" t="str">
        <f t="shared" si="1"/>
        <v>фото1</v>
      </c>
      <c r="J93" s="364"/>
      <c r="K93" s="365" t="s">
        <v>13179</v>
      </c>
      <c r="L93" s="367">
        <v>25</v>
      </c>
    </row>
    <row r="94" spans="1:12" ht="25.5">
      <c r="A94" s="347">
        <v>79</v>
      </c>
      <c r="B94" s="360">
        <v>1611</v>
      </c>
      <c r="C94" s="361" t="s">
        <v>8472</v>
      </c>
      <c r="D94" s="362"/>
      <c r="E94" s="273" t="s">
        <v>13217</v>
      </c>
      <c r="F94" s="273" t="s">
        <v>13338</v>
      </c>
      <c r="G94" s="273" t="s">
        <v>13339</v>
      </c>
      <c r="H94" s="363" t="s">
        <v>4139</v>
      </c>
      <c r="I94" s="364" t="str">
        <f t="shared" si="1"/>
        <v>фото1</v>
      </c>
      <c r="J94" s="364"/>
      <c r="K94" s="365" t="s">
        <v>13179</v>
      </c>
      <c r="L94" s="367">
        <v>25</v>
      </c>
    </row>
    <row r="95" spans="1:12" ht="51">
      <c r="A95" s="347">
        <v>80</v>
      </c>
      <c r="B95" s="360">
        <v>3961</v>
      </c>
      <c r="C95" s="361" t="s">
        <v>5039</v>
      </c>
      <c r="D95" s="362"/>
      <c r="E95" s="273" t="s">
        <v>13217</v>
      </c>
      <c r="F95" s="273" t="s">
        <v>5040</v>
      </c>
      <c r="G95" s="273" t="s">
        <v>5041</v>
      </c>
      <c r="H95" s="363" t="s">
        <v>1067</v>
      </c>
      <c r="I95" s="364" t="str">
        <f t="shared" si="1"/>
        <v>фото1</v>
      </c>
      <c r="J95" s="364"/>
      <c r="K95" s="365" t="s">
        <v>13179</v>
      </c>
      <c r="L95" s="367">
        <v>25</v>
      </c>
    </row>
    <row r="96" spans="1:12" ht="38.25">
      <c r="A96" s="347">
        <v>81</v>
      </c>
      <c r="B96" s="360">
        <v>1612</v>
      </c>
      <c r="C96" s="361" t="s">
        <v>8473</v>
      </c>
      <c r="D96" s="362"/>
      <c r="E96" s="273" t="s">
        <v>13217</v>
      </c>
      <c r="F96" s="273" t="s">
        <v>13340</v>
      </c>
      <c r="G96" s="273" t="s">
        <v>13341</v>
      </c>
      <c r="H96" s="363" t="s">
        <v>4140</v>
      </c>
      <c r="I96" s="364" t="str">
        <f t="shared" si="1"/>
        <v>фото1</v>
      </c>
      <c r="J96" s="364"/>
      <c r="K96" s="365" t="s">
        <v>13179</v>
      </c>
      <c r="L96" s="367">
        <v>25</v>
      </c>
    </row>
    <row r="97" spans="1:12" ht="25.5">
      <c r="A97" s="347">
        <v>82</v>
      </c>
      <c r="B97" s="360">
        <v>503</v>
      </c>
      <c r="C97" s="361" t="s">
        <v>8474</v>
      </c>
      <c r="D97" s="362"/>
      <c r="E97" s="273" t="s">
        <v>13217</v>
      </c>
      <c r="F97" s="273" t="s">
        <v>13342</v>
      </c>
      <c r="G97" s="273" t="s">
        <v>13343</v>
      </c>
      <c r="H97" s="363" t="s">
        <v>4141</v>
      </c>
      <c r="I97" s="364" t="str">
        <f t="shared" si="1"/>
        <v>фото1</v>
      </c>
      <c r="J97" s="364"/>
      <c r="K97" s="365" t="s">
        <v>13179</v>
      </c>
      <c r="L97" s="367">
        <v>25</v>
      </c>
    </row>
    <row r="98" spans="1:12" ht="38.25">
      <c r="A98" s="347">
        <v>83</v>
      </c>
      <c r="B98" s="360">
        <v>10759</v>
      </c>
      <c r="C98" s="361" t="s">
        <v>1068</v>
      </c>
      <c r="D98" s="362" t="s">
        <v>1069</v>
      </c>
      <c r="E98" s="274" t="s">
        <v>13217</v>
      </c>
      <c r="F98" s="274" t="s">
        <v>1070</v>
      </c>
      <c r="G98" s="274" t="s">
        <v>1071</v>
      </c>
      <c r="H98" s="368" t="s">
        <v>1072</v>
      </c>
      <c r="I98" s="364" t="str">
        <f t="shared" si="1"/>
        <v>фото1</v>
      </c>
      <c r="J98" s="364" t="str">
        <f>HYPERLINK("http://www.gardenbulbs.ru/images/vesna_CL/thumbnails/"&amp;D98&amp;".jpg","фото2")</f>
        <v>фото2</v>
      </c>
      <c r="K98" s="365" t="s">
        <v>13179</v>
      </c>
      <c r="L98" s="367">
        <v>25</v>
      </c>
    </row>
    <row r="99" spans="1:12" ht="25.5">
      <c r="A99" s="347">
        <v>84</v>
      </c>
      <c r="B99" s="360">
        <v>3921</v>
      </c>
      <c r="C99" s="361" t="s">
        <v>8475</v>
      </c>
      <c r="D99" s="362"/>
      <c r="E99" s="273" t="s">
        <v>13217</v>
      </c>
      <c r="F99" s="273" t="s">
        <v>13344</v>
      </c>
      <c r="G99" s="273" t="s">
        <v>13345</v>
      </c>
      <c r="H99" s="363" t="s">
        <v>4142</v>
      </c>
      <c r="I99" s="364" t="str">
        <f t="shared" si="1"/>
        <v>фото1</v>
      </c>
      <c r="J99" s="364"/>
      <c r="K99" s="365" t="s">
        <v>13179</v>
      </c>
      <c r="L99" s="367">
        <v>25</v>
      </c>
    </row>
    <row r="100" spans="1:12" ht="25.5">
      <c r="A100" s="347">
        <v>85</v>
      </c>
      <c r="B100" s="360">
        <v>1614</v>
      </c>
      <c r="C100" s="361" t="s">
        <v>8476</v>
      </c>
      <c r="D100" s="362"/>
      <c r="E100" s="273" t="s">
        <v>13217</v>
      </c>
      <c r="F100" s="273" t="s">
        <v>13346</v>
      </c>
      <c r="G100" s="273" t="s">
        <v>13347</v>
      </c>
      <c r="H100" s="363" t="s">
        <v>4143</v>
      </c>
      <c r="I100" s="364" t="str">
        <f t="shared" si="1"/>
        <v>фото1</v>
      </c>
      <c r="J100" s="364"/>
      <c r="K100" s="365" t="s">
        <v>13179</v>
      </c>
      <c r="L100" s="367">
        <v>25</v>
      </c>
    </row>
    <row r="101" spans="1:12" ht="25.5">
      <c r="A101" s="347">
        <v>86</v>
      </c>
      <c r="B101" s="360">
        <v>1615</v>
      </c>
      <c r="C101" s="361" t="s">
        <v>8477</v>
      </c>
      <c r="D101" s="362"/>
      <c r="E101" s="304" t="s">
        <v>13217</v>
      </c>
      <c r="F101" s="304" t="s">
        <v>13348</v>
      </c>
      <c r="G101" s="304" t="s">
        <v>13349</v>
      </c>
      <c r="H101" s="369" t="s">
        <v>4144</v>
      </c>
      <c r="I101" s="364" t="str">
        <f t="shared" si="1"/>
        <v>фото1</v>
      </c>
      <c r="J101" s="364"/>
      <c r="K101" s="365" t="s">
        <v>13179</v>
      </c>
      <c r="L101" s="367">
        <v>25</v>
      </c>
    </row>
    <row r="102" spans="1:12" ht="25.5">
      <c r="A102" s="347">
        <v>87</v>
      </c>
      <c r="B102" s="360">
        <v>759</v>
      </c>
      <c r="C102" s="361" t="s">
        <v>8478</v>
      </c>
      <c r="D102" s="362"/>
      <c r="E102" s="273" t="s">
        <v>13217</v>
      </c>
      <c r="F102" s="273" t="s">
        <v>13350</v>
      </c>
      <c r="G102" s="273" t="s">
        <v>13351</v>
      </c>
      <c r="H102" s="363" t="s">
        <v>4145</v>
      </c>
      <c r="I102" s="364" t="str">
        <f t="shared" si="1"/>
        <v>фото1</v>
      </c>
      <c r="J102" s="364"/>
      <c r="K102" s="365" t="s">
        <v>13179</v>
      </c>
      <c r="L102" s="367">
        <v>25</v>
      </c>
    </row>
    <row r="103" spans="1:12" ht="25.5">
      <c r="A103" s="347">
        <v>88</v>
      </c>
      <c r="B103" s="360">
        <v>4380</v>
      </c>
      <c r="C103" s="361" t="s">
        <v>2966</v>
      </c>
      <c r="D103" s="362"/>
      <c r="E103" s="273" t="s">
        <v>13217</v>
      </c>
      <c r="F103" s="273" t="s">
        <v>2967</v>
      </c>
      <c r="G103" s="273" t="s">
        <v>2968</v>
      </c>
      <c r="H103" s="363" t="s">
        <v>2969</v>
      </c>
      <c r="I103" s="364" t="str">
        <f t="shared" si="1"/>
        <v>фото1</v>
      </c>
      <c r="J103" s="364"/>
      <c r="K103" s="365" t="s">
        <v>13179</v>
      </c>
      <c r="L103" s="367">
        <v>25</v>
      </c>
    </row>
    <row r="104" spans="1:12" ht="51">
      <c r="A104" s="347">
        <v>89</v>
      </c>
      <c r="B104" s="360">
        <v>4525</v>
      </c>
      <c r="C104" s="361" t="s">
        <v>5042</v>
      </c>
      <c r="D104" s="362"/>
      <c r="E104" s="273" t="s">
        <v>13217</v>
      </c>
      <c r="F104" s="273" t="s">
        <v>11025</v>
      </c>
      <c r="G104" s="273" t="s">
        <v>13173</v>
      </c>
      <c r="H104" s="363" t="s">
        <v>4146</v>
      </c>
      <c r="I104" s="364" t="str">
        <f t="shared" si="1"/>
        <v>фото1</v>
      </c>
      <c r="J104" s="364"/>
      <c r="K104" s="365" t="s">
        <v>13179</v>
      </c>
      <c r="L104" s="367">
        <v>25</v>
      </c>
    </row>
    <row r="105" spans="1:12" ht="25.5">
      <c r="A105" s="347">
        <v>90</v>
      </c>
      <c r="B105" s="360">
        <v>1617</v>
      </c>
      <c r="C105" s="361" t="s">
        <v>8479</v>
      </c>
      <c r="D105" s="362"/>
      <c r="E105" s="273" t="s">
        <v>13217</v>
      </c>
      <c r="F105" s="273" t="s">
        <v>11477</v>
      </c>
      <c r="G105" s="273" t="s">
        <v>13352</v>
      </c>
      <c r="H105" s="363" t="s">
        <v>4147</v>
      </c>
      <c r="I105" s="364" t="str">
        <f t="shared" si="1"/>
        <v>фото1</v>
      </c>
      <c r="J105" s="364"/>
      <c r="K105" s="365" t="s">
        <v>13179</v>
      </c>
      <c r="L105" s="367">
        <v>25</v>
      </c>
    </row>
    <row r="106" spans="1:12" ht="25.5">
      <c r="A106" s="347">
        <v>91</v>
      </c>
      <c r="B106" s="360">
        <v>1618</v>
      </c>
      <c r="C106" s="361" t="s">
        <v>8480</v>
      </c>
      <c r="D106" s="362"/>
      <c r="E106" s="273" t="s">
        <v>13217</v>
      </c>
      <c r="F106" s="273" t="s">
        <v>13353</v>
      </c>
      <c r="G106" s="273" t="s">
        <v>13354</v>
      </c>
      <c r="H106" s="363" t="s">
        <v>4148</v>
      </c>
      <c r="I106" s="364" t="str">
        <f t="shared" si="1"/>
        <v>фото1</v>
      </c>
      <c r="J106" s="364"/>
      <c r="K106" s="365" t="s">
        <v>13179</v>
      </c>
      <c r="L106" s="367">
        <v>25</v>
      </c>
    </row>
    <row r="107" spans="1:12" ht="25.5">
      <c r="A107" s="347">
        <v>92</v>
      </c>
      <c r="B107" s="360">
        <v>504</v>
      </c>
      <c r="C107" s="361" t="s">
        <v>8481</v>
      </c>
      <c r="D107" s="362"/>
      <c r="E107" s="273" t="s">
        <v>13217</v>
      </c>
      <c r="F107" s="273" t="s">
        <v>13355</v>
      </c>
      <c r="G107" s="273" t="s">
        <v>13356</v>
      </c>
      <c r="H107" s="363" t="s">
        <v>4149</v>
      </c>
      <c r="I107" s="364" t="str">
        <f t="shared" si="1"/>
        <v>фото1</v>
      </c>
      <c r="J107" s="364"/>
      <c r="K107" s="365" t="s">
        <v>13179</v>
      </c>
      <c r="L107" s="367">
        <v>25</v>
      </c>
    </row>
    <row r="108" spans="1:12" ht="38.25">
      <c r="A108" s="347">
        <v>93</v>
      </c>
      <c r="B108" s="360">
        <v>5420</v>
      </c>
      <c r="C108" s="361" t="s">
        <v>8482</v>
      </c>
      <c r="D108" s="362" t="s">
        <v>8483</v>
      </c>
      <c r="E108" s="273" t="s">
        <v>13217</v>
      </c>
      <c r="F108" s="273" t="s">
        <v>8484</v>
      </c>
      <c r="G108" s="273" t="s">
        <v>8485</v>
      </c>
      <c r="H108" s="363" t="s">
        <v>4150</v>
      </c>
      <c r="I108" s="364" t="str">
        <f t="shared" si="1"/>
        <v>фото1</v>
      </c>
      <c r="J108" s="364" t="str">
        <f>HYPERLINK("http://www.gardenbulbs.ru/images/vesna_CL/thumbnails/"&amp;D108&amp;".jpg","фото2")</f>
        <v>фото2</v>
      </c>
      <c r="K108" s="365" t="s">
        <v>13179</v>
      </c>
      <c r="L108" s="367">
        <v>25</v>
      </c>
    </row>
    <row r="109" spans="1:12" ht="25.5">
      <c r="A109" s="347">
        <v>94</v>
      </c>
      <c r="B109" s="360">
        <v>762</v>
      </c>
      <c r="C109" s="361" t="s">
        <v>8486</v>
      </c>
      <c r="D109" s="362"/>
      <c r="E109" s="273" t="s">
        <v>13217</v>
      </c>
      <c r="F109" s="273" t="s">
        <v>13359</v>
      </c>
      <c r="G109" s="273" t="s">
        <v>13360</v>
      </c>
      <c r="H109" s="363" t="s">
        <v>4151</v>
      </c>
      <c r="I109" s="364" t="str">
        <f t="shared" si="1"/>
        <v>фото1</v>
      </c>
      <c r="J109" s="364"/>
      <c r="K109" s="365" t="s">
        <v>13179</v>
      </c>
      <c r="L109" s="367">
        <v>25</v>
      </c>
    </row>
    <row r="110" spans="1:12" ht="38.25">
      <c r="A110" s="347">
        <v>95</v>
      </c>
      <c r="B110" s="360">
        <v>94</v>
      </c>
      <c r="C110" s="361" t="s">
        <v>8487</v>
      </c>
      <c r="D110" s="362"/>
      <c r="E110" s="273" t="s">
        <v>13217</v>
      </c>
      <c r="F110" s="273" t="s">
        <v>13361</v>
      </c>
      <c r="G110" s="273" t="s">
        <v>13362</v>
      </c>
      <c r="H110" s="363" t="s">
        <v>4152</v>
      </c>
      <c r="I110" s="364" t="str">
        <f t="shared" si="1"/>
        <v>фото1</v>
      </c>
      <c r="J110" s="364"/>
      <c r="K110" s="365" t="s">
        <v>13179</v>
      </c>
      <c r="L110" s="367">
        <v>25</v>
      </c>
    </row>
    <row r="111" spans="1:12" ht="25.5">
      <c r="A111" s="347">
        <v>96</v>
      </c>
      <c r="B111" s="360">
        <v>1621</v>
      </c>
      <c r="C111" s="361" t="s">
        <v>8488</v>
      </c>
      <c r="D111" s="362"/>
      <c r="E111" s="273" t="s">
        <v>13217</v>
      </c>
      <c r="F111" s="273" t="s">
        <v>13363</v>
      </c>
      <c r="G111" s="273" t="s">
        <v>13364</v>
      </c>
      <c r="H111" s="363" t="s">
        <v>4153</v>
      </c>
      <c r="I111" s="364" t="str">
        <f t="shared" si="1"/>
        <v>фото1</v>
      </c>
      <c r="J111" s="364"/>
      <c r="K111" s="365" t="s">
        <v>13179</v>
      </c>
      <c r="L111" s="367">
        <v>25</v>
      </c>
    </row>
    <row r="112" spans="1:12" ht="25.5">
      <c r="A112" s="347">
        <v>97</v>
      </c>
      <c r="B112" s="360">
        <v>1622</v>
      </c>
      <c r="C112" s="361" t="s">
        <v>8489</v>
      </c>
      <c r="D112" s="362"/>
      <c r="E112" s="273" t="s">
        <v>13217</v>
      </c>
      <c r="F112" s="273" t="s">
        <v>13365</v>
      </c>
      <c r="G112" s="273" t="s">
        <v>13366</v>
      </c>
      <c r="H112" s="363" t="s">
        <v>4154</v>
      </c>
      <c r="I112" s="364" t="str">
        <f t="shared" si="1"/>
        <v>фото1</v>
      </c>
      <c r="J112" s="364"/>
      <c r="K112" s="365" t="s">
        <v>13179</v>
      </c>
      <c r="L112" s="367">
        <v>25</v>
      </c>
    </row>
    <row r="113" spans="1:12" ht="25.5">
      <c r="A113" s="347">
        <v>98</v>
      </c>
      <c r="B113" s="360">
        <v>1623</v>
      </c>
      <c r="C113" s="361" t="s">
        <v>8490</v>
      </c>
      <c r="D113" s="362"/>
      <c r="E113" s="273" t="s">
        <v>13217</v>
      </c>
      <c r="F113" s="273" t="s">
        <v>13367</v>
      </c>
      <c r="G113" s="273" t="s">
        <v>13368</v>
      </c>
      <c r="H113" s="363" t="s">
        <v>4155</v>
      </c>
      <c r="I113" s="364" t="str">
        <f t="shared" si="1"/>
        <v>фото1</v>
      </c>
      <c r="J113" s="364"/>
      <c r="K113" s="365" t="s">
        <v>13179</v>
      </c>
      <c r="L113" s="367">
        <v>25</v>
      </c>
    </row>
    <row r="114" spans="1:12" ht="25.5">
      <c r="A114" s="347">
        <v>99</v>
      </c>
      <c r="B114" s="360">
        <v>2483</v>
      </c>
      <c r="C114" s="361" t="s">
        <v>8491</v>
      </c>
      <c r="D114" s="362"/>
      <c r="E114" s="273" t="s">
        <v>13217</v>
      </c>
      <c r="F114" s="273" t="s">
        <v>13369</v>
      </c>
      <c r="G114" s="273" t="s">
        <v>13370</v>
      </c>
      <c r="H114" s="363" t="s">
        <v>4156</v>
      </c>
      <c r="I114" s="364" t="str">
        <f t="shared" si="1"/>
        <v>фото1</v>
      </c>
      <c r="J114" s="364"/>
      <c r="K114" s="365" t="s">
        <v>13179</v>
      </c>
      <c r="L114" s="367">
        <v>25</v>
      </c>
    </row>
    <row r="115" spans="1:12" ht="25.5">
      <c r="A115" s="347">
        <v>100</v>
      </c>
      <c r="B115" s="360">
        <v>763</v>
      </c>
      <c r="C115" s="361" t="s">
        <v>8492</v>
      </c>
      <c r="D115" s="362" t="s">
        <v>8493</v>
      </c>
      <c r="E115" s="273" t="s">
        <v>13217</v>
      </c>
      <c r="F115" s="273" t="s">
        <v>13371</v>
      </c>
      <c r="G115" s="273" t="s">
        <v>13372</v>
      </c>
      <c r="H115" s="363" t="s">
        <v>4157</v>
      </c>
      <c r="I115" s="364" t="str">
        <f t="shared" si="1"/>
        <v>фото1</v>
      </c>
      <c r="J115" s="364" t="str">
        <f>HYPERLINK("http://www.gardenbulbs.ru/images/vesna_CL/thumbnails/"&amp;D115&amp;".jpg","фото2")</f>
        <v>фото2</v>
      </c>
      <c r="K115" s="365" t="s">
        <v>13179</v>
      </c>
      <c r="L115" s="367">
        <v>25</v>
      </c>
    </row>
    <row r="116" spans="1:12" ht="38.25">
      <c r="A116" s="347">
        <v>101</v>
      </c>
      <c r="B116" s="360">
        <v>506</v>
      </c>
      <c r="C116" s="361" t="s">
        <v>8494</v>
      </c>
      <c r="D116" s="362"/>
      <c r="E116" s="273" t="s">
        <v>13217</v>
      </c>
      <c r="F116" s="273" t="s">
        <v>13373</v>
      </c>
      <c r="G116" s="273" t="s">
        <v>13374</v>
      </c>
      <c r="H116" s="363" t="s">
        <v>4158</v>
      </c>
      <c r="I116" s="364" t="str">
        <f t="shared" si="1"/>
        <v>фото1</v>
      </c>
      <c r="J116" s="364"/>
      <c r="K116" s="365" t="s">
        <v>13179</v>
      </c>
      <c r="L116" s="367">
        <v>25</v>
      </c>
    </row>
    <row r="117" spans="1:12" ht="25.5">
      <c r="A117" s="347">
        <v>102</v>
      </c>
      <c r="B117" s="360">
        <v>1624</v>
      </c>
      <c r="C117" s="361" t="s">
        <v>4283</v>
      </c>
      <c r="D117" s="362"/>
      <c r="E117" s="273" t="s">
        <v>13217</v>
      </c>
      <c r="F117" s="273" t="s">
        <v>13375</v>
      </c>
      <c r="G117" s="273" t="s">
        <v>13376</v>
      </c>
      <c r="H117" s="363" t="s">
        <v>4159</v>
      </c>
      <c r="I117" s="364" t="str">
        <f t="shared" si="1"/>
        <v>фото1</v>
      </c>
      <c r="J117" s="364"/>
      <c r="K117" s="365" t="s">
        <v>13179</v>
      </c>
      <c r="L117" s="367">
        <v>25</v>
      </c>
    </row>
    <row r="118" spans="1:12" ht="38.25">
      <c r="A118" s="347">
        <v>103</v>
      </c>
      <c r="B118" s="360">
        <v>6821</v>
      </c>
      <c r="C118" s="361" t="s">
        <v>4284</v>
      </c>
      <c r="D118" s="362"/>
      <c r="E118" s="273" t="s">
        <v>13217</v>
      </c>
      <c r="F118" s="273" t="s">
        <v>11478</v>
      </c>
      <c r="G118" s="273" t="s">
        <v>11479</v>
      </c>
      <c r="H118" s="363" t="s">
        <v>4160</v>
      </c>
      <c r="I118" s="364" t="str">
        <f t="shared" si="1"/>
        <v>фото1</v>
      </c>
      <c r="J118" s="364"/>
      <c r="K118" s="365" t="s">
        <v>13179</v>
      </c>
      <c r="L118" s="367">
        <v>25</v>
      </c>
    </row>
    <row r="119" spans="1:12" ht="25.5">
      <c r="A119" s="347">
        <v>104</v>
      </c>
      <c r="B119" s="360">
        <v>1625</v>
      </c>
      <c r="C119" s="361" t="s">
        <v>8495</v>
      </c>
      <c r="D119" s="362"/>
      <c r="E119" s="273" t="s">
        <v>13217</v>
      </c>
      <c r="F119" s="273" t="s">
        <v>13377</v>
      </c>
      <c r="G119" s="273" t="s">
        <v>13378</v>
      </c>
      <c r="H119" s="363" t="s">
        <v>4161</v>
      </c>
      <c r="I119" s="364" t="str">
        <f t="shared" si="1"/>
        <v>фото1</v>
      </c>
      <c r="J119" s="364"/>
      <c r="K119" s="365" t="s">
        <v>13179</v>
      </c>
      <c r="L119" s="367">
        <v>25</v>
      </c>
    </row>
    <row r="120" spans="1:12" ht="51">
      <c r="A120" s="347">
        <v>105</v>
      </c>
      <c r="B120" s="360">
        <v>1904</v>
      </c>
      <c r="C120" s="361" t="s">
        <v>5043</v>
      </c>
      <c r="D120" s="362"/>
      <c r="E120" s="273" t="s">
        <v>13217</v>
      </c>
      <c r="F120" s="273" t="s">
        <v>14653</v>
      </c>
      <c r="G120" s="273" t="s">
        <v>14654</v>
      </c>
      <c r="H120" s="363" t="s">
        <v>1073</v>
      </c>
      <c r="I120" s="364" t="str">
        <f t="shared" si="1"/>
        <v>фото1</v>
      </c>
      <c r="J120" s="364"/>
      <c r="K120" s="365" t="s">
        <v>13179</v>
      </c>
      <c r="L120" s="367">
        <v>25</v>
      </c>
    </row>
    <row r="121" spans="1:12" ht="76.5">
      <c r="A121" s="347">
        <v>106</v>
      </c>
      <c r="B121" s="360">
        <v>10757</v>
      </c>
      <c r="C121" s="361" t="s">
        <v>1074</v>
      </c>
      <c r="D121" s="362"/>
      <c r="E121" s="274" t="s">
        <v>13217</v>
      </c>
      <c r="F121" s="274" t="s">
        <v>1075</v>
      </c>
      <c r="G121" s="274" t="s">
        <v>1076</v>
      </c>
      <c r="H121" s="368" t="s">
        <v>1077</v>
      </c>
      <c r="I121" s="364" t="str">
        <f t="shared" si="1"/>
        <v>фото1</v>
      </c>
      <c r="J121" s="364"/>
      <c r="K121" s="365" t="s">
        <v>13179</v>
      </c>
      <c r="L121" s="367">
        <v>25</v>
      </c>
    </row>
    <row r="122" spans="1:12" ht="38.25">
      <c r="A122" s="347">
        <v>107</v>
      </c>
      <c r="B122" s="360">
        <v>6822</v>
      </c>
      <c r="C122" s="361" t="s">
        <v>8498</v>
      </c>
      <c r="D122" s="362"/>
      <c r="E122" s="273" t="s">
        <v>13217</v>
      </c>
      <c r="F122" s="273" t="s">
        <v>11480</v>
      </c>
      <c r="G122" s="273" t="s">
        <v>11481</v>
      </c>
      <c r="H122" s="363" t="s">
        <v>4162</v>
      </c>
      <c r="I122" s="364" t="str">
        <f t="shared" si="1"/>
        <v>фото1</v>
      </c>
      <c r="J122" s="364"/>
      <c r="K122" s="365" t="s">
        <v>13179</v>
      </c>
      <c r="L122" s="367">
        <v>25</v>
      </c>
    </row>
    <row r="123" spans="1:12" ht="25.5">
      <c r="A123" s="347">
        <v>108</v>
      </c>
      <c r="B123" s="360">
        <v>4412</v>
      </c>
      <c r="C123" s="361" t="s">
        <v>8496</v>
      </c>
      <c r="D123" s="362"/>
      <c r="E123" s="273" t="s">
        <v>13217</v>
      </c>
      <c r="F123" s="273" t="s">
        <v>13379</v>
      </c>
      <c r="G123" s="273" t="s">
        <v>13380</v>
      </c>
      <c r="H123" s="363" t="s">
        <v>4163</v>
      </c>
      <c r="I123" s="364" t="str">
        <f t="shared" si="1"/>
        <v>фото1</v>
      </c>
      <c r="J123" s="364"/>
      <c r="K123" s="365" t="s">
        <v>13179</v>
      </c>
      <c r="L123" s="367">
        <v>25</v>
      </c>
    </row>
    <row r="124" spans="1:12" ht="25.5">
      <c r="A124" s="347">
        <v>109</v>
      </c>
      <c r="B124" s="360">
        <v>1626</v>
      </c>
      <c r="C124" s="361" t="s">
        <v>8497</v>
      </c>
      <c r="D124" s="362"/>
      <c r="E124" s="273" t="s">
        <v>13217</v>
      </c>
      <c r="F124" s="273" t="s">
        <v>13381</v>
      </c>
      <c r="G124" s="273" t="s">
        <v>13382</v>
      </c>
      <c r="H124" s="363" t="s">
        <v>4164</v>
      </c>
      <c r="I124" s="364" t="str">
        <f t="shared" si="1"/>
        <v>фото1</v>
      </c>
      <c r="J124" s="364"/>
      <c r="K124" s="365" t="s">
        <v>13179</v>
      </c>
      <c r="L124" s="367">
        <v>25</v>
      </c>
    </row>
    <row r="125" spans="1:12" ht="38.25">
      <c r="A125" s="347">
        <v>110</v>
      </c>
      <c r="B125" s="360">
        <v>5643</v>
      </c>
      <c r="C125" s="361" t="s">
        <v>5404</v>
      </c>
      <c r="D125" s="362" t="s">
        <v>5405</v>
      </c>
      <c r="E125" s="273" t="s">
        <v>13217</v>
      </c>
      <c r="F125" s="273" t="s">
        <v>13002</v>
      </c>
      <c r="G125" s="273" t="s">
        <v>13003</v>
      </c>
      <c r="H125" s="363" t="s">
        <v>1078</v>
      </c>
      <c r="I125" s="364" t="str">
        <f t="shared" si="1"/>
        <v>фото1</v>
      </c>
      <c r="J125" s="364" t="str">
        <f>HYPERLINK("http://www.gardenbulbs.ru/images/vesna_CL/thumbnails/"&amp;D125&amp;".jpg","фото2")</f>
        <v>фото2</v>
      </c>
      <c r="K125" s="365" t="s">
        <v>13179</v>
      </c>
      <c r="L125" s="367">
        <v>25</v>
      </c>
    </row>
    <row r="126" spans="1:12" ht="25.5">
      <c r="A126" s="347">
        <v>111</v>
      </c>
      <c r="B126" s="360">
        <v>3925</v>
      </c>
      <c r="C126" s="361" t="s">
        <v>8499</v>
      </c>
      <c r="D126" s="362"/>
      <c r="E126" s="273" t="s">
        <v>13217</v>
      </c>
      <c r="F126" s="273" t="s">
        <v>13383</v>
      </c>
      <c r="G126" s="273" t="s">
        <v>13384</v>
      </c>
      <c r="H126" s="363" t="s">
        <v>4165</v>
      </c>
      <c r="I126" s="364" t="str">
        <f t="shared" si="1"/>
        <v>фото1</v>
      </c>
      <c r="J126" s="364"/>
      <c r="K126" s="365" t="s">
        <v>13179</v>
      </c>
      <c r="L126" s="367">
        <v>25</v>
      </c>
    </row>
    <row r="127" spans="1:12" ht="25.5">
      <c r="A127" s="347">
        <v>112</v>
      </c>
      <c r="B127" s="360">
        <v>4414</v>
      </c>
      <c r="C127" s="361" t="s">
        <v>8500</v>
      </c>
      <c r="D127" s="362"/>
      <c r="E127" s="273" t="s">
        <v>13217</v>
      </c>
      <c r="F127" s="273" t="s">
        <v>13385</v>
      </c>
      <c r="G127" s="273" t="s">
        <v>13386</v>
      </c>
      <c r="H127" s="363" t="s">
        <v>4166</v>
      </c>
      <c r="I127" s="364" t="str">
        <f t="shared" si="1"/>
        <v>фото1</v>
      </c>
      <c r="J127" s="364"/>
      <c r="K127" s="365" t="s">
        <v>13179</v>
      </c>
      <c r="L127" s="367">
        <v>25</v>
      </c>
    </row>
    <row r="128" spans="1:12" ht="51">
      <c r="A128" s="347">
        <v>113</v>
      </c>
      <c r="B128" s="360">
        <v>4419</v>
      </c>
      <c r="C128" s="361" t="s">
        <v>8501</v>
      </c>
      <c r="D128" s="362"/>
      <c r="E128" s="273" t="s">
        <v>13217</v>
      </c>
      <c r="F128" s="273" t="s">
        <v>13387</v>
      </c>
      <c r="G128" s="273" t="s">
        <v>13388</v>
      </c>
      <c r="H128" s="363" t="s">
        <v>4167</v>
      </c>
      <c r="I128" s="364" t="str">
        <f t="shared" si="1"/>
        <v>фото1</v>
      </c>
      <c r="J128" s="364"/>
      <c r="K128" s="365" t="s">
        <v>13179</v>
      </c>
      <c r="L128" s="367">
        <v>25</v>
      </c>
    </row>
    <row r="129" spans="1:12" ht="25.5">
      <c r="A129" s="347">
        <v>114</v>
      </c>
      <c r="B129" s="360">
        <v>1629</v>
      </c>
      <c r="C129" s="361" t="s">
        <v>8502</v>
      </c>
      <c r="D129" s="362"/>
      <c r="E129" s="273" t="s">
        <v>13217</v>
      </c>
      <c r="F129" s="273" t="s">
        <v>13389</v>
      </c>
      <c r="G129" s="273" t="s">
        <v>13390</v>
      </c>
      <c r="H129" s="363" t="s">
        <v>4168</v>
      </c>
      <c r="I129" s="364" t="str">
        <f t="shared" si="1"/>
        <v>фото1</v>
      </c>
      <c r="J129" s="364"/>
      <c r="K129" s="365" t="s">
        <v>13179</v>
      </c>
      <c r="L129" s="367">
        <v>25</v>
      </c>
    </row>
    <row r="130" spans="1:12" ht="25.5">
      <c r="A130" s="347">
        <v>115</v>
      </c>
      <c r="B130" s="360">
        <v>3927</v>
      </c>
      <c r="C130" s="361" t="s">
        <v>8503</v>
      </c>
      <c r="D130" s="362"/>
      <c r="E130" s="273" t="s">
        <v>13217</v>
      </c>
      <c r="F130" s="273" t="s">
        <v>13391</v>
      </c>
      <c r="G130" s="273" t="s">
        <v>13392</v>
      </c>
      <c r="H130" s="363" t="s">
        <v>4169</v>
      </c>
      <c r="I130" s="364" t="str">
        <f t="shared" si="1"/>
        <v>фото1</v>
      </c>
      <c r="J130" s="364"/>
      <c r="K130" s="365" t="s">
        <v>13179</v>
      </c>
      <c r="L130" s="367">
        <v>25</v>
      </c>
    </row>
    <row r="131" spans="1:12" ht="25.5">
      <c r="A131" s="347">
        <v>116</v>
      </c>
      <c r="B131" s="360">
        <v>1602</v>
      </c>
      <c r="C131" s="361" t="s">
        <v>8504</v>
      </c>
      <c r="D131" s="362"/>
      <c r="E131" s="273" t="s">
        <v>13217</v>
      </c>
      <c r="F131" s="273" t="s">
        <v>13393</v>
      </c>
      <c r="G131" s="273" t="s">
        <v>13394</v>
      </c>
      <c r="H131" s="363" t="s">
        <v>3142</v>
      </c>
      <c r="I131" s="364" t="str">
        <f t="shared" si="1"/>
        <v>фото1</v>
      </c>
      <c r="J131" s="364"/>
      <c r="K131" s="365" t="s">
        <v>13179</v>
      </c>
      <c r="L131" s="367">
        <v>25</v>
      </c>
    </row>
    <row r="132" spans="1:12" ht="38.25">
      <c r="A132" s="347">
        <v>117</v>
      </c>
      <c r="B132" s="360">
        <v>495</v>
      </c>
      <c r="C132" s="361" t="s">
        <v>8505</v>
      </c>
      <c r="D132" s="362"/>
      <c r="E132" s="273" t="s">
        <v>13217</v>
      </c>
      <c r="F132" s="273" t="s">
        <v>13395</v>
      </c>
      <c r="G132" s="273" t="s">
        <v>13396</v>
      </c>
      <c r="H132" s="363" t="s">
        <v>3143</v>
      </c>
      <c r="I132" s="364" t="str">
        <f t="shared" si="1"/>
        <v>фото1</v>
      </c>
      <c r="J132" s="364"/>
      <c r="K132" s="365" t="s">
        <v>13179</v>
      </c>
      <c r="L132" s="367">
        <v>25</v>
      </c>
    </row>
    <row r="133" spans="1:12" ht="25.5">
      <c r="A133" s="347">
        <v>118</v>
      </c>
      <c r="B133" s="360">
        <v>3934</v>
      </c>
      <c r="C133" s="361" t="s">
        <v>8506</v>
      </c>
      <c r="D133" s="362"/>
      <c r="E133" s="273" t="s">
        <v>13217</v>
      </c>
      <c r="F133" s="273" t="s">
        <v>13397</v>
      </c>
      <c r="G133" s="273" t="s">
        <v>13398</v>
      </c>
      <c r="H133" s="363" t="s">
        <v>3144</v>
      </c>
      <c r="I133" s="364" t="str">
        <f t="shared" si="1"/>
        <v>фото1</v>
      </c>
      <c r="J133" s="364"/>
      <c r="K133" s="365" t="s">
        <v>13179</v>
      </c>
      <c r="L133" s="367">
        <v>25</v>
      </c>
    </row>
    <row r="134" spans="1:12" ht="25.5">
      <c r="A134" s="347">
        <v>119</v>
      </c>
      <c r="B134" s="360">
        <v>1631</v>
      </c>
      <c r="C134" s="361" t="s">
        <v>8507</v>
      </c>
      <c r="D134" s="362"/>
      <c r="E134" s="304" t="s">
        <v>13217</v>
      </c>
      <c r="F134" s="304" t="s">
        <v>13399</v>
      </c>
      <c r="G134" s="304" t="s">
        <v>13400</v>
      </c>
      <c r="H134" s="369" t="s">
        <v>3145</v>
      </c>
      <c r="I134" s="364" t="str">
        <f t="shared" si="1"/>
        <v>фото1</v>
      </c>
      <c r="J134" s="364"/>
      <c r="K134" s="365" t="s">
        <v>13179</v>
      </c>
      <c r="L134" s="367">
        <v>25</v>
      </c>
    </row>
    <row r="135" spans="1:12" ht="25.5">
      <c r="A135" s="347">
        <v>120</v>
      </c>
      <c r="B135" s="360">
        <v>1632</v>
      </c>
      <c r="C135" s="361" t="s">
        <v>8508</v>
      </c>
      <c r="D135" s="362"/>
      <c r="E135" s="273" t="s">
        <v>13217</v>
      </c>
      <c r="F135" s="273" t="s">
        <v>13401</v>
      </c>
      <c r="G135" s="273" t="s">
        <v>13402</v>
      </c>
      <c r="H135" s="363" t="s">
        <v>3146</v>
      </c>
      <c r="I135" s="364" t="str">
        <f t="shared" si="1"/>
        <v>фото1</v>
      </c>
      <c r="J135" s="364"/>
      <c r="K135" s="365" t="s">
        <v>13179</v>
      </c>
      <c r="L135" s="367">
        <v>25</v>
      </c>
    </row>
    <row r="136" spans="1:12" ht="25.5">
      <c r="A136" s="347">
        <v>121</v>
      </c>
      <c r="B136" s="360">
        <v>841</v>
      </c>
      <c r="C136" s="361" t="s">
        <v>5406</v>
      </c>
      <c r="D136" s="362"/>
      <c r="E136" s="304" t="s">
        <v>13217</v>
      </c>
      <c r="F136" s="304" t="s">
        <v>5407</v>
      </c>
      <c r="G136" s="304" t="s">
        <v>5408</v>
      </c>
      <c r="H136" s="369" t="s">
        <v>3147</v>
      </c>
      <c r="I136" s="364" t="str">
        <f t="shared" si="1"/>
        <v>фото1</v>
      </c>
      <c r="J136" s="364"/>
      <c r="K136" s="365" t="s">
        <v>13179</v>
      </c>
      <c r="L136" s="367">
        <v>25</v>
      </c>
    </row>
    <row r="137" spans="1:12" ht="38.25">
      <c r="A137" s="347">
        <v>122</v>
      </c>
      <c r="B137" s="360">
        <v>3638</v>
      </c>
      <c r="C137" s="361" t="s">
        <v>2970</v>
      </c>
      <c r="D137" s="362"/>
      <c r="E137" s="273" t="s">
        <v>13217</v>
      </c>
      <c r="F137" s="273" t="s">
        <v>2971</v>
      </c>
      <c r="G137" s="273" t="s">
        <v>2972</v>
      </c>
      <c r="H137" s="363" t="s">
        <v>2973</v>
      </c>
      <c r="I137" s="364" t="str">
        <f t="shared" si="1"/>
        <v>фото1</v>
      </c>
      <c r="J137" s="364"/>
      <c r="K137" s="365" t="s">
        <v>13179</v>
      </c>
      <c r="L137" s="367">
        <v>25</v>
      </c>
    </row>
    <row r="138" spans="1:12" ht="25.5">
      <c r="A138" s="347">
        <v>123</v>
      </c>
      <c r="B138" s="360">
        <v>1633</v>
      </c>
      <c r="C138" s="361" t="s">
        <v>8509</v>
      </c>
      <c r="D138" s="362"/>
      <c r="E138" s="273" t="s">
        <v>13217</v>
      </c>
      <c r="F138" s="273" t="s">
        <v>13403</v>
      </c>
      <c r="G138" s="273" t="s">
        <v>13404</v>
      </c>
      <c r="H138" s="363" t="s">
        <v>3148</v>
      </c>
      <c r="I138" s="364" t="str">
        <f t="shared" si="1"/>
        <v>фото1</v>
      </c>
      <c r="J138" s="364"/>
      <c r="K138" s="365" t="s">
        <v>13179</v>
      </c>
      <c r="L138" s="367">
        <v>25</v>
      </c>
    </row>
    <row r="139" spans="1:12" ht="38.25">
      <c r="A139" s="347">
        <v>124</v>
      </c>
      <c r="B139" s="360">
        <v>2532</v>
      </c>
      <c r="C139" s="361" t="s">
        <v>2974</v>
      </c>
      <c r="D139" s="362"/>
      <c r="E139" s="273" t="s">
        <v>13217</v>
      </c>
      <c r="F139" s="273" t="s">
        <v>2975</v>
      </c>
      <c r="G139" s="273" t="s">
        <v>2976</v>
      </c>
      <c r="H139" s="363" t="s">
        <v>1079</v>
      </c>
      <c r="I139" s="364" t="str">
        <f t="shared" si="1"/>
        <v>фото1</v>
      </c>
      <c r="J139" s="364"/>
      <c r="K139" s="365" t="s">
        <v>13179</v>
      </c>
      <c r="L139" s="367">
        <v>25</v>
      </c>
    </row>
    <row r="140" spans="1:12" ht="25.5">
      <c r="A140" s="347">
        <v>125</v>
      </c>
      <c r="B140" s="360">
        <v>1634</v>
      </c>
      <c r="C140" s="361" t="s">
        <v>8510</v>
      </c>
      <c r="D140" s="362"/>
      <c r="E140" s="273" t="s">
        <v>13217</v>
      </c>
      <c r="F140" s="273" t="s">
        <v>13405</v>
      </c>
      <c r="G140" s="273" t="s">
        <v>13406</v>
      </c>
      <c r="H140" s="363" t="s">
        <v>3149</v>
      </c>
      <c r="I140" s="364" t="str">
        <f t="shared" si="1"/>
        <v>фото1</v>
      </c>
      <c r="J140" s="364"/>
      <c r="K140" s="365" t="s">
        <v>13179</v>
      </c>
      <c r="L140" s="367">
        <v>25</v>
      </c>
    </row>
    <row r="141" spans="1:12" ht="51">
      <c r="A141" s="347">
        <v>126</v>
      </c>
      <c r="B141" s="360">
        <v>6824</v>
      </c>
      <c r="C141" s="361" t="s">
        <v>4285</v>
      </c>
      <c r="D141" s="362"/>
      <c r="E141" s="273" t="s">
        <v>13217</v>
      </c>
      <c r="F141" s="273" t="s">
        <v>11482</v>
      </c>
      <c r="G141" s="273" t="s">
        <v>11483</v>
      </c>
      <c r="H141" s="363" t="s">
        <v>3150</v>
      </c>
      <c r="I141" s="364" t="str">
        <f t="shared" si="1"/>
        <v>фото1</v>
      </c>
      <c r="J141" s="364"/>
      <c r="K141" s="365" t="s">
        <v>13179</v>
      </c>
      <c r="L141" s="367">
        <v>25</v>
      </c>
    </row>
    <row r="142" spans="1:12" ht="15.75">
      <c r="A142" s="347">
        <v>127</v>
      </c>
      <c r="B142" s="350"/>
      <c r="C142" s="351"/>
      <c r="D142" s="352"/>
      <c r="E142" s="353"/>
      <c r="F142" s="354" t="s">
        <v>5044</v>
      </c>
      <c r="G142" s="355"/>
      <c r="H142" s="356"/>
      <c r="I142" s="356"/>
      <c r="J142" s="356"/>
      <c r="K142" s="356"/>
      <c r="L142" s="356"/>
    </row>
    <row r="143" spans="1:12" ht="25.5">
      <c r="A143" s="347">
        <v>128</v>
      </c>
      <c r="B143" s="360">
        <v>3222</v>
      </c>
      <c r="C143" s="361" t="s">
        <v>8511</v>
      </c>
      <c r="D143" s="362"/>
      <c r="E143" s="273" t="s">
        <v>13217</v>
      </c>
      <c r="F143" s="273" t="s">
        <v>13407</v>
      </c>
      <c r="G143" s="273" t="s">
        <v>13408</v>
      </c>
      <c r="H143" s="363" t="s">
        <v>3151</v>
      </c>
      <c r="I143" s="364" t="str">
        <f t="shared" ref="I143:I180" si="2">HYPERLINK("http://www.gardenbulbs.ru/images/vesna_CL/thumbnails/"&amp;C143&amp;".jpg","фото1")</f>
        <v>фото1</v>
      </c>
      <c r="J143" s="364"/>
      <c r="K143" s="365" t="s">
        <v>13179</v>
      </c>
      <c r="L143" s="367">
        <v>25</v>
      </c>
    </row>
    <row r="144" spans="1:12" ht="38.25">
      <c r="A144" s="347">
        <v>129</v>
      </c>
      <c r="B144" s="360">
        <v>6815</v>
      </c>
      <c r="C144" s="361" t="s">
        <v>4286</v>
      </c>
      <c r="D144" s="362" t="s">
        <v>4287</v>
      </c>
      <c r="E144" s="273" t="s">
        <v>13217</v>
      </c>
      <c r="F144" s="273" t="s">
        <v>11484</v>
      </c>
      <c r="G144" s="273" t="s">
        <v>11485</v>
      </c>
      <c r="H144" s="363" t="s">
        <v>3152</v>
      </c>
      <c r="I144" s="364" t="str">
        <f t="shared" si="2"/>
        <v>фото1</v>
      </c>
      <c r="J144" s="364" t="str">
        <f>HYPERLINK("http://www.gardenbulbs.ru/images/vesna_CL/thumbnails/"&amp;D144&amp;".jpg","фото2")</f>
        <v>фото2</v>
      </c>
      <c r="K144" s="365" t="s">
        <v>13179</v>
      </c>
      <c r="L144" s="367">
        <v>25</v>
      </c>
    </row>
    <row r="145" spans="1:12" ht="25.5">
      <c r="A145" s="347">
        <v>130</v>
      </c>
      <c r="B145" s="360">
        <v>3935</v>
      </c>
      <c r="C145" s="361" t="s">
        <v>5409</v>
      </c>
      <c r="D145" s="362"/>
      <c r="E145" s="273" t="s">
        <v>13217</v>
      </c>
      <c r="F145" s="273" t="s">
        <v>13409</v>
      </c>
      <c r="G145" s="273" t="s">
        <v>13410</v>
      </c>
      <c r="H145" s="363" t="s">
        <v>3153</v>
      </c>
      <c r="I145" s="364" t="str">
        <f t="shared" si="2"/>
        <v>фото1</v>
      </c>
      <c r="J145" s="364"/>
      <c r="K145" s="365" t="s">
        <v>13179</v>
      </c>
      <c r="L145" s="367">
        <v>25</v>
      </c>
    </row>
    <row r="146" spans="1:12" ht="25.5">
      <c r="A146" s="347">
        <v>131</v>
      </c>
      <c r="B146" s="360">
        <v>1587</v>
      </c>
      <c r="C146" s="361" t="s">
        <v>8512</v>
      </c>
      <c r="D146" s="362"/>
      <c r="E146" s="273" t="s">
        <v>13217</v>
      </c>
      <c r="F146" s="273" t="s">
        <v>13411</v>
      </c>
      <c r="G146" s="273" t="s">
        <v>13412</v>
      </c>
      <c r="H146" s="363" t="s">
        <v>3154</v>
      </c>
      <c r="I146" s="364" t="str">
        <f t="shared" si="2"/>
        <v>фото1</v>
      </c>
      <c r="J146" s="364"/>
      <c r="K146" s="365" t="s">
        <v>13179</v>
      </c>
      <c r="L146" s="367">
        <v>25</v>
      </c>
    </row>
    <row r="147" spans="1:12" ht="25.5">
      <c r="A147" s="347">
        <v>132</v>
      </c>
      <c r="B147" s="360">
        <v>733</v>
      </c>
      <c r="C147" s="361" t="s">
        <v>8513</v>
      </c>
      <c r="D147" s="362"/>
      <c r="E147" s="273" t="s">
        <v>13217</v>
      </c>
      <c r="F147" s="273" t="s">
        <v>13413</v>
      </c>
      <c r="G147" s="273" t="s">
        <v>13414</v>
      </c>
      <c r="H147" s="363" t="s">
        <v>3155</v>
      </c>
      <c r="I147" s="364" t="str">
        <f t="shared" si="2"/>
        <v>фото1</v>
      </c>
      <c r="J147" s="364"/>
      <c r="K147" s="365" t="s">
        <v>13179</v>
      </c>
      <c r="L147" s="367">
        <v>25</v>
      </c>
    </row>
    <row r="148" spans="1:12" ht="25.5">
      <c r="A148" s="347">
        <v>133</v>
      </c>
      <c r="B148" s="360">
        <v>734</v>
      </c>
      <c r="C148" s="361" t="s">
        <v>8514</v>
      </c>
      <c r="D148" s="362"/>
      <c r="E148" s="273" t="s">
        <v>13217</v>
      </c>
      <c r="F148" s="273" t="s">
        <v>13415</v>
      </c>
      <c r="G148" s="273" t="s">
        <v>13416</v>
      </c>
      <c r="H148" s="363" t="s">
        <v>3156</v>
      </c>
      <c r="I148" s="364" t="str">
        <f t="shared" si="2"/>
        <v>фото1</v>
      </c>
      <c r="J148" s="364"/>
      <c r="K148" s="365" t="s">
        <v>13179</v>
      </c>
      <c r="L148" s="367">
        <v>25</v>
      </c>
    </row>
    <row r="149" spans="1:12" ht="38.25">
      <c r="A149" s="347">
        <v>134</v>
      </c>
      <c r="B149" s="360">
        <v>2487</v>
      </c>
      <c r="C149" s="361" t="s">
        <v>8515</v>
      </c>
      <c r="D149" s="362"/>
      <c r="E149" s="273" t="s">
        <v>13217</v>
      </c>
      <c r="F149" s="273" t="s">
        <v>13417</v>
      </c>
      <c r="G149" s="273" t="s">
        <v>13418</v>
      </c>
      <c r="H149" s="363" t="s">
        <v>3157</v>
      </c>
      <c r="I149" s="364" t="str">
        <f t="shared" si="2"/>
        <v>фото1</v>
      </c>
      <c r="J149" s="364"/>
      <c r="K149" s="365" t="s">
        <v>13179</v>
      </c>
      <c r="L149" s="367">
        <v>25</v>
      </c>
    </row>
    <row r="150" spans="1:12" ht="38.25">
      <c r="A150" s="347">
        <v>135</v>
      </c>
      <c r="B150" s="360">
        <v>6818</v>
      </c>
      <c r="C150" s="361" t="s">
        <v>4288</v>
      </c>
      <c r="D150" s="362" t="s">
        <v>4289</v>
      </c>
      <c r="E150" s="304" t="s">
        <v>13217</v>
      </c>
      <c r="F150" s="304" t="s">
        <v>11486</v>
      </c>
      <c r="G150" s="304" t="s">
        <v>11487</v>
      </c>
      <c r="H150" s="369" t="s">
        <v>3158</v>
      </c>
      <c r="I150" s="364" t="str">
        <f t="shared" si="2"/>
        <v>фото1</v>
      </c>
      <c r="J150" s="364" t="str">
        <f>HYPERLINK("http://www.gardenbulbs.ru/images/vesna_CL/thumbnails/"&amp;D150&amp;".jpg","фото2")</f>
        <v>фото2</v>
      </c>
      <c r="K150" s="365" t="s">
        <v>13179</v>
      </c>
      <c r="L150" s="367">
        <v>25</v>
      </c>
    </row>
    <row r="151" spans="1:12" ht="51">
      <c r="A151" s="347">
        <v>136</v>
      </c>
      <c r="B151" s="360">
        <v>4415</v>
      </c>
      <c r="C151" s="361" t="s">
        <v>6025</v>
      </c>
      <c r="D151" s="362" t="s">
        <v>6026</v>
      </c>
      <c r="E151" s="273" t="s">
        <v>13217</v>
      </c>
      <c r="F151" s="273" t="s">
        <v>13419</v>
      </c>
      <c r="G151" s="273" t="s">
        <v>13420</v>
      </c>
      <c r="H151" s="363" t="s">
        <v>3159</v>
      </c>
      <c r="I151" s="364" t="str">
        <f t="shared" si="2"/>
        <v>фото1</v>
      </c>
      <c r="J151" s="364" t="str">
        <f>HYPERLINK("http://www.gardenbulbs.ru/images/vesna_CL/thumbnails/"&amp;D151&amp;".jpg","фото2")</f>
        <v>фото2</v>
      </c>
      <c r="K151" s="365" t="s">
        <v>13179</v>
      </c>
      <c r="L151" s="367">
        <v>25</v>
      </c>
    </row>
    <row r="152" spans="1:12" ht="25.5">
      <c r="A152" s="347">
        <v>137</v>
      </c>
      <c r="B152" s="360">
        <v>1591</v>
      </c>
      <c r="C152" s="361" t="s">
        <v>6027</v>
      </c>
      <c r="D152" s="362"/>
      <c r="E152" s="273" t="s">
        <v>13217</v>
      </c>
      <c r="F152" s="273" t="s">
        <v>13421</v>
      </c>
      <c r="G152" s="273" t="s">
        <v>13422</v>
      </c>
      <c r="H152" s="363" t="s">
        <v>3160</v>
      </c>
      <c r="I152" s="364" t="str">
        <f t="shared" si="2"/>
        <v>фото1</v>
      </c>
      <c r="J152" s="364"/>
      <c r="K152" s="365" t="s">
        <v>13179</v>
      </c>
      <c r="L152" s="367">
        <v>25</v>
      </c>
    </row>
    <row r="153" spans="1:12" ht="25.5">
      <c r="A153" s="347">
        <v>138</v>
      </c>
      <c r="B153" s="360">
        <v>324</v>
      </c>
      <c r="C153" s="361" t="s">
        <v>2977</v>
      </c>
      <c r="D153" s="362"/>
      <c r="E153" s="273" t="s">
        <v>13217</v>
      </c>
      <c r="F153" s="273" t="s">
        <v>2978</v>
      </c>
      <c r="G153" s="273" t="s">
        <v>2979</v>
      </c>
      <c r="H153" s="363" t="s">
        <v>2980</v>
      </c>
      <c r="I153" s="364" t="str">
        <f t="shared" si="2"/>
        <v>фото1</v>
      </c>
      <c r="J153" s="364"/>
      <c r="K153" s="365" t="s">
        <v>13179</v>
      </c>
      <c r="L153" s="367">
        <v>25</v>
      </c>
    </row>
    <row r="154" spans="1:12" ht="51">
      <c r="A154" s="347">
        <v>139</v>
      </c>
      <c r="B154" s="360">
        <v>6820</v>
      </c>
      <c r="C154" s="361" t="s">
        <v>4290</v>
      </c>
      <c r="D154" s="362" t="s">
        <v>4291</v>
      </c>
      <c r="E154" s="273" t="s">
        <v>13217</v>
      </c>
      <c r="F154" s="273" t="s">
        <v>11488</v>
      </c>
      <c r="G154" s="273" t="s">
        <v>11489</v>
      </c>
      <c r="H154" s="363" t="s">
        <v>3161</v>
      </c>
      <c r="I154" s="364" t="str">
        <f t="shared" si="2"/>
        <v>фото1</v>
      </c>
      <c r="J154" s="364" t="str">
        <f>HYPERLINK("http://www.gardenbulbs.ru/images/vesna_CL/thumbnails/"&amp;D154&amp;".jpg","фото2")</f>
        <v>фото2</v>
      </c>
      <c r="K154" s="365" t="s">
        <v>13179</v>
      </c>
      <c r="L154" s="367">
        <v>25</v>
      </c>
    </row>
    <row r="155" spans="1:12" ht="38.25">
      <c r="A155" s="347">
        <v>140</v>
      </c>
      <c r="B155" s="360">
        <v>4416</v>
      </c>
      <c r="C155" s="361" t="s">
        <v>5045</v>
      </c>
      <c r="D155" s="362"/>
      <c r="E155" s="273" t="s">
        <v>13217</v>
      </c>
      <c r="F155" s="273" t="s">
        <v>5046</v>
      </c>
      <c r="G155" s="273" t="s">
        <v>5047</v>
      </c>
      <c r="H155" s="363" t="s">
        <v>3162</v>
      </c>
      <c r="I155" s="364" t="str">
        <f t="shared" si="2"/>
        <v>фото1</v>
      </c>
      <c r="J155" s="364"/>
      <c r="K155" s="365" t="s">
        <v>13179</v>
      </c>
      <c r="L155" s="367">
        <v>25</v>
      </c>
    </row>
    <row r="156" spans="1:12" ht="38.25">
      <c r="A156" s="347">
        <v>141</v>
      </c>
      <c r="B156" s="360">
        <v>750</v>
      </c>
      <c r="C156" s="361" t="s">
        <v>6028</v>
      </c>
      <c r="D156" s="362"/>
      <c r="E156" s="273" t="s">
        <v>13217</v>
      </c>
      <c r="F156" s="273" t="s">
        <v>13424</v>
      </c>
      <c r="G156" s="273" t="s">
        <v>13425</v>
      </c>
      <c r="H156" s="363" t="s">
        <v>3163</v>
      </c>
      <c r="I156" s="364" t="str">
        <f t="shared" si="2"/>
        <v>фото1</v>
      </c>
      <c r="J156" s="364"/>
      <c r="K156" s="365" t="s">
        <v>13179</v>
      </c>
      <c r="L156" s="367">
        <v>25</v>
      </c>
    </row>
    <row r="157" spans="1:12" ht="25.5">
      <c r="A157" s="347">
        <v>142</v>
      </c>
      <c r="B157" s="360">
        <v>1608</v>
      </c>
      <c r="C157" s="361" t="s">
        <v>6029</v>
      </c>
      <c r="D157" s="362"/>
      <c r="E157" s="273" t="s">
        <v>13217</v>
      </c>
      <c r="F157" s="273" t="s">
        <v>13426</v>
      </c>
      <c r="G157" s="273" t="s">
        <v>13427</v>
      </c>
      <c r="H157" s="363" t="s">
        <v>1080</v>
      </c>
      <c r="I157" s="364" t="str">
        <f t="shared" si="2"/>
        <v>фото1</v>
      </c>
      <c r="J157" s="364"/>
      <c r="K157" s="365" t="s">
        <v>13179</v>
      </c>
      <c r="L157" s="367">
        <v>25</v>
      </c>
    </row>
    <row r="158" spans="1:12" ht="25.5">
      <c r="A158" s="347">
        <v>143</v>
      </c>
      <c r="B158" s="360">
        <v>3937</v>
      </c>
      <c r="C158" s="361" t="s">
        <v>6030</v>
      </c>
      <c r="D158" s="362"/>
      <c r="E158" s="273" t="s">
        <v>13217</v>
      </c>
      <c r="F158" s="273" t="s">
        <v>13428</v>
      </c>
      <c r="G158" s="273" t="s">
        <v>13429</v>
      </c>
      <c r="H158" s="363" t="s">
        <v>3164</v>
      </c>
      <c r="I158" s="364" t="str">
        <f t="shared" si="2"/>
        <v>фото1</v>
      </c>
      <c r="J158" s="364"/>
      <c r="K158" s="365" t="s">
        <v>13179</v>
      </c>
      <c r="L158" s="367">
        <v>25</v>
      </c>
    </row>
    <row r="159" spans="1:12" ht="25.5">
      <c r="A159" s="347">
        <v>144</v>
      </c>
      <c r="B159" s="360">
        <v>755</v>
      </c>
      <c r="C159" s="361" t="s">
        <v>6031</v>
      </c>
      <c r="D159" s="362"/>
      <c r="E159" s="273" t="s">
        <v>13217</v>
      </c>
      <c r="F159" s="273" t="s">
        <v>13430</v>
      </c>
      <c r="G159" s="273" t="s">
        <v>13431</v>
      </c>
      <c r="H159" s="363" t="s">
        <v>3165</v>
      </c>
      <c r="I159" s="364" t="str">
        <f t="shared" si="2"/>
        <v>фото1</v>
      </c>
      <c r="J159" s="364"/>
      <c r="K159" s="365" t="s">
        <v>13179</v>
      </c>
      <c r="L159" s="367">
        <v>25</v>
      </c>
    </row>
    <row r="160" spans="1:12" ht="25.5">
      <c r="A160" s="347">
        <v>145</v>
      </c>
      <c r="B160" s="360">
        <v>97</v>
      </c>
      <c r="C160" s="361" t="s">
        <v>6032</v>
      </c>
      <c r="D160" s="362"/>
      <c r="E160" s="273" t="s">
        <v>13217</v>
      </c>
      <c r="F160" s="273" t="s">
        <v>13432</v>
      </c>
      <c r="G160" s="273" t="s">
        <v>13433</v>
      </c>
      <c r="H160" s="363" t="s">
        <v>3166</v>
      </c>
      <c r="I160" s="364" t="str">
        <f t="shared" si="2"/>
        <v>фото1</v>
      </c>
      <c r="J160" s="364"/>
      <c r="K160" s="365" t="s">
        <v>13179</v>
      </c>
      <c r="L160" s="367">
        <v>25</v>
      </c>
    </row>
    <row r="161" spans="1:12" ht="38.25">
      <c r="A161" s="347">
        <v>146</v>
      </c>
      <c r="B161" s="360">
        <v>509</v>
      </c>
      <c r="C161" s="361" t="s">
        <v>6033</v>
      </c>
      <c r="D161" s="362"/>
      <c r="E161" s="273" t="s">
        <v>13217</v>
      </c>
      <c r="F161" s="273" t="s">
        <v>13434</v>
      </c>
      <c r="G161" s="273" t="s">
        <v>13435</v>
      </c>
      <c r="H161" s="363" t="s">
        <v>3167</v>
      </c>
      <c r="I161" s="364" t="str">
        <f t="shared" si="2"/>
        <v>фото1</v>
      </c>
      <c r="J161" s="364"/>
      <c r="K161" s="365" t="s">
        <v>13179</v>
      </c>
      <c r="L161" s="367">
        <v>25</v>
      </c>
    </row>
    <row r="162" spans="1:12" ht="25.5">
      <c r="A162" s="347">
        <v>147</v>
      </c>
      <c r="B162" s="360">
        <v>758</v>
      </c>
      <c r="C162" s="361" t="s">
        <v>6034</v>
      </c>
      <c r="D162" s="362"/>
      <c r="E162" s="273" t="s">
        <v>13217</v>
      </c>
      <c r="F162" s="273" t="s">
        <v>13436</v>
      </c>
      <c r="G162" s="273" t="s">
        <v>13437</v>
      </c>
      <c r="H162" s="363" t="s">
        <v>3168</v>
      </c>
      <c r="I162" s="364" t="str">
        <f t="shared" si="2"/>
        <v>фото1</v>
      </c>
      <c r="J162" s="364"/>
      <c r="K162" s="365" t="s">
        <v>13179</v>
      </c>
      <c r="L162" s="367">
        <v>25</v>
      </c>
    </row>
    <row r="163" spans="1:12" ht="25.5">
      <c r="A163" s="347">
        <v>148</v>
      </c>
      <c r="B163" s="360">
        <v>1613</v>
      </c>
      <c r="C163" s="361" t="s">
        <v>6035</v>
      </c>
      <c r="D163" s="362"/>
      <c r="E163" s="273" t="s">
        <v>13217</v>
      </c>
      <c r="F163" s="273" t="s">
        <v>13438</v>
      </c>
      <c r="G163" s="273" t="s">
        <v>13439</v>
      </c>
      <c r="H163" s="363" t="s">
        <v>3169</v>
      </c>
      <c r="I163" s="364" t="str">
        <f t="shared" si="2"/>
        <v>фото1</v>
      </c>
      <c r="J163" s="364"/>
      <c r="K163" s="365" t="s">
        <v>13179</v>
      </c>
      <c r="L163" s="367">
        <v>25</v>
      </c>
    </row>
    <row r="164" spans="1:12" ht="51">
      <c r="A164" s="347">
        <v>149</v>
      </c>
      <c r="B164" s="360">
        <v>4417</v>
      </c>
      <c r="C164" s="361" t="s">
        <v>6036</v>
      </c>
      <c r="D164" s="362" t="s">
        <v>6037</v>
      </c>
      <c r="E164" s="273" t="s">
        <v>13217</v>
      </c>
      <c r="F164" s="273" t="s">
        <v>13440</v>
      </c>
      <c r="G164" s="273" t="s">
        <v>13441</v>
      </c>
      <c r="H164" s="363" t="s">
        <v>3170</v>
      </c>
      <c r="I164" s="364" t="str">
        <f t="shared" si="2"/>
        <v>фото1</v>
      </c>
      <c r="J164" s="364" t="str">
        <f>HYPERLINK("http://www.gardenbulbs.ru/images/vesna_CL/thumbnails/"&amp;D164&amp;".jpg","фото2")</f>
        <v>фото2</v>
      </c>
      <c r="K164" s="365" t="s">
        <v>13179</v>
      </c>
      <c r="L164" s="367">
        <v>25</v>
      </c>
    </row>
    <row r="165" spans="1:12" ht="38.25">
      <c r="A165" s="347">
        <v>150</v>
      </c>
      <c r="B165" s="360">
        <v>1616</v>
      </c>
      <c r="C165" s="361" t="s">
        <v>6038</v>
      </c>
      <c r="D165" s="362"/>
      <c r="E165" s="273" t="s">
        <v>13217</v>
      </c>
      <c r="F165" s="273" t="s">
        <v>13442</v>
      </c>
      <c r="G165" s="273" t="s">
        <v>13443</v>
      </c>
      <c r="H165" s="363" t="s">
        <v>3171</v>
      </c>
      <c r="I165" s="364" t="str">
        <f t="shared" si="2"/>
        <v>фото1</v>
      </c>
      <c r="J165" s="364"/>
      <c r="K165" s="365" t="s">
        <v>13179</v>
      </c>
      <c r="L165" s="367">
        <v>25</v>
      </c>
    </row>
    <row r="166" spans="1:12" ht="25.5">
      <c r="A166" s="347">
        <v>151</v>
      </c>
      <c r="B166" s="360">
        <v>1620</v>
      </c>
      <c r="C166" s="361" t="s">
        <v>6039</v>
      </c>
      <c r="D166" s="362"/>
      <c r="E166" s="273" t="s">
        <v>13217</v>
      </c>
      <c r="F166" s="273" t="s">
        <v>13444</v>
      </c>
      <c r="G166" s="273" t="s">
        <v>13445</v>
      </c>
      <c r="H166" s="363" t="s">
        <v>3172</v>
      </c>
      <c r="I166" s="364" t="str">
        <f t="shared" si="2"/>
        <v>фото1</v>
      </c>
      <c r="J166" s="364"/>
      <c r="K166" s="365" t="s">
        <v>13179</v>
      </c>
      <c r="L166" s="367">
        <v>25</v>
      </c>
    </row>
    <row r="167" spans="1:12" ht="25.5">
      <c r="A167" s="347">
        <v>152</v>
      </c>
      <c r="B167" s="360">
        <v>105</v>
      </c>
      <c r="C167" s="361" t="s">
        <v>6040</v>
      </c>
      <c r="D167" s="362"/>
      <c r="E167" s="273" t="s">
        <v>13217</v>
      </c>
      <c r="F167" s="273" t="s">
        <v>13446</v>
      </c>
      <c r="G167" s="273" t="s">
        <v>13447</v>
      </c>
      <c r="H167" s="363" t="s">
        <v>3173</v>
      </c>
      <c r="I167" s="364" t="str">
        <f t="shared" si="2"/>
        <v>фото1</v>
      </c>
      <c r="J167" s="364"/>
      <c r="K167" s="365" t="s">
        <v>13179</v>
      </c>
      <c r="L167" s="367">
        <v>25</v>
      </c>
    </row>
    <row r="168" spans="1:12" ht="25.5">
      <c r="A168" s="347">
        <v>153</v>
      </c>
      <c r="B168" s="360">
        <v>761</v>
      </c>
      <c r="C168" s="361" t="s">
        <v>6041</v>
      </c>
      <c r="D168" s="362"/>
      <c r="E168" s="273" t="s">
        <v>13217</v>
      </c>
      <c r="F168" s="273" t="s">
        <v>13357</v>
      </c>
      <c r="G168" s="273" t="s">
        <v>13358</v>
      </c>
      <c r="H168" s="363" t="s">
        <v>3174</v>
      </c>
      <c r="I168" s="364" t="str">
        <f t="shared" si="2"/>
        <v>фото1</v>
      </c>
      <c r="J168" s="364"/>
      <c r="K168" s="365" t="s">
        <v>13179</v>
      </c>
      <c r="L168" s="367">
        <v>25</v>
      </c>
    </row>
    <row r="169" spans="1:12" ht="51">
      <c r="A169" s="347">
        <v>154</v>
      </c>
      <c r="B169" s="360">
        <v>843</v>
      </c>
      <c r="C169" s="361" t="s">
        <v>6042</v>
      </c>
      <c r="D169" s="362"/>
      <c r="E169" s="273" t="s">
        <v>13217</v>
      </c>
      <c r="F169" s="273" t="s">
        <v>13448</v>
      </c>
      <c r="G169" s="273" t="s">
        <v>13449</v>
      </c>
      <c r="H169" s="363" t="s">
        <v>3175</v>
      </c>
      <c r="I169" s="364" t="str">
        <f t="shared" si="2"/>
        <v>фото1</v>
      </c>
      <c r="J169" s="364"/>
      <c r="K169" s="365" t="s">
        <v>13179</v>
      </c>
      <c r="L169" s="367">
        <v>25</v>
      </c>
    </row>
    <row r="170" spans="1:12" ht="25.5">
      <c r="A170" s="347">
        <v>155</v>
      </c>
      <c r="B170" s="360">
        <v>5645</v>
      </c>
      <c r="C170" s="361" t="s">
        <v>5410</v>
      </c>
      <c r="D170" s="362" t="s">
        <v>5411</v>
      </c>
      <c r="E170" s="273" t="s">
        <v>13217</v>
      </c>
      <c r="F170" s="273" t="s">
        <v>5412</v>
      </c>
      <c r="G170" s="273" t="s">
        <v>5413</v>
      </c>
      <c r="H170" s="363" t="s">
        <v>1081</v>
      </c>
      <c r="I170" s="364" t="str">
        <f t="shared" si="2"/>
        <v>фото1</v>
      </c>
      <c r="J170" s="364" t="str">
        <f>HYPERLINK("http://www.gardenbulbs.ru/images/vesna_CL/thumbnails/"&amp;D170&amp;".jpg","фото2")</f>
        <v>фото2</v>
      </c>
      <c r="K170" s="365" t="s">
        <v>13179</v>
      </c>
      <c r="L170" s="367">
        <v>25</v>
      </c>
    </row>
    <row r="171" spans="1:12" ht="25.5">
      <c r="A171" s="347">
        <v>156</v>
      </c>
      <c r="B171" s="360">
        <v>492</v>
      </c>
      <c r="C171" s="361" t="s">
        <v>6043</v>
      </c>
      <c r="D171" s="362"/>
      <c r="E171" s="273" t="s">
        <v>13217</v>
      </c>
      <c r="F171" s="273" t="s">
        <v>13450</v>
      </c>
      <c r="G171" s="273" t="s">
        <v>13451</v>
      </c>
      <c r="H171" s="363" t="s">
        <v>3176</v>
      </c>
      <c r="I171" s="364" t="str">
        <f t="shared" si="2"/>
        <v>фото1</v>
      </c>
      <c r="J171" s="364"/>
      <c r="K171" s="365" t="s">
        <v>13179</v>
      </c>
      <c r="L171" s="367">
        <v>25</v>
      </c>
    </row>
    <row r="172" spans="1:12" ht="51">
      <c r="A172" s="347">
        <v>157</v>
      </c>
      <c r="B172" s="360">
        <v>10760</v>
      </c>
      <c r="C172" s="361" t="s">
        <v>1082</v>
      </c>
      <c r="D172" s="362" t="s">
        <v>1083</v>
      </c>
      <c r="E172" s="274" t="s">
        <v>13217</v>
      </c>
      <c r="F172" s="274" t="s">
        <v>1084</v>
      </c>
      <c r="G172" s="274" t="s">
        <v>1085</v>
      </c>
      <c r="H172" s="368" t="s">
        <v>1086</v>
      </c>
      <c r="I172" s="364" t="str">
        <f t="shared" si="2"/>
        <v>фото1</v>
      </c>
      <c r="J172" s="364" t="str">
        <f>HYPERLINK("http://www.gardenbulbs.ru/images/vesna_CL/thumbnails/"&amp;D172&amp;".jpg","фото2")</f>
        <v>фото2</v>
      </c>
      <c r="K172" s="365" t="s">
        <v>13179</v>
      </c>
      <c r="L172" s="367">
        <v>25</v>
      </c>
    </row>
    <row r="173" spans="1:12" ht="25.5">
      <c r="A173" s="347">
        <v>158</v>
      </c>
      <c r="B173" s="360">
        <v>3938</v>
      </c>
      <c r="C173" s="361" t="s">
        <v>6044</v>
      </c>
      <c r="D173" s="362"/>
      <c r="E173" s="273" t="s">
        <v>13217</v>
      </c>
      <c r="F173" s="273" t="s">
        <v>13452</v>
      </c>
      <c r="G173" s="273" t="s">
        <v>13453</v>
      </c>
      <c r="H173" s="363" t="s">
        <v>3177</v>
      </c>
      <c r="I173" s="364" t="str">
        <f t="shared" si="2"/>
        <v>фото1</v>
      </c>
      <c r="J173" s="364"/>
      <c r="K173" s="365" t="s">
        <v>13179</v>
      </c>
      <c r="L173" s="367">
        <v>25</v>
      </c>
    </row>
    <row r="174" spans="1:12" ht="25.5">
      <c r="A174" s="347">
        <v>159</v>
      </c>
      <c r="B174" s="360">
        <v>764</v>
      </c>
      <c r="C174" s="361" t="s">
        <v>6045</v>
      </c>
      <c r="D174" s="362"/>
      <c r="E174" s="273" t="s">
        <v>13217</v>
      </c>
      <c r="F174" s="273" t="s">
        <v>13454</v>
      </c>
      <c r="G174" s="273" t="s">
        <v>13455</v>
      </c>
      <c r="H174" s="363" t="s">
        <v>3178</v>
      </c>
      <c r="I174" s="364" t="str">
        <f t="shared" si="2"/>
        <v>фото1</v>
      </c>
      <c r="J174" s="364"/>
      <c r="K174" s="365" t="s">
        <v>13179</v>
      </c>
      <c r="L174" s="367">
        <v>25</v>
      </c>
    </row>
    <row r="175" spans="1:12" ht="38.25">
      <c r="A175" s="347">
        <v>160</v>
      </c>
      <c r="B175" s="360">
        <v>510</v>
      </c>
      <c r="C175" s="361" t="s">
        <v>6046</v>
      </c>
      <c r="D175" s="362"/>
      <c r="E175" s="273" t="s">
        <v>13217</v>
      </c>
      <c r="F175" s="273" t="s">
        <v>13456</v>
      </c>
      <c r="G175" s="273" t="s">
        <v>13457</v>
      </c>
      <c r="H175" s="363" t="s">
        <v>3179</v>
      </c>
      <c r="I175" s="364" t="str">
        <f t="shared" si="2"/>
        <v>фото1</v>
      </c>
      <c r="J175" s="364"/>
      <c r="K175" s="365" t="s">
        <v>13179</v>
      </c>
      <c r="L175" s="367">
        <v>25</v>
      </c>
    </row>
    <row r="176" spans="1:12" ht="25.5">
      <c r="A176" s="347">
        <v>161</v>
      </c>
      <c r="B176" s="360">
        <v>766</v>
      </c>
      <c r="C176" s="361" t="s">
        <v>6047</v>
      </c>
      <c r="D176" s="362"/>
      <c r="E176" s="273" t="s">
        <v>13217</v>
      </c>
      <c r="F176" s="273" t="s">
        <v>13458</v>
      </c>
      <c r="G176" s="273" t="s">
        <v>13459</v>
      </c>
      <c r="H176" s="363" t="s">
        <v>3180</v>
      </c>
      <c r="I176" s="364" t="str">
        <f t="shared" si="2"/>
        <v>фото1</v>
      </c>
      <c r="J176" s="364"/>
      <c r="K176" s="365" t="s">
        <v>13179</v>
      </c>
      <c r="L176" s="367">
        <v>25</v>
      </c>
    </row>
    <row r="177" spans="1:12" ht="25.5">
      <c r="A177" s="347">
        <v>162</v>
      </c>
      <c r="B177" s="360">
        <v>1628</v>
      </c>
      <c r="C177" s="361" t="s">
        <v>6048</v>
      </c>
      <c r="D177" s="362"/>
      <c r="E177" s="273" t="s">
        <v>13217</v>
      </c>
      <c r="F177" s="273" t="s">
        <v>13460</v>
      </c>
      <c r="G177" s="273" t="s">
        <v>13461</v>
      </c>
      <c r="H177" s="363" t="s">
        <v>1087</v>
      </c>
      <c r="I177" s="364" t="str">
        <f t="shared" si="2"/>
        <v>фото1</v>
      </c>
      <c r="J177" s="364"/>
      <c r="K177" s="365" t="s">
        <v>13179</v>
      </c>
      <c r="L177" s="367">
        <v>25</v>
      </c>
    </row>
    <row r="178" spans="1:12" ht="38.25">
      <c r="A178" s="347">
        <v>163</v>
      </c>
      <c r="B178" s="360">
        <v>98</v>
      </c>
      <c r="C178" s="361" t="s">
        <v>6049</v>
      </c>
      <c r="D178" s="362"/>
      <c r="E178" s="273" t="s">
        <v>13217</v>
      </c>
      <c r="F178" s="273" t="s">
        <v>13462</v>
      </c>
      <c r="G178" s="273" t="s">
        <v>13463</v>
      </c>
      <c r="H178" s="363" t="s">
        <v>3181</v>
      </c>
      <c r="I178" s="364" t="str">
        <f t="shared" si="2"/>
        <v>фото1</v>
      </c>
      <c r="J178" s="364"/>
      <c r="K178" s="365" t="s">
        <v>13179</v>
      </c>
      <c r="L178" s="367">
        <v>25</v>
      </c>
    </row>
    <row r="179" spans="1:12" ht="25.5">
      <c r="A179" s="347">
        <v>164</v>
      </c>
      <c r="B179" s="360">
        <v>1630</v>
      </c>
      <c r="C179" s="361" t="s">
        <v>6050</v>
      </c>
      <c r="D179" s="362"/>
      <c r="E179" s="273" t="s">
        <v>13217</v>
      </c>
      <c r="F179" s="273" t="s">
        <v>13464</v>
      </c>
      <c r="G179" s="273" t="s">
        <v>13465</v>
      </c>
      <c r="H179" s="363" t="s">
        <v>1088</v>
      </c>
      <c r="I179" s="364" t="str">
        <f t="shared" si="2"/>
        <v>фото1</v>
      </c>
      <c r="J179" s="364"/>
      <c r="K179" s="365" t="s">
        <v>13179</v>
      </c>
      <c r="L179" s="367">
        <v>25</v>
      </c>
    </row>
    <row r="180" spans="1:12" ht="25.5">
      <c r="A180" s="347">
        <v>165</v>
      </c>
      <c r="B180" s="360">
        <v>511</v>
      </c>
      <c r="C180" s="370" t="s">
        <v>6051</v>
      </c>
      <c r="D180" s="371"/>
      <c r="E180" s="273" t="s">
        <v>13217</v>
      </c>
      <c r="F180" s="273" t="s">
        <v>13466</v>
      </c>
      <c r="G180" s="273" t="s">
        <v>13467</v>
      </c>
      <c r="H180" s="363" t="s">
        <v>3182</v>
      </c>
      <c r="I180" s="364" t="str">
        <f t="shared" si="2"/>
        <v>фото1</v>
      </c>
      <c r="J180" s="364"/>
      <c r="K180" s="365" t="s">
        <v>13179</v>
      </c>
      <c r="L180" s="367">
        <v>25</v>
      </c>
    </row>
    <row r="181" spans="1:12" ht="20.25">
      <c r="A181" s="347">
        <v>166</v>
      </c>
      <c r="B181" s="217"/>
      <c r="C181" s="217"/>
      <c r="D181" s="217"/>
      <c r="E181" s="108"/>
      <c r="F181" s="372" t="s">
        <v>13468</v>
      </c>
      <c r="G181" s="217"/>
      <c r="H181" s="217"/>
      <c r="I181" s="217"/>
      <c r="J181" s="217"/>
      <c r="K181" s="217"/>
      <c r="L181" s="217"/>
    </row>
    <row r="182" spans="1:12" ht="15.75">
      <c r="A182" s="347">
        <v>167</v>
      </c>
      <c r="B182" s="350"/>
      <c r="C182" s="351"/>
      <c r="D182" s="352"/>
      <c r="E182" s="353"/>
      <c r="F182" s="354" t="s">
        <v>5048</v>
      </c>
      <c r="G182" s="355"/>
      <c r="H182" s="356"/>
      <c r="I182" s="357"/>
      <c r="J182" s="358"/>
      <c r="K182" s="359"/>
      <c r="L182" s="359"/>
    </row>
    <row r="183" spans="1:12" ht="15">
      <c r="A183" s="347">
        <v>168</v>
      </c>
      <c r="B183" s="360">
        <v>2277</v>
      </c>
      <c r="C183" s="361" t="s">
        <v>6052</v>
      </c>
      <c r="D183" s="362"/>
      <c r="E183" s="273" t="s">
        <v>13468</v>
      </c>
      <c r="F183" s="273" t="s">
        <v>13470</v>
      </c>
      <c r="G183" s="273" t="s">
        <v>13471</v>
      </c>
      <c r="H183" s="363" t="s">
        <v>13472</v>
      </c>
      <c r="I183" s="364" t="str">
        <f t="shared" ref="I183:I246" si="3">HYPERLINK("http://www.gardenbulbs.ru/images/vesna_CL/thumbnails/"&amp;C183&amp;".jpg","фото1")</f>
        <v>фото1</v>
      </c>
      <c r="J183" s="364"/>
      <c r="K183" s="365" t="s">
        <v>13469</v>
      </c>
      <c r="L183" s="367">
        <v>50</v>
      </c>
    </row>
    <row r="184" spans="1:12" ht="15">
      <c r="A184" s="347">
        <v>169</v>
      </c>
      <c r="B184" s="360">
        <v>1635</v>
      </c>
      <c r="C184" s="361" t="s">
        <v>6053</v>
      </c>
      <c r="D184" s="362"/>
      <c r="E184" s="273" t="s">
        <v>13468</v>
      </c>
      <c r="F184" s="273" t="s">
        <v>13473</v>
      </c>
      <c r="G184" s="273" t="s">
        <v>13474</v>
      </c>
      <c r="H184" s="363" t="s">
        <v>13475</v>
      </c>
      <c r="I184" s="364" t="str">
        <f t="shared" si="3"/>
        <v>фото1</v>
      </c>
      <c r="J184" s="364"/>
      <c r="K184" s="365" t="s">
        <v>13469</v>
      </c>
      <c r="L184" s="367">
        <v>50</v>
      </c>
    </row>
    <row r="185" spans="1:12" ht="25.5">
      <c r="A185" s="347">
        <v>170</v>
      </c>
      <c r="B185" s="360">
        <v>512</v>
      </c>
      <c r="C185" s="361" t="s">
        <v>6054</v>
      </c>
      <c r="D185" s="362"/>
      <c r="E185" s="273" t="s">
        <v>13468</v>
      </c>
      <c r="F185" s="273" t="s">
        <v>13476</v>
      </c>
      <c r="G185" s="273" t="s">
        <v>13477</v>
      </c>
      <c r="H185" s="363" t="s">
        <v>13478</v>
      </c>
      <c r="I185" s="364" t="str">
        <f t="shared" si="3"/>
        <v>фото1</v>
      </c>
      <c r="J185" s="364"/>
      <c r="K185" s="365" t="s">
        <v>13469</v>
      </c>
      <c r="L185" s="367">
        <v>50</v>
      </c>
    </row>
    <row r="186" spans="1:12" ht="15">
      <c r="A186" s="347">
        <v>171</v>
      </c>
      <c r="B186" s="360">
        <v>700</v>
      </c>
      <c r="C186" s="361" t="s">
        <v>6055</v>
      </c>
      <c r="D186" s="362"/>
      <c r="E186" s="273" t="s">
        <v>13468</v>
      </c>
      <c r="F186" s="273" t="s">
        <v>13479</v>
      </c>
      <c r="G186" s="273" t="s">
        <v>13480</v>
      </c>
      <c r="H186" s="363" t="s">
        <v>13481</v>
      </c>
      <c r="I186" s="364" t="str">
        <f t="shared" si="3"/>
        <v>фото1</v>
      </c>
      <c r="J186" s="364"/>
      <c r="K186" s="365" t="s">
        <v>13469</v>
      </c>
      <c r="L186" s="367">
        <v>50</v>
      </c>
    </row>
    <row r="187" spans="1:12" ht="15">
      <c r="A187" s="347">
        <v>172</v>
      </c>
      <c r="B187" s="360">
        <v>4389</v>
      </c>
      <c r="C187" s="361" t="s">
        <v>6056</v>
      </c>
      <c r="D187" s="362"/>
      <c r="E187" s="273" t="s">
        <v>13468</v>
      </c>
      <c r="F187" s="273" t="s">
        <v>13482</v>
      </c>
      <c r="G187" s="273" t="s">
        <v>13483</v>
      </c>
      <c r="H187" s="363" t="s">
        <v>13484</v>
      </c>
      <c r="I187" s="364" t="str">
        <f t="shared" si="3"/>
        <v>фото1</v>
      </c>
      <c r="J187" s="364"/>
      <c r="K187" s="365" t="s">
        <v>13469</v>
      </c>
      <c r="L187" s="367">
        <v>50</v>
      </c>
    </row>
    <row r="188" spans="1:12" ht="15">
      <c r="A188" s="347">
        <v>173</v>
      </c>
      <c r="B188" s="360">
        <v>4375</v>
      </c>
      <c r="C188" s="361" t="s">
        <v>5049</v>
      </c>
      <c r="D188" s="362"/>
      <c r="E188" s="273" t="s">
        <v>13468</v>
      </c>
      <c r="F188" s="273" t="s">
        <v>5050</v>
      </c>
      <c r="G188" s="273" t="s">
        <v>5051</v>
      </c>
      <c r="H188" s="363" t="s">
        <v>5052</v>
      </c>
      <c r="I188" s="364" t="str">
        <f t="shared" si="3"/>
        <v>фото1</v>
      </c>
      <c r="J188" s="364"/>
      <c r="K188" s="365" t="s">
        <v>13469</v>
      </c>
      <c r="L188" s="367">
        <v>50</v>
      </c>
    </row>
    <row r="189" spans="1:12" ht="38.25">
      <c r="A189" s="347">
        <v>174</v>
      </c>
      <c r="B189" s="360">
        <v>4379</v>
      </c>
      <c r="C189" s="361" t="s">
        <v>5053</v>
      </c>
      <c r="D189" s="362"/>
      <c r="E189" s="273" t="s">
        <v>13468</v>
      </c>
      <c r="F189" s="273" t="s">
        <v>5054</v>
      </c>
      <c r="G189" s="273" t="s">
        <v>5055</v>
      </c>
      <c r="H189" s="363" t="s">
        <v>5056</v>
      </c>
      <c r="I189" s="364" t="str">
        <f t="shared" si="3"/>
        <v>фото1</v>
      </c>
      <c r="J189" s="364"/>
      <c r="K189" s="365" t="s">
        <v>13469</v>
      </c>
      <c r="L189" s="367">
        <v>50</v>
      </c>
    </row>
    <row r="190" spans="1:12" ht="15">
      <c r="A190" s="347">
        <v>175</v>
      </c>
      <c r="B190" s="360">
        <v>691</v>
      </c>
      <c r="C190" s="361" t="s">
        <v>6057</v>
      </c>
      <c r="D190" s="362"/>
      <c r="E190" s="273" t="s">
        <v>13468</v>
      </c>
      <c r="F190" s="273" t="s">
        <v>13485</v>
      </c>
      <c r="G190" s="273" t="s">
        <v>13486</v>
      </c>
      <c r="H190" s="363" t="s">
        <v>13487</v>
      </c>
      <c r="I190" s="364" t="str">
        <f t="shared" si="3"/>
        <v>фото1</v>
      </c>
      <c r="J190" s="364"/>
      <c r="K190" s="365" t="s">
        <v>13469</v>
      </c>
      <c r="L190" s="367">
        <v>50</v>
      </c>
    </row>
    <row r="191" spans="1:12" ht="15">
      <c r="A191" s="347">
        <v>176</v>
      </c>
      <c r="B191" s="360">
        <v>3944</v>
      </c>
      <c r="C191" s="361" t="s">
        <v>6058</v>
      </c>
      <c r="D191" s="362"/>
      <c r="E191" s="273" t="s">
        <v>13468</v>
      </c>
      <c r="F191" s="273" t="s">
        <v>13490</v>
      </c>
      <c r="G191" s="273" t="s">
        <v>13491</v>
      </c>
      <c r="H191" s="363" t="s">
        <v>13492</v>
      </c>
      <c r="I191" s="364" t="str">
        <f t="shared" si="3"/>
        <v>фото1</v>
      </c>
      <c r="J191" s="364"/>
      <c r="K191" s="365" t="s">
        <v>13469</v>
      </c>
      <c r="L191" s="367">
        <v>50</v>
      </c>
    </row>
    <row r="192" spans="1:12" ht="25.5">
      <c r="A192" s="347">
        <v>177</v>
      </c>
      <c r="B192" s="360">
        <v>3946</v>
      </c>
      <c r="C192" s="361" t="s">
        <v>6059</v>
      </c>
      <c r="D192" s="362"/>
      <c r="E192" s="273" t="s">
        <v>13468</v>
      </c>
      <c r="F192" s="273" t="s">
        <v>13493</v>
      </c>
      <c r="G192" s="273" t="s">
        <v>13494</v>
      </c>
      <c r="H192" s="363" t="s">
        <v>13495</v>
      </c>
      <c r="I192" s="364" t="str">
        <f t="shared" si="3"/>
        <v>фото1</v>
      </c>
      <c r="J192" s="364"/>
      <c r="K192" s="365" t="s">
        <v>13469</v>
      </c>
      <c r="L192" s="367">
        <v>50</v>
      </c>
    </row>
    <row r="193" spans="1:12" ht="25.5">
      <c r="A193" s="347">
        <v>178</v>
      </c>
      <c r="B193" s="360">
        <v>693</v>
      </c>
      <c r="C193" s="361" t="s">
        <v>6060</v>
      </c>
      <c r="D193" s="362"/>
      <c r="E193" s="304" t="s">
        <v>13468</v>
      </c>
      <c r="F193" s="304" t="s">
        <v>13496</v>
      </c>
      <c r="G193" s="304" t="s">
        <v>13497</v>
      </c>
      <c r="H193" s="369" t="s">
        <v>13498</v>
      </c>
      <c r="I193" s="364" t="str">
        <f t="shared" si="3"/>
        <v>фото1</v>
      </c>
      <c r="J193" s="364"/>
      <c r="K193" s="365" t="s">
        <v>13469</v>
      </c>
      <c r="L193" s="367">
        <v>50</v>
      </c>
    </row>
    <row r="194" spans="1:12" ht="15">
      <c r="A194" s="347">
        <v>179</v>
      </c>
      <c r="B194" s="360">
        <v>2279</v>
      </c>
      <c r="C194" s="361" t="s">
        <v>6061</v>
      </c>
      <c r="D194" s="362"/>
      <c r="E194" s="304" t="s">
        <v>13468</v>
      </c>
      <c r="F194" s="304" t="s">
        <v>13499</v>
      </c>
      <c r="G194" s="304" t="s">
        <v>13500</v>
      </c>
      <c r="H194" s="369" t="s">
        <v>13501</v>
      </c>
      <c r="I194" s="364" t="str">
        <f t="shared" si="3"/>
        <v>фото1</v>
      </c>
      <c r="J194" s="364"/>
      <c r="K194" s="365" t="s">
        <v>13469</v>
      </c>
      <c r="L194" s="367">
        <v>50</v>
      </c>
    </row>
    <row r="195" spans="1:12" ht="15">
      <c r="A195" s="347">
        <v>180</v>
      </c>
      <c r="B195" s="360">
        <v>99</v>
      </c>
      <c r="C195" s="361" t="s">
        <v>6062</v>
      </c>
      <c r="D195" s="362"/>
      <c r="E195" s="304" t="s">
        <v>13468</v>
      </c>
      <c r="F195" s="304" t="s">
        <v>13502</v>
      </c>
      <c r="G195" s="304" t="s">
        <v>13503</v>
      </c>
      <c r="H195" s="369" t="s">
        <v>13504</v>
      </c>
      <c r="I195" s="364" t="str">
        <f t="shared" si="3"/>
        <v>фото1</v>
      </c>
      <c r="J195" s="364"/>
      <c r="K195" s="365" t="s">
        <v>13469</v>
      </c>
      <c r="L195" s="367">
        <v>50</v>
      </c>
    </row>
    <row r="196" spans="1:12" ht="25.5">
      <c r="A196" s="347">
        <v>181</v>
      </c>
      <c r="B196" s="360">
        <v>5397</v>
      </c>
      <c r="C196" s="361" t="s">
        <v>4292</v>
      </c>
      <c r="D196" s="362" t="s">
        <v>4293</v>
      </c>
      <c r="E196" s="273" t="s">
        <v>13468</v>
      </c>
      <c r="F196" s="273" t="s">
        <v>13683</v>
      </c>
      <c r="G196" s="273" t="s">
        <v>13684</v>
      </c>
      <c r="H196" s="363" t="s">
        <v>6063</v>
      </c>
      <c r="I196" s="364" t="str">
        <f t="shared" si="3"/>
        <v>фото1</v>
      </c>
      <c r="J196" s="364" t="str">
        <f>HYPERLINK("http://www.gardenbulbs.ru/images/vesna_CL/thumbnails/"&amp;D196&amp;".jpg","фото2")</f>
        <v>фото2</v>
      </c>
      <c r="K196" s="365" t="s">
        <v>13469</v>
      </c>
      <c r="L196" s="367">
        <v>50</v>
      </c>
    </row>
    <row r="197" spans="1:12" ht="25.5">
      <c r="A197" s="347">
        <v>182</v>
      </c>
      <c r="B197" s="360">
        <v>2174</v>
      </c>
      <c r="C197" s="361" t="s">
        <v>2981</v>
      </c>
      <c r="D197" s="362"/>
      <c r="E197" s="273" t="s">
        <v>13468</v>
      </c>
      <c r="F197" s="273" t="s">
        <v>2982</v>
      </c>
      <c r="G197" s="273" t="s">
        <v>2983</v>
      </c>
      <c r="H197" s="363" t="s">
        <v>2984</v>
      </c>
      <c r="I197" s="364" t="str">
        <f t="shared" si="3"/>
        <v>фото1</v>
      </c>
      <c r="J197" s="364"/>
      <c r="K197" s="365" t="s">
        <v>13469</v>
      </c>
      <c r="L197" s="367">
        <v>25</v>
      </c>
    </row>
    <row r="198" spans="1:12" ht="25.5">
      <c r="A198" s="347">
        <v>183</v>
      </c>
      <c r="B198" s="360">
        <v>596</v>
      </c>
      <c r="C198" s="361" t="s">
        <v>2985</v>
      </c>
      <c r="D198" s="362" t="s">
        <v>1089</v>
      </c>
      <c r="E198" s="273" t="s">
        <v>13468</v>
      </c>
      <c r="F198" s="273" t="s">
        <v>2986</v>
      </c>
      <c r="G198" s="273" t="s">
        <v>2987</v>
      </c>
      <c r="H198" s="363" t="s">
        <v>2988</v>
      </c>
      <c r="I198" s="364" t="str">
        <f t="shared" si="3"/>
        <v>фото1</v>
      </c>
      <c r="J198" s="364" t="str">
        <f>HYPERLINK("http://www.gardenbulbs.ru/images/vesna_CL/thumbnails/"&amp;D198&amp;".jpg","фото2")</f>
        <v>фото2</v>
      </c>
      <c r="K198" s="365" t="s">
        <v>13469</v>
      </c>
      <c r="L198" s="367">
        <v>25</v>
      </c>
    </row>
    <row r="199" spans="1:12" ht="51">
      <c r="A199" s="347">
        <v>184</v>
      </c>
      <c r="B199" s="360">
        <v>296</v>
      </c>
      <c r="C199" s="361" t="s">
        <v>424</v>
      </c>
      <c r="D199" s="362" t="s">
        <v>1090</v>
      </c>
      <c r="E199" s="273" t="s">
        <v>13468</v>
      </c>
      <c r="F199" s="273" t="s">
        <v>5057</v>
      </c>
      <c r="G199" s="273" t="s">
        <v>5058</v>
      </c>
      <c r="H199" s="363" t="s">
        <v>5059</v>
      </c>
      <c r="I199" s="364" t="str">
        <f t="shared" si="3"/>
        <v>фото1</v>
      </c>
      <c r="J199" s="364" t="str">
        <f>HYPERLINK("http://www.gardenbulbs.ru/images/vesna_CL/thumbnails/"&amp;D199&amp;".jpg","фото2")</f>
        <v>фото2</v>
      </c>
      <c r="K199" s="365" t="s">
        <v>13179</v>
      </c>
      <c r="L199" s="367">
        <v>25</v>
      </c>
    </row>
    <row r="200" spans="1:12" ht="25.5">
      <c r="A200" s="347">
        <v>185</v>
      </c>
      <c r="B200" s="360">
        <v>1692</v>
      </c>
      <c r="C200" s="361" t="s">
        <v>4294</v>
      </c>
      <c r="D200" s="362"/>
      <c r="E200" s="273" t="s">
        <v>13468</v>
      </c>
      <c r="F200" s="273" t="s">
        <v>11490</v>
      </c>
      <c r="G200" s="273" t="s">
        <v>11491</v>
      </c>
      <c r="H200" s="363" t="s">
        <v>11492</v>
      </c>
      <c r="I200" s="364" t="str">
        <f t="shared" si="3"/>
        <v>фото1</v>
      </c>
      <c r="J200" s="364"/>
      <c r="K200" s="365" t="s">
        <v>13469</v>
      </c>
      <c r="L200" s="367">
        <v>50</v>
      </c>
    </row>
    <row r="201" spans="1:12" ht="25.5">
      <c r="A201" s="347">
        <v>186</v>
      </c>
      <c r="B201" s="360">
        <v>3943</v>
      </c>
      <c r="C201" s="361" t="s">
        <v>6064</v>
      </c>
      <c r="D201" s="362"/>
      <c r="E201" s="273" t="s">
        <v>13468</v>
      </c>
      <c r="F201" s="273" t="s">
        <v>11493</v>
      </c>
      <c r="G201" s="273" t="s">
        <v>11494</v>
      </c>
      <c r="H201" s="363" t="s">
        <v>13505</v>
      </c>
      <c r="I201" s="364" t="str">
        <f t="shared" si="3"/>
        <v>фото1</v>
      </c>
      <c r="J201" s="364"/>
      <c r="K201" s="365" t="s">
        <v>13469</v>
      </c>
      <c r="L201" s="367">
        <v>50</v>
      </c>
    </row>
    <row r="202" spans="1:12" ht="25.5">
      <c r="A202" s="347">
        <v>187</v>
      </c>
      <c r="B202" s="360">
        <v>694</v>
      </c>
      <c r="C202" s="361" t="s">
        <v>6065</v>
      </c>
      <c r="D202" s="362"/>
      <c r="E202" s="273" t="s">
        <v>13468</v>
      </c>
      <c r="F202" s="273" t="s">
        <v>13506</v>
      </c>
      <c r="G202" s="273" t="s">
        <v>13507</v>
      </c>
      <c r="H202" s="363" t="s">
        <v>13508</v>
      </c>
      <c r="I202" s="364" t="str">
        <f t="shared" si="3"/>
        <v>фото1</v>
      </c>
      <c r="J202" s="364"/>
      <c r="K202" s="365" t="s">
        <v>13469</v>
      </c>
      <c r="L202" s="367">
        <v>50</v>
      </c>
    </row>
    <row r="203" spans="1:12" ht="25.5">
      <c r="A203" s="347">
        <v>188</v>
      </c>
      <c r="B203" s="360">
        <v>3947</v>
      </c>
      <c r="C203" s="361" t="s">
        <v>6066</v>
      </c>
      <c r="D203" s="362"/>
      <c r="E203" s="273" t="s">
        <v>13468</v>
      </c>
      <c r="F203" s="273" t="s">
        <v>13510</v>
      </c>
      <c r="G203" s="273" t="s">
        <v>13511</v>
      </c>
      <c r="H203" s="363" t="s">
        <v>13512</v>
      </c>
      <c r="I203" s="364" t="str">
        <f t="shared" si="3"/>
        <v>фото1</v>
      </c>
      <c r="J203" s="364"/>
      <c r="K203" s="365" t="s">
        <v>13469</v>
      </c>
      <c r="L203" s="367">
        <v>50</v>
      </c>
    </row>
    <row r="204" spans="1:12" ht="15">
      <c r="A204" s="347">
        <v>189</v>
      </c>
      <c r="B204" s="360">
        <v>3945</v>
      </c>
      <c r="C204" s="361" t="s">
        <v>6067</v>
      </c>
      <c r="D204" s="362"/>
      <c r="E204" s="273" t="s">
        <v>13468</v>
      </c>
      <c r="F204" s="273" t="s">
        <v>13513</v>
      </c>
      <c r="G204" s="273" t="s">
        <v>13514</v>
      </c>
      <c r="H204" s="363" t="s">
        <v>13515</v>
      </c>
      <c r="I204" s="364" t="str">
        <f t="shared" si="3"/>
        <v>фото1</v>
      </c>
      <c r="J204" s="364"/>
      <c r="K204" s="365" t="s">
        <v>13469</v>
      </c>
      <c r="L204" s="367">
        <v>50</v>
      </c>
    </row>
    <row r="205" spans="1:12" ht="15">
      <c r="A205" s="347">
        <v>190</v>
      </c>
      <c r="B205" s="360">
        <v>3948</v>
      </c>
      <c r="C205" s="361" t="s">
        <v>6068</v>
      </c>
      <c r="D205" s="362"/>
      <c r="E205" s="273" t="s">
        <v>13468</v>
      </c>
      <c r="F205" s="273" t="s">
        <v>13516</v>
      </c>
      <c r="G205" s="273" t="s">
        <v>13517</v>
      </c>
      <c r="H205" s="363" t="s">
        <v>13515</v>
      </c>
      <c r="I205" s="364" t="str">
        <f t="shared" si="3"/>
        <v>фото1</v>
      </c>
      <c r="J205" s="364"/>
      <c r="K205" s="365" t="s">
        <v>13469</v>
      </c>
      <c r="L205" s="367">
        <v>50</v>
      </c>
    </row>
    <row r="206" spans="1:12" ht="25.5">
      <c r="A206" s="347">
        <v>191</v>
      </c>
      <c r="B206" s="360">
        <v>10752</v>
      </c>
      <c r="C206" s="361" t="s">
        <v>1091</v>
      </c>
      <c r="D206" s="362"/>
      <c r="E206" s="274" t="s">
        <v>13468</v>
      </c>
      <c r="F206" s="274" t="s">
        <v>1092</v>
      </c>
      <c r="G206" s="274" t="s">
        <v>1093</v>
      </c>
      <c r="H206" s="368" t="s">
        <v>1094</v>
      </c>
      <c r="I206" s="364" t="str">
        <f t="shared" si="3"/>
        <v>фото1</v>
      </c>
      <c r="J206" s="364"/>
      <c r="K206" s="365" t="s">
        <v>13469</v>
      </c>
      <c r="L206" s="367">
        <v>50</v>
      </c>
    </row>
    <row r="207" spans="1:12" ht="15">
      <c r="A207" s="347">
        <v>192</v>
      </c>
      <c r="B207" s="360">
        <v>10753</v>
      </c>
      <c r="C207" s="361" t="s">
        <v>1095</v>
      </c>
      <c r="D207" s="362"/>
      <c r="E207" s="274" t="s">
        <v>13468</v>
      </c>
      <c r="F207" s="274" t="s">
        <v>1096</v>
      </c>
      <c r="G207" s="274" t="s">
        <v>1097</v>
      </c>
      <c r="H207" s="368" t="s">
        <v>1098</v>
      </c>
      <c r="I207" s="364" t="str">
        <f t="shared" si="3"/>
        <v>фото1</v>
      </c>
      <c r="J207" s="364"/>
      <c r="K207" s="365" t="s">
        <v>13469</v>
      </c>
      <c r="L207" s="367">
        <v>50</v>
      </c>
    </row>
    <row r="208" spans="1:12" ht="15">
      <c r="A208" s="347">
        <v>193</v>
      </c>
      <c r="B208" s="360">
        <v>516</v>
      </c>
      <c r="C208" s="361" t="s">
        <v>6069</v>
      </c>
      <c r="D208" s="362"/>
      <c r="E208" s="273" t="s">
        <v>13468</v>
      </c>
      <c r="F208" s="273" t="s">
        <v>13518</v>
      </c>
      <c r="G208" s="273" t="s">
        <v>13519</v>
      </c>
      <c r="H208" s="363" t="s">
        <v>13520</v>
      </c>
      <c r="I208" s="364" t="str">
        <f t="shared" si="3"/>
        <v>фото1</v>
      </c>
      <c r="J208" s="364"/>
      <c r="K208" s="365" t="s">
        <v>13469</v>
      </c>
      <c r="L208" s="367">
        <v>50</v>
      </c>
    </row>
    <row r="209" spans="1:12" ht="15">
      <c r="A209" s="347">
        <v>194</v>
      </c>
      <c r="B209" s="360">
        <v>695</v>
      </c>
      <c r="C209" s="361" t="s">
        <v>6070</v>
      </c>
      <c r="D209" s="362"/>
      <c r="E209" s="273" t="s">
        <v>13468</v>
      </c>
      <c r="F209" s="273" t="s">
        <v>13521</v>
      </c>
      <c r="G209" s="273" t="s">
        <v>13522</v>
      </c>
      <c r="H209" s="363" t="s">
        <v>13523</v>
      </c>
      <c r="I209" s="364" t="str">
        <f t="shared" si="3"/>
        <v>фото1</v>
      </c>
      <c r="J209" s="364"/>
      <c r="K209" s="365" t="s">
        <v>13469</v>
      </c>
      <c r="L209" s="367">
        <v>50</v>
      </c>
    </row>
    <row r="210" spans="1:12" ht="15">
      <c r="A210" s="347">
        <v>195</v>
      </c>
      <c r="B210" s="360">
        <v>689</v>
      </c>
      <c r="C210" s="361" t="s">
        <v>6071</v>
      </c>
      <c r="D210" s="362"/>
      <c r="E210" s="273" t="s">
        <v>13468</v>
      </c>
      <c r="F210" s="273" t="s">
        <v>13524</v>
      </c>
      <c r="G210" s="273" t="s">
        <v>13525</v>
      </c>
      <c r="H210" s="363" t="s">
        <v>13526</v>
      </c>
      <c r="I210" s="364" t="str">
        <f t="shared" si="3"/>
        <v>фото1</v>
      </c>
      <c r="J210" s="364"/>
      <c r="K210" s="365" t="s">
        <v>13469</v>
      </c>
      <c r="L210" s="367">
        <v>50</v>
      </c>
    </row>
    <row r="211" spans="1:12" ht="15">
      <c r="A211" s="347">
        <v>196</v>
      </c>
      <c r="B211" s="360">
        <v>1641</v>
      </c>
      <c r="C211" s="361" t="s">
        <v>6072</v>
      </c>
      <c r="D211" s="362"/>
      <c r="E211" s="273" t="s">
        <v>13468</v>
      </c>
      <c r="F211" s="273" t="s">
        <v>13527</v>
      </c>
      <c r="G211" s="273" t="s">
        <v>13528</v>
      </c>
      <c r="H211" s="363" t="s">
        <v>13529</v>
      </c>
      <c r="I211" s="364" t="str">
        <f t="shared" si="3"/>
        <v>фото1</v>
      </c>
      <c r="J211" s="364"/>
      <c r="K211" s="365" t="s">
        <v>13469</v>
      </c>
      <c r="L211" s="367">
        <v>50</v>
      </c>
    </row>
    <row r="212" spans="1:12" ht="15">
      <c r="A212" s="347">
        <v>197</v>
      </c>
      <c r="B212" s="360">
        <v>681</v>
      </c>
      <c r="C212" s="361" t="s">
        <v>6073</v>
      </c>
      <c r="D212" s="362"/>
      <c r="E212" s="273" t="s">
        <v>13468</v>
      </c>
      <c r="F212" s="273" t="s">
        <v>13530</v>
      </c>
      <c r="G212" s="273" t="s">
        <v>13531</v>
      </c>
      <c r="H212" s="363" t="s">
        <v>13532</v>
      </c>
      <c r="I212" s="364" t="str">
        <f t="shared" si="3"/>
        <v>фото1</v>
      </c>
      <c r="J212" s="364"/>
      <c r="K212" s="365" t="s">
        <v>13469</v>
      </c>
      <c r="L212" s="367">
        <v>50</v>
      </c>
    </row>
    <row r="213" spans="1:12" ht="15">
      <c r="A213" s="347">
        <v>198</v>
      </c>
      <c r="B213" s="360">
        <v>10754</v>
      </c>
      <c r="C213" s="361" t="s">
        <v>1099</v>
      </c>
      <c r="D213" s="362"/>
      <c r="E213" s="274" t="s">
        <v>13468</v>
      </c>
      <c r="F213" s="274" t="s">
        <v>10904</v>
      </c>
      <c r="G213" s="274" t="s">
        <v>10905</v>
      </c>
      <c r="H213" s="368" t="s">
        <v>1100</v>
      </c>
      <c r="I213" s="364" t="str">
        <f t="shared" si="3"/>
        <v>фото1</v>
      </c>
      <c r="J213" s="364"/>
      <c r="K213" s="365" t="s">
        <v>13469</v>
      </c>
      <c r="L213" s="367">
        <v>50</v>
      </c>
    </row>
    <row r="214" spans="1:12" ht="15">
      <c r="A214" s="347">
        <v>199</v>
      </c>
      <c r="B214" s="360">
        <v>515</v>
      </c>
      <c r="C214" s="361" t="s">
        <v>6074</v>
      </c>
      <c r="D214" s="362"/>
      <c r="E214" s="273" t="s">
        <v>13468</v>
      </c>
      <c r="F214" s="273" t="s">
        <v>13535</v>
      </c>
      <c r="G214" s="273" t="s">
        <v>13536</v>
      </c>
      <c r="H214" s="363" t="s">
        <v>13537</v>
      </c>
      <c r="I214" s="364" t="str">
        <f t="shared" si="3"/>
        <v>фото1</v>
      </c>
      <c r="J214" s="364"/>
      <c r="K214" s="365" t="s">
        <v>13469</v>
      </c>
      <c r="L214" s="367">
        <v>50</v>
      </c>
    </row>
    <row r="215" spans="1:12" ht="51">
      <c r="A215" s="347">
        <v>200</v>
      </c>
      <c r="B215" s="360">
        <v>701</v>
      </c>
      <c r="C215" s="361" t="s">
        <v>425</v>
      </c>
      <c r="D215" s="362" t="s">
        <v>1101</v>
      </c>
      <c r="E215" s="273" t="s">
        <v>13468</v>
      </c>
      <c r="F215" s="273" t="s">
        <v>5060</v>
      </c>
      <c r="G215" s="273" t="s">
        <v>5061</v>
      </c>
      <c r="H215" s="363" t="s">
        <v>5062</v>
      </c>
      <c r="I215" s="364" t="str">
        <f t="shared" si="3"/>
        <v>фото1</v>
      </c>
      <c r="J215" s="364" t="str">
        <f>HYPERLINK("http://www.gardenbulbs.ru/images/vesna_CL/thumbnails/"&amp;D215&amp;".jpg","фото2")</f>
        <v>фото2</v>
      </c>
      <c r="K215" s="365" t="s">
        <v>13469</v>
      </c>
      <c r="L215" s="367">
        <v>50</v>
      </c>
    </row>
    <row r="216" spans="1:12" ht="25.5">
      <c r="A216" s="347">
        <v>201</v>
      </c>
      <c r="B216" s="360">
        <v>1636</v>
      </c>
      <c r="C216" s="361" t="s">
        <v>6075</v>
      </c>
      <c r="D216" s="362"/>
      <c r="E216" s="273" t="s">
        <v>13468</v>
      </c>
      <c r="F216" s="273" t="s">
        <v>13538</v>
      </c>
      <c r="G216" s="273" t="s">
        <v>13539</v>
      </c>
      <c r="H216" s="363" t="s">
        <v>13540</v>
      </c>
      <c r="I216" s="364" t="str">
        <f t="shared" si="3"/>
        <v>фото1</v>
      </c>
      <c r="J216" s="364"/>
      <c r="K216" s="365" t="s">
        <v>13469</v>
      </c>
      <c r="L216" s="367">
        <v>50</v>
      </c>
    </row>
    <row r="217" spans="1:12" ht="15">
      <c r="A217" s="347">
        <v>202</v>
      </c>
      <c r="B217" s="360">
        <v>345</v>
      </c>
      <c r="C217" s="361" t="s">
        <v>6076</v>
      </c>
      <c r="D217" s="362"/>
      <c r="E217" s="273" t="s">
        <v>13468</v>
      </c>
      <c r="F217" s="273" t="s">
        <v>13541</v>
      </c>
      <c r="G217" s="273" t="s">
        <v>13542</v>
      </c>
      <c r="H217" s="363" t="s">
        <v>13543</v>
      </c>
      <c r="I217" s="364" t="str">
        <f t="shared" si="3"/>
        <v>фото1</v>
      </c>
      <c r="J217" s="364"/>
      <c r="K217" s="365" t="s">
        <v>13469</v>
      </c>
      <c r="L217" s="367">
        <v>50</v>
      </c>
    </row>
    <row r="218" spans="1:12" ht="15">
      <c r="A218" s="347">
        <v>203</v>
      </c>
      <c r="B218" s="360">
        <v>690</v>
      </c>
      <c r="C218" s="361" t="s">
        <v>6077</v>
      </c>
      <c r="D218" s="362"/>
      <c r="E218" s="273" t="s">
        <v>13468</v>
      </c>
      <c r="F218" s="273" t="s">
        <v>13544</v>
      </c>
      <c r="G218" s="273" t="s">
        <v>13545</v>
      </c>
      <c r="H218" s="363" t="s">
        <v>13546</v>
      </c>
      <c r="I218" s="364" t="str">
        <f t="shared" si="3"/>
        <v>фото1</v>
      </c>
      <c r="J218" s="364"/>
      <c r="K218" s="365" t="s">
        <v>13469</v>
      </c>
      <c r="L218" s="367">
        <v>50</v>
      </c>
    </row>
    <row r="219" spans="1:12" ht="25.5">
      <c r="A219" s="347">
        <v>204</v>
      </c>
      <c r="B219" s="360">
        <v>101</v>
      </c>
      <c r="C219" s="361" t="s">
        <v>5063</v>
      </c>
      <c r="D219" s="362"/>
      <c r="E219" s="273" t="s">
        <v>13468</v>
      </c>
      <c r="F219" s="273" t="s">
        <v>5064</v>
      </c>
      <c r="G219" s="273" t="s">
        <v>5065</v>
      </c>
      <c r="H219" s="363" t="s">
        <v>5066</v>
      </c>
      <c r="I219" s="364" t="str">
        <f t="shared" si="3"/>
        <v>фото1</v>
      </c>
      <c r="J219" s="364"/>
      <c r="K219" s="365" t="s">
        <v>13469</v>
      </c>
      <c r="L219" s="367">
        <v>50</v>
      </c>
    </row>
    <row r="220" spans="1:12" ht="51">
      <c r="A220" s="347">
        <v>205</v>
      </c>
      <c r="B220" s="360">
        <v>702</v>
      </c>
      <c r="C220" s="361" t="s">
        <v>5067</v>
      </c>
      <c r="D220" s="362"/>
      <c r="E220" s="273" t="s">
        <v>13468</v>
      </c>
      <c r="F220" s="273" t="s">
        <v>5068</v>
      </c>
      <c r="G220" s="273" t="s">
        <v>5069</v>
      </c>
      <c r="H220" s="363" t="s">
        <v>5070</v>
      </c>
      <c r="I220" s="364" t="str">
        <f t="shared" si="3"/>
        <v>фото1</v>
      </c>
      <c r="J220" s="364"/>
      <c r="K220" s="365" t="s">
        <v>13469</v>
      </c>
      <c r="L220" s="367">
        <v>50</v>
      </c>
    </row>
    <row r="221" spans="1:12" ht="15">
      <c r="A221" s="347">
        <v>206</v>
      </c>
      <c r="B221" s="360">
        <v>676</v>
      </c>
      <c r="C221" s="361" t="s">
        <v>6078</v>
      </c>
      <c r="D221" s="362"/>
      <c r="E221" s="273" t="s">
        <v>13468</v>
      </c>
      <c r="F221" s="273" t="s">
        <v>13547</v>
      </c>
      <c r="G221" s="273" t="s">
        <v>13548</v>
      </c>
      <c r="H221" s="363" t="s">
        <v>13549</v>
      </c>
      <c r="I221" s="364" t="str">
        <f t="shared" si="3"/>
        <v>фото1</v>
      </c>
      <c r="J221" s="364"/>
      <c r="K221" s="365" t="s">
        <v>13469</v>
      </c>
      <c r="L221" s="367">
        <v>50</v>
      </c>
    </row>
    <row r="222" spans="1:12" ht="38.25">
      <c r="A222" s="347">
        <v>207</v>
      </c>
      <c r="B222" s="360">
        <v>4386</v>
      </c>
      <c r="C222" s="361" t="s">
        <v>6080</v>
      </c>
      <c r="D222" s="362" t="s">
        <v>6081</v>
      </c>
      <c r="E222" s="273" t="s">
        <v>13468</v>
      </c>
      <c r="F222" s="273" t="s">
        <v>13552</v>
      </c>
      <c r="G222" s="273" t="s">
        <v>13553</v>
      </c>
      <c r="H222" s="363" t="s">
        <v>13554</v>
      </c>
      <c r="I222" s="364" t="str">
        <f t="shared" si="3"/>
        <v>фото1</v>
      </c>
      <c r="J222" s="364" t="str">
        <f>HYPERLINK("http://www.gardenbulbs.ru/images/vesna_CL/thumbnails/"&amp;D222&amp;".jpg","фото2")</f>
        <v>фото2</v>
      </c>
      <c r="K222" s="365" t="s">
        <v>13469</v>
      </c>
      <c r="L222" s="367">
        <v>50</v>
      </c>
    </row>
    <row r="223" spans="1:12" ht="15">
      <c r="A223" s="347">
        <v>208</v>
      </c>
      <c r="B223" s="360">
        <v>3939</v>
      </c>
      <c r="C223" s="361" t="s">
        <v>6079</v>
      </c>
      <c r="D223" s="362"/>
      <c r="E223" s="273" t="s">
        <v>13468</v>
      </c>
      <c r="F223" s="273" t="s">
        <v>13158</v>
      </c>
      <c r="G223" s="273" t="s">
        <v>13550</v>
      </c>
      <c r="H223" s="363" t="s">
        <v>13551</v>
      </c>
      <c r="I223" s="364" t="str">
        <f t="shared" si="3"/>
        <v>фото1</v>
      </c>
      <c r="J223" s="364"/>
      <c r="K223" s="365" t="s">
        <v>13469</v>
      </c>
      <c r="L223" s="367">
        <v>50</v>
      </c>
    </row>
    <row r="224" spans="1:12" ht="15">
      <c r="A224" s="347">
        <v>209</v>
      </c>
      <c r="B224" s="360">
        <v>2222</v>
      </c>
      <c r="C224" s="361" t="s">
        <v>6082</v>
      </c>
      <c r="D224" s="362"/>
      <c r="E224" s="273" t="s">
        <v>13468</v>
      </c>
      <c r="F224" s="273" t="s">
        <v>13555</v>
      </c>
      <c r="G224" s="273" t="s">
        <v>13556</v>
      </c>
      <c r="H224" s="363" t="s">
        <v>13509</v>
      </c>
      <c r="I224" s="364" t="str">
        <f t="shared" si="3"/>
        <v>фото1</v>
      </c>
      <c r="J224" s="364"/>
      <c r="K224" s="365" t="s">
        <v>13469</v>
      </c>
      <c r="L224" s="367">
        <v>50</v>
      </c>
    </row>
    <row r="225" spans="1:12" ht="25.5">
      <c r="A225" s="347">
        <v>210</v>
      </c>
      <c r="B225" s="360">
        <v>2183</v>
      </c>
      <c r="C225" s="361" t="s">
        <v>6083</v>
      </c>
      <c r="D225" s="362"/>
      <c r="E225" s="273" t="s">
        <v>13468</v>
      </c>
      <c r="F225" s="273" t="s">
        <v>13557</v>
      </c>
      <c r="G225" s="273" t="s">
        <v>13558</v>
      </c>
      <c r="H225" s="363" t="s">
        <v>13559</v>
      </c>
      <c r="I225" s="364" t="str">
        <f t="shared" si="3"/>
        <v>фото1</v>
      </c>
      <c r="J225" s="364"/>
      <c r="K225" s="365" t="s">
        <v>13469</v>
      </c>
      <c r="L225" s="367">
        <v>50</v>
      </c>
    </row>
    <row r="226" spans="1:12" ht="15">
      <c r="A226" s="347">
        <v>211</v>
      </c>
      <c r="B226" s="360">
        <v>517</v>
      </c>
      <c r="C226" s="361" t="s">
        <v>6084</v>
      </c>
      <c r="D226" s="362"/>
      <c r="E226" s="304" t="s">
        <v>13468</v>
      </c>
      <c r="F226" s="304" t="s">
        <v>13560</v>
      </c>
      <c r="G226" s="304" t="s">
        <v>13561</v>
      </c>
      <c r="H226" s="369" t="s">
        <v>13492</v>
      </c>
      <c r="I226" s="364" t="str">
        <f t="shared" si="3"/>
        <v>фото1</v>
      </c>
      <c r="J226" s="364"/>
      <c r="K226" s="365" t="s">
        <v>13469</v>
      </c>
      <c r="L226" s="367">
        <v>50</v>
      </c>
    </row>
    <row r="227" spans="1:12" ht="25.5">
      <c r="A227" s="347">
        <v>212</v>
      </c>
      <c r="B227" s="360">
        <v>3941</v>
      </c>
      <c r="C227" s="361" t="s">
        <v>6085</v>
      </c>
      <c r="D227" s="362"/>
      <c r="E227" s="304" t="s">
        <v>13468</v>
      </c>
      <c r="F227" s="304" t="s">
        <v>13562</v>
      </c>
      <c r="G227" s="304" t="s">
        <v>13563</v>
      </c>
      <c r="H227" s="369" t="s">
        <v>13564</v>
      </c>
      <c r="I227" s="364" t="str">
        <f t="shared" si="3"/>
        <v>фото1</v>
      </c>
      <c r="J227" s="364"/>
      <c r="K227" s="365" t="s">
        <v>13469</v>
      </c>
      <c r="L227" s="367">
        <v>50</v>
      </c>
    </row>
    <row r="228" spans="1:12" ht="25.5">
      <c r="A228" s="347">
        <v>213</v>
      </c>
      <c r="B228" s="360">
        <v>3942</v>
      </c>
      <c r="C228" s="361" t="s">
        <v>6086</v>
      </c>
      <c r="D228" s="362"/>
      <c r="E228" s="273" t="s">
        <v>13468</v>
      </c>
      <c r="F228" s="273" t="s">
        <v>13565</v>
      </c>
      <c r="G228" s="273" t="s">
        <v>13566</v>
      </c>
      <c r="H228" s="363" t="s">
        <v>13567</v>
      </c>
      <c r="I228" s="364" t="str">
        <f t="shared" si="3"/>
        <v>фото1</v>
      </c>
      <c r="J228" s="364"/>
      <c r="K228" s="365" t="s">
        <v>13469</v>
      </c>
      <c r="L228" s="367">
        <v>50</v>
      </c>
    </row>
    <row r="229" spans="1:12" ht="15">
      <c r="A229" s="347">
        <v>214</v>
      </c>
      <c r="B229" s="360">
        <v>697</v>
      </c>
      <c r="C229" s="361" t="s">
        <v>6087</v>
      </c>
      <c r="D229" s="362"/>
      <c r="E229" s="273" t="s">
        <v>13468</v>
      </c>
      <c r="F229" s="273" t="s">
        <v>13568</v>
      </c>
      <c r="G229" s="273" t="s">
        <v>13569</v>
      </c>
      <c r="H229" s="363" t="s">
        <v>13570</v>
      </c>
      <c r="I229" s="364" t="str">
        <f t="shared" si="3"/>
        <v>фото1</v>
      </c>
      <c r="J229" s="364"/>
      <c r="K229" s="365" t="s">
        <v>13469</v>
      </c>
      <c r="L229" s="367">
        <v>50</v>
      </c>
    </row>
    <row r="230" spans="1:12" ht="15">
      <c r="A230" s="347">
        <v>215</v>
      </c>
      <c r="B230" s="360">
        <v>1695</v>
      </c>
      <c r="C230" s="361" t="s">
        <v>4295</v>
      </c>
      <c r="D230" s="362"/>
      <c r="E230" s="273" t="s">
        <v>13468</v>
      </c>
      <c r="F230" s="273" t="s">
        <v>11495</v>
      </c>
      <c r="G230" s="273" t="s">
        <v>11496</v>
      </c>
      <c r="H230" s="363" t="s">
        <v>11497</v>
      </c>
      <c r="I230" s="364" t="str">
        <f t="shared" si="3"/>
        <v>фото1</v>
      </c>
      <c r="J230" s="364"/>
      <c r="K230" s="365" t="s">
        <v>13469</v>
      </c>
      <c r="L230" s="367">
        <v>50</v>
      </c>
    </row>
    <row r="231" spans="1:12" ht="15">
      <c r="A231" s="347">
        <v>216</v>
      </c>
      <c r="B231" s="360">
        <v>102</v>
      </c>
      <c r="C231" s="361" t="s">
        <v>6088</v>
      </c>
      <c r="D231" s="362"/>
      <c r="E231" s="273" t="s">
        <v>13468</v>
      </c>
      <c r="F231" s="273" t="s">
        <v>13571</v>
      </c>
      <c r="G231" s="273" t="s">
        <v>13572</v>
      </c>
      <c r="H231" s="363" t="s">
        <v>13573</v>
      </c>
      <c r="I231" s="364" t="str">
        <f t="shared" si="3"/>
        <v>фото1</v>
      </c>
      <c r="J231" s="364"/>
      <c r="K231" s="365" t="s">
        <v>13469</v>
      </c>
      <c r="L231" s="367">
        <v>50</v>
      </c>
    </row>
    <row r="232" spans="1:12" ht="15">
      <c r="A232" s="347">
        <v>217</v>
      </c>
      <c r="B232" s="360">
        <v>698</v>
      </c>
      <c r="C232" s="361" t="s">
        <v>6089</v>
      </c>
      <c r="D232" s="362"/>
      <c r="E232" s="273" t="s">
        <v>13468</v>
      </c>
      <c r="F232" s="273" t="s">
        <v>13574</v>
      </c>
      <c r="G232" s="273" t="s">
        <v>13575</v>
      </c>
      <c r="H232" s="363" t="s">
        <v>13576</v>
      </c>
      <c r="I232" s="364" t="str">
        <f t="shared" si="3"/>
        <v>фото1</v>
      </c>
      <c r="J232" s="364"/>
      <c r="K232" s="365" t="s">
        <v>13469</v>
      </c>
      <c r="L232" s="367">
        <v>50</v>
      </c>
    </row>
    <row r="233" spans="1:12" ht="25.5">
      <c r="A233" s="347">
        <v>218</v>
      </c>
      <c r="B233" s="360">
        <v>10755</v>
      </c>
      <c r="C233" s="361" t="s">
        <v>1102</v>
      </c>
      <c r="D233" s="362"/>
      <c r="E233" s="274" t="s">
        <v>13468</v>
      </c>
      <c r="F233" s="274" t="s">
        <v>1103</v>
      </c>
      <c r="G233" s="274" t="s">
        <v>1104</v>
      </c>
      <c r="H233" s="368" t="s">
        <v>1105</v>
      </c>
      <c r="I233" s="364" t="str">
        <f t="shared" si="3"/>
        <v>фото1</v>
      </c>
      <c r="J233" s="364"/>
      <c r="K233" s="365" t="s">
        <v>13469</v>
      </c>
      <c r="L233" s="367">
        <v>50</v>
      </c>
    </row>
    <row r="234" spans="1:12" ht="51">
      <c r="A234" s="347">
        <v>219</v>
      </c>
      <c r="B234" s="360">
        <v>6805</v>
      </c>
      <c r="C234" s="361" t="s">
        <v>426</v>
      </c>
      <c r="D234" s="362" t="s">
        <v>1106</v>
      </c>
      <c r="E234" s="273" t="s">
        <v>13468</v>
      </c>
      <c r="F234" s="273" t="s">
        <v>2989</v>
      </c>
      <c r="G234" s="273" t="s">
        <v>2990</v>
      </c>
      <c r="H234" s="363" t="s">
        <v>2991</v>
      </c>
      <c r="I234" s="364" t="str">
        <f t="shared" si="3"/>
        <v>фото1</v>
      </c>
      <c r="J234" s="364" t="str">
        <f>HYPERLINK("http://www.gardenbulbs.ru/images/vesna_CL/thumbnails/"&amp;D234&amp;".jpg","фото2")</f>
        <v>фото2</v>
      </c>
      <c r="K234" s="365" t="s">
        <v>13469</v>
      </c>
      <c r="L234" s="367">
        <v>50</v>
      </c>
    </row>
    <row r="235" spans="1:12" ht="38.25">
      <c r="A235" s="347">
        <v>220</v>
      </c>
      <c r="B235" s="360">
        <v>86</v>
      </c>
      <c r="C235" s="361" t="s">
        <v>2992</v>
      </c>
      <c r="D235" s="362"/>
      <c r="E235" s="273" t="s">
        <v>13468</v>
      </c>
      <c r="F235" s="273" t="s">
        <v>12835</v>
      </c>
      <c r="G235" s="273" t="s">
        <v>12836</v>
      </c>
      <c r="H235" s="363" t="s">
        <v>2993</v>
      </c>
      <c r="I235" s="364" t="str">
        <f t="shared" si="3"/>
        <v>фото1</v>
      </c>
      <c r="J235" s="364"/>
      <c r="K235" s="365" t="s">
        <v>2994</v>
      </c>
      <c r="L235" s="367">
        <v>50</v>
      </c>
    </row>
    <row r="236" spans="1:12" ht="38.25">
      <c r="A236" s="347">
        <v>221</v>
      </c>
      <c r="B236" s="360">
        <v>2182</v>
      </c>
      <c r="C236" s="361" t="s">
        <v>6090</v>
      </c>
      <c r="D236" s="362"/>
      <c r="E236" s="273" t="s">
        <v>13468</v>
      </c>
      <c r="F236" s="273" t="s">
        <v>13577</v>
      </c>
      <c r="G236" s="273" t="s">
        <v>13578</v>
      </c>
      <c r="H236" s="363" t="s">
        <v>5071</v>
      </c>
      <c r="I236" s="364" t="str">
        <f t="shared" si="3"/>
        <v>фото1</v>
      </c>
      <c r="J236" s="364"/>
      <c r="K236" s="365" t="s">
        <v>13469</v>
      </c>
      <c r="L236" s="367">
        <v>50</v>
      </c>
    </row>
    <row r="237" spans="1:12" ht="38.25">
      <c r="A237" s="347">
        <v>222</v>
      </c>
      <c r="B237" s="360">
        <v>692</v>
      </c>
      <c r="C237" s="361" t="s">
        <v>427</v>
      </c>
      <c r="D237" s="362" t="s">
        <v>1107</v>
      </c>
      <c r="E237" s="273" t="s">
        <v>13468</v>
      </c>
      <c r="F237" s="273" t="s">
        <v>5072</v>
      </c>
      <c r="G237" s="273" t="s">
        <v>5073</v>
      </c>
      <c r="H237" s="363" t="s">
        <v>5074</v>
      </c>
      <c r="I237" s="364" t="str">
        <f t="shared" si="3"/>
        <v>фото1</v>
      </c>
      <c r="J237" s="364" t="str">
        <f>HYPERLINK("http://www.gardenbulbs.ru/images/vesna_CL/thumbnails/"&amp;D237&amp;".jpg","фото2")</f>
        <v>фото2</v>
      </c>
      <c r="K237" s="365" t="s">
        <v>13469</v>
      </c>
      <c r="L237" s="367">
        <v>50</v>
      </c>
    </row>
    <row r="238" spans="1:12" ht="38.25">
      <c r="A238" s="347">
        <v>223</v>
      </c>
      <c r="B238" s="360">
        <v>4385</v>
      </c>
      <c r="C238" s="361" t="s">
        <v>6091</v>
      </c>
      <c r="D238" s="362" t="s">
        <v>6092</v>
      </c>
      <c r="E238" s="273" t="s">
        <v>13468</v>
      </c>
      <c r="F238" s="273" t="s">
        <v>13579</v>
      </c>
      <c r="G238" s="273" t="s">
        <v>13580</v>
      </c>
      <c r="H238" s="363" t="s">
        <v>5075</v>
      </c>
      <c r="I238" s="364" t="str">
        <f t="shared" si="3"/>
        <v>фото1</v>
      </c>
      <c r="J238" s="364" t="str">
        <f>HYPERLINK("http://www.gardenbulbs.ru/images/vesna_CL/thumbnails/"&amp;D238&amp;".jpg","фото2")</f>
        <v>фото2</v>
      </c>
      <c r="K238" s="365" t="s">
        <v>13469</v>
      </c>
      <c r="L238" s="367">
        <v>50</v>
      </c>
    </row>
    <row r="239" spans="1:12" ht="15">
      <c r="A239" s="347">
        <v>224</v>
      </c>
      <c r="B239" s="360">
        <v>1637</v>
      </c>
      <c r="C239" s="361" t="s">
        <v>6093</v>
      </c>
      <c r="D239" s="362"/>
      <c r="E239" s="273" t="s">
        <v>13468</v>
      </c>
      <c r="F239" s="273" t="s">
        <v>13581</v>
      </c>
      <c r="G239" s="273" t="s">
        <v>13582</v>
      </c>
      <c r="H239" s="363" t="s">
        <v>13583</v>
      </c>
      <c r="I239" s="364" t="str">
        <f t="shared" si="3"/>
        <v>фото1</v>
      </c>
      <c r="J239" s="364"/>
      <c r="K239" s="365" t="s">
        <v>13469</v>
      </c>
      <c r="L239" s="367">
        <v>50</v>
      </c>
    </row>
    <row r="240" spans="1:12" ht="51">
      <c r="A240" s="347">
        <v>225</v>
      </c>
      <c r="B240" s="360">
        <v>514</v>
      </c>
      <c r="C240" s="361" t="s">
        <v>5076</v>
      </c>
      <c r="D240" s="362"/>
      <c r="E240" s="273" t="s">
        <v>13468</v>
      </c>
      <c r="F240" s="273" t="s">
        <v>5077</v>
      </c>
      <c r="G240" s="273" t="s">
        <v>5078</v>
      </c>
      <c r="H240" s="363" t="s">
        <v>5079</v>
      </c>
      <c r="I240" s="364" t="str">
        <f t="shared" si="3"/>
        <v>фото1</v>
      </c>
      <c r="J240" s="364"/>
      <c r="K240" s="365" t="s">
        <v>13469</v>
      </c>
      <c r="L240" s="367">
        <v>50</v>
      </c>
    </row>
    <row r="241" spans="1:12" ht="25.5">
      <c r="A241" s="347">
        <v>226</v>
      </c>
      <c r="B241" s="360">
        <v>4387</v>
      </c>
      <c r="C241" s="361" t="s">
        <v>6094</v>
      </c>
      <c r="D241" s="362"/>
      <c r="E241" s="273" t="s">
        <v>13468</v>
      </c>
      <c r="F241" s="273" t="s">
        <v>13584</v>
      </c>
      <c r="G241" s="273" t="s">
        <v>13585</v>
      </c>
      <c r="H241" s="363" t="s">
        <v>13586</v>
      </c>
      <c r="I241" s="364" t="str">
        <f t="shared" si="3"/>
        <v>фото1</v>
      </c>
      <c r="J241" s="364"/>
      <c r="K241" s="365" t="s">
        <v>13469</v>
      </c>
      <c r="L241" s="367">
        <v>50</v>
      </c>
    </row>
    <row r="242" spans="1:12" ht="25.5">
      <c r="A242" s="347">
        <v>227</v>
      </c>
      <c r="B242" s="360">
        <v>5646</v>
      </c>
      <c r="C242" s="361" t="s">
        <v>5414</v>
      </c>
      <c r="D242" s="362"/>
      <c r="E242" s="273" t="s">
        <v>13468</v>
      </c>
      <c r="F242" s="273" t="s">
        <v>5415</v>
      </c>
      <c r="G242" s="273" t="s">
        <v>5416</v>
      </c>
      <c r="H242" s="363" t="s">
        <v>5417</v>
      </c>
      <c r="I242" s="364" t="str">
        <f t="shared" si="3"/>
        <v>фото1</v>
      </c>
      <c r="J242" s="364"/>
      <c r="K242" s="365" t="s">
        <v>13469</v>
      </c>
      <c r="L242" s="367">
        <v>50</v>
      </c>
    </row>
    <row r="243" spans="1:12" ht="25.5">
      <c r="A243" s="347">
        <v>228</v>
      </c>
      <c r="B243" s="360">
        <v>5647</v>
      </c>
      <c r="C243" s="361" t="s">
        <v>5418</v>
      </c>
      <c r="D243" s="362"/>
      <c r="E243" s="304" t="s">
        <v>13468</v>
      </c>
      <c r="F243" s="304" t="s">
        <v>5419</v>
      </c>
      <c r="G243" s="304" t="s">
        <v>5420</v>
      </c>
      <c r="H243" s="369" t="s">
        <v>5421</v>
      </c>
      <c r="I243" s="364" t="str">
        <f t="shared" si="3"/>
        <v>фото1</v>
      </c>
      <c r="J243" s="364"/>
      <c r="K243" s="365" t="s">
        <v>13469</v>
      </c>
      <c r="L243" s="367">
        <v>50</v>
      </c>
    </row>
    <row r="244" spans="1:12" ht="38.25">
      <c r="A244" s="347">
        <v>229</v>
      </c>
      <c r="B244" s="360">
        <v>5648</v>
      </c>
      <c r="C244" s="361" t="s">
        <v>5422</v>
      </c>
      <c r="D244" s="362"/>
      <c r="E244" s="273" t="s">
        <v>13468</v>
      </c>
      <c r="F244" s="273" t="s">
        <v>5423</v>
      </c>
      <c r="G244" s="273" t="s">
        <v>5424</v>
      </c>
      <c r="H244" s="363" t="s">
        <v>5080</v>
      </c>
      <c r="I244" s="364" t="str">
        <f t="shared" si="3"/>
        <v>фото1</v>
      </c>
      <c r="J244" s="364"/>
      <c r="K244" s="365" t="s">
        <v>13469</v>
      </c>
      <c r="L244" s="367">
        <v>50</v>
      </c>
    </row>
    <row r="245" spans="1:12" ht="15">
      <c r="A245" s="347">
        <v>230</v>
      </c>
      <c r="B245" s="360">
        <v>1638</v>
      </c>
      <c r="C245" s="361" t="s">
        <v>6095</v>
      </c>
      <c r="D245" s="362"/>
      <c r="E245" s="273" t="s">
        <v>13468</v>
      </c>
      <c r="F245" s="273" t="s">
        <v>13587</v>
      </c>
      <c r="G245" s="273" t="s">
        <v>13588</v>
      </c>
      <c r="H245" s="363" t="s">
        <v>13589</v>
      </c>
      <c r="I245" s="364" t="str">
        <f t="shared" si="3"/>
        <v>фото1</v>
      </c>
      <c r="J245" s="364"/>
      <c r="K245" s="365" t="s">
        <v>13469</v>
      </c>
      <c r="L245" s="367">
        <v>50</v>
      </c>
    </row>
    <row r="246" spans="1:12" ht="15">
      <c r="A246" s="347">
        <v>231</v>
      </c>
      <c r="B246" s="360">
        <v>3</v>
      </c>
      <c r="C246" s="361" t="s">
        <v>6096</v>
      </c>
      <c r="D246" s="362"/>
      <c r="E246" s="273" t="s">
        <v>13468</v>
      </c>
      <c r="F246" s="273" t="s">
        <v>13590</v>
      </c>
      <c r="G246" s="273" t="s">
        <v>13591</v>
      </c>
      <c r="H246" s="363" t="s">
        <v>13592</v>
      </c>
      <c r="I246" s="364" t="str">
        <f t="shared" si="3"/>
        <v>фото1</v>
      </c>
      <c r="J246" s="364"/>
      <c r="K246" s="365" t="s">
        <v>13469</v>
      </c>
      <c r="L246" s="367">
        <v>50</v>
      </c>
    </row>
    <row r="247" spans="1:12" ht="15">
      <c r="A247" s="347">
        <v>232</v>
      </c>
      <c r="B247" s="360">
        <v>1639</v>
      </c>
      <c r="C247" s="361" t="s">
        <v>6097</v>
      </c>
      <c r="D247" s="362"/>
      <c r="E247" s="273" t="s">
        <v>13468</v>
      </c>
      <c r="F247" s="273" t="s">
        <v>13593</v>
      </c>
      <c r="G247" s="273" t="s">
        <v>13594</v>
      </c>
      <c r="H247" s="363" t="s">
        <v>13595</v>
      </c>
      <c r="I247" s="364" t="str">
        <f t="shared" ref="I247:I273" si="4">HYPERLINK("http://www.gardenbulbs.ru/images/vesna_CL/thumbnails/"&amp;C247&amp;".jpg","фото1")</f>
        <v>фото1</v>
      </c>
      <c r="J247" s="364"/>
      <c r="K247" s="365" t="s">
        <v>13469</v>
      </c>
      <c r="L247" s="367">
        <v>50</v>
      </c>
    </row>
    <row r="248" spans="1:12" ht="15">
      <c r="A248" s="347">
        <v>233</v>
      </c>
      <c r="B248" s="360">
        <v>316</v>
      </c>
      <c r="C248" s="361" t="s">
        <v>6098</v>
      </c>
      <c r="D248" s="362"/>
      <c r="E248" s="273" t="s">
        <v>13468</v>
      </c>
      <c r="F248" s="273" t="s">
        <v>13596</v>
      </c>
      <c r="G248" s="273" t="s">
        <v>13597</v>
      </c>
      <c r="H248" s="363" t="s">
        <v>13598</v>
      </c>
      <c r="I248" s="364" t="str">
        <f t="shared" si="4"/>
        <v>фото1</v>
      </c>
      <c r="J248" s="364"/>
      <c r="K248" s="365" t="s">
        <v>13469</v>
      </c>
      <c r="L248" s="367">
        <v>50</v>
      </c>
    </row>
    <row r="249" spans="1:12" ht="25.5">
      <c r="A249" s="347">
        <v>234</v>
      </c>
      <c r="B249" s="360">
        <v>3940</v>
      </c>
      <c r="C249" s="361" t="s">
        <v>2995</v>
      </c>
      <c r="D249" s="362"/>
      <c r="E249" s="273" t="s">
        <v>13468</v>
      </c>
      <c r="F249" s="273" t="s">
        <v>13599</v>
      </c>
      <c r="G249" s="273" t="s">
        <v>13600</v>
      </c>
      <c r="H249" s="363" t="s">
        <v>13601</v>
      </c>
      <c r="I249" s="364" t="str">
        <f t="shared" si="4"/>
        <v>фото1</v>
      </c>
      <c r="J249" s="364"/>
      <c r="K249" s="365" t="s">
        <v>13469</v>
      </c>
      <c r="L249" s="367">
        <v>50</v>
      </c>
    </row>
    <row r="250" spans="1:12" ht="15">
      <c r="A250" s="347">
        <v>235</v>
      </c>
      <c r="B250" s="360">
        <v>518</v>
      </c>
      <c r="C250" s="361" t="s">
        <v>6099</v>
      </c>
      <c r="D250" s="362"/>
      <c r="E250" s="273" t="s">
        <v>13468</v>
      </c>
      <c r="F250" s="273" t="s">
        <v>13602</v>
      </c>
      <c r="G250" s="273" t="s">
        <v>13603</v>
      </c>
      <c r="H250" s="363" t="s">
        <v>13604</v>
      </c>
      <c r="I250" s="364" t="str">
        <f t="shared" si="4"/>
        <v>фото1</v>
      </c>
      <c r="J250" s="364"/>
      <c r="K250" s="365" t="s">
        <v>13469</v>
      </c>
      <c r="L250" s="367">
        <v>50</v>
      </c>
    </row>
    <row r="251" spans="1:12" ht="25.5">
      <c r="A251" s="347">
        <v>236</v>
      </c>
      <c r="B251" s="360">
        <v>2486</v>
      </c>
      <c r="C251" s="361" t="s">
        <v>2996</v>
      </c>
      <c r="D251" s="362"/>
      <c r="E251" s="273" t="s">
        <v>13468</v>
      </c>
      <c r="F251" s="273" t="s">
        <v>12167</v>
      </c>
      <c r="G251" s="273" t="s">
        <v>12168</v>
      </c>
      <c r="H251" s="363" t="s">
        <v>2997</v>
      </c>
      <c r="I251" s="364" t="str">
        <f t="shared" si="4"/>
        <v>фото1</v>
      </c>
      <c r="J251" s="364"/>
      <c r="K251" s="365" t="s">
        <v>13469</v>
      </c>
      <c r="L251" s="367">
        <v>25</v>
      </c>
    </row>
    <row r="252" spans="1:12" ht="15">
      <c r="A252" s="347">
        <v>237</v>
      </c>
      <c r="B252" s="360">
        <v>699</v>
      </c>
      <c r="C252" s="361" t="s">
        <v>6100</v>
      </c>
      <c r="D252" s="362"/>
      <c r="E252" s="273" t="s">
        <v>13468</v>
      </c>
      <c r="F252" s="273" t="s">
        <v>13605</v>
      </c>
      <c r="G252" s="273" t="s">
        <v>13606</v>
      </c>
      <c r="H252" s="363" t="s">
        <v>13607</v>
      </c>
      <c r="I252" s="364" t="str">
        <f t="shared" si="4"/>
        <v>фото1</v>
      </c>
      <c r="J252" s="364"/>
      <c r="K252" s="365" t="s">
        <v>13469</v>
      </c>
      <c r="L252" s="367">
        <v>50</v>
      </c>
    </row>
    <row r="253" spans="1:12" ht="15">
      <c r="A253" s="347">
        <v>238</v>
      </c>
      <c r="B253" s="360">
        <v>346</v>
      </c>
      <c r="C253" s="361" t="s">
        <v>6101</v>
      </c>
      <c r="D253" s="362"/>
      <c r="E253" s="273" t="s">
        <v>13468</v>
      </c>
      <c r="F253" s="273" t="s">
        <v>13608</v>
      </c>
      <c r="G253" s="273" t="s">
        <v>13609</v>
      </c>
      <c r="H253" s="363" t="s">
        <v>13610</v>
      </c>
      <c r="I253" s="364" t="str">
        <f t="shared" si="4"/>
        <v>фото1</v>
      </c>
      <c r="J253" s="364"/>
      <c r="K253" s="365" t="s">
        <v>13469</v>
      </c>
      <c r="L253" s="367">
        <v>50</v>
      </c>
    </row>
    <row r="254" spans="1:12" ht="15">
      <c r="A254" s="347">
        <v>239</v>
      </c>
      <c r="B254" s="360">
        <v>100</v>
      </c>
      <c r="C254" s="361" t="s">
        <v>6102</v>
      </c>
      <c r="D254" s="362"/>
      <c r="E254" s="273" t="s">
        <v>13468</v>
      </c>
      <c r="F254" s="273" t="s">
        <v>13611</v>
      </c>
      <c r="G254" s="273" t="s">
        <v>13612</v>
      </c>
      <c r="H254" s="363" t="s">
        <v>13613</v>
      </c>
      <c r="I254" s="364" t="str">
        <f t="shared" si="4"/>
        <v>фото1</v>
      </c>
      <c r="J254" s="364"/>
      <c r="K254" s="365" t="s">
        <v>13469</v>
      </c>
      <c r="L254" s="367">
        <v>50</v>
      </c>
    </row>
    <row r="255" spans="1:12" ht="15">
      <c r="A255" s="347">
        <v>240</v>
      </c>
      <c r="B255" s="360">
        <v>520</v>
      </c>
      <c r="C255" s="361" t="s">
        <v>6103</v>
      </c>
      <c r="D255" s="362"/>
      <c r="E255" s="273" t="s">
        <v>13468</v>
      </c>
      <c r="F255" s="273" t="s">
        <v>13614</v>
      </c>
      <c r="G255" s="273" t="s">
        <v>13615</v>
      </c>
      <c r="H255" s="363" t="s">
        <v>13616</v>
      </c>
      <c r="I255" s="364" t="str">
        <f t="shared" si="4"/>
        <v>фото1</v>
      </c>
      <c r="J255" s="364"/>
      <c r="K255" s="365" t="s">
        <v>13469</v>
      </c>
      <c r="L255" s="367">
        <v>50</v>
      </c>
    </row>
    <row r="256" spans="1:12" ht="15">
      <c r="A256" s="347">
        <v>241</v>
      </c>
      <c r="B256" s="360">
        <v>2754</v>
      </c>
      <c r="C256" s="361" t="s">
        <v>6104</v>
      </c>
      <c r="D256" s="362"/>
      <c r="E256" s="273" t="s">
        <v>13468</v>
      </c>
      <c r="F256" s="273" t="s">
        <v>13617</v>
      </c>
      <c r="G256" s="273" t="s">
        <v>13618</v>
      </c>
      <c r="H256" s="363" t="s">
        <v>13619</v>
      </c>
      <c r="I256" s="364" t="str">
        <f t="shared" si="4"/>
        <v>фото1</v>
      </c>
      <c r="J256" s="364"/>
      <c r="K256" s="365" t="s">
        <v>13469</v>
      </c>
      <c r="L256" s="367">
        <v>50</v>
      </c>
    </row>
    <row r="257" spans="1:12" ht="38.25">
      <c r="A257" s="347">
        <v>242</v>
      </c>
      <c r="B257" s="360">
        <v>311</v>
      </c>
      <c r="C257" s="361" t="s">
        <v>5081</v>
      </c>
      <c r="D257" s="362"/>
      <c r="E257" s="273" t="s">
        <v>13468</v>
      </c>
      <c r="F257" s="273" t="s">
        <v>7035</v>
      </c>
      <c r="G257" s="273" t="s">
        <v>7036</v>
      </c>
      <c r="H257" s="363" t="s">
        <v>5082</v>
      </c>
      <c r="I257" s="364" t="str">
        <f t="shared" si="4"/>
        <v>фото1</v>
      </c>
      <c r="J257" s="364"/>
      <c r="K257" s="365" t="s">
        <v>13469</v>
      </c>
      <c r="L257" s="367">
        <v>50</v>
      </c>
    </row>
    <row r="258" spans="1:12" ht="25.5">
      <c r="A258" s="347">
        <v>243</v>
      </c>
      <c r="B258" s="360">
        <v>2284</v>
      </c>
      <c r="C258" s="361" t="s">
        <v>6105</v>
      </c>
      <c r="D258" s="362"/>
      <c r="E258" s="273" t="s">
        <v>13468</v>
      </c>
      <c r="F258" s="273" t="s">
        <v>13620</v>
      </c>
      <c r="G258" s="273" t="s">
        <v>13621</v>
      </c>
      <c r="H258" s="363" t="s">
        <v>13622</v>
      </c>
      <c r="I258" s="364" t="str">
        <f t="shared" si="4"/>
        <v>фото1</v>
      </c>
      <c r="J258" s="364"/>
      <c r="K258" s="365" t="s">
        <v>13469</v>
      </c>
      <c r="L258" s="367">
        <v>50</v>
      </c>
    </row>
    <row r="259" spans="1:12" ht="15">
      <c r="A259" s="347">
        <v>244</v>
      </c>
      <c r="B259" s="360">
        <v>1640</v>
      </c>
      <c r="C259" s="361" t="s">
        <v>6106</v>
      </c>
      <c r="D259" s="362"/>
      <c r="E259" s="273" t="s">
        <v>13468</v>
      </c>
      <c r="F259" s="273" t="s">
        <v>13623</v>
      </c>
      <c r="G259" s="273" t="s">
        <v>13624</v>
      </c>
      <c r="H259" s="363" t="s">
        <v>13625</v>
      </c>
      <c r="I259" s="364" t="str">
        <f t="shared" si="4"/>
        <v>фото1</v>
      </c>
      <c r="J259" s="364"/>
      <c r="K259" s="365" t="s">
        <v>13469</v>
      </c>
      <c r="L259" s="367">
        <v>50</v>
      </c>
    </row>
    <row r="260" spans="1:12" ht="25.5">
      <c r="A260" s="347">
        <v>245</v>
      </c>
      <c r="B260" s="360">
        <v>4388</v>
      </c>
      <c r="C260" s="361" t="s">
        <v>6107</v>
      </c>
      <c r="D260" s="362"/>
      <c r="E260" s="273" t="s">
        <v>13468</v>
      </c>
      <c r="F260" s="273" t="s">
        <v>13626</v>
      </c>
      <c r="G260" s="273" t="s">
        <v>13627</v>
      </c>
      <c r="H260" s="363" t="s">
        <v>13628</v>
      </c>
      <c r="I260" s="364" t="str">
        <f t="shared" si="4"/>
        <v>фото1</v>
      </c>
      <c r="J260" s="364"/>
      <c r="K260" s="365" t="s">
        <v>13469</v>
      </c>
      <c r="L260" s="367">
        <v>50</v>
      </c>
    </row>
    <row r="261" spans="1:12" ht="25.5">
      <c r="A261" s="347">
        <v>246</v>
      </c>
      <c r="B261" s="360">
        <v>767</v>
      </c>
      <c r="C261" s="361" t="s">
        <v>4296</v>
      </c>
      <c r="D261" s="362"/>
      <c r="E261" s="273" t="s">
        <v>13468</v>
      </c>
      <c r="F261" s="273" t="s">
        <v>11498</v>
      </c>
      <c r="G261" s="273" t="s">
        <v>11499</v>
      </c>
      <c r="H261" s="363" t="s">
        <v>11500</v>
      </c>
      <c r="I261" s="364" t="str">
        <f t="shared" si="4"/>
        <v>фото1</v>
      </c>
      <c r="J261" s="364"/>
      <c r="K261" s="365" t="s">
        <v>13469</v>
      </c>
      <c r="L261" s="367">
        <v>50</v>
      </c>
    </row>
    <row r="262" spans="1:12" ht="15">
      <c r="A262" s="347">
        <v>247</v>
      </c>
      <c r="B262" s="360">
        <v>1</v>
      </c>
      <c r="C262" s="361" t="s">
        <v>6108</v>
      </c>
      <c r="D262" s="362"/>
      <c r="E262" s="273" t="s">
        <v>13468</v>
      </c>
      <c r="F262" s="273" t="s">
        <v>13629</v>
      </c>
      <c r="G262" s="273" t="s">
        <v>13630</v>
      </c>
      <c r="H262" s="363" t="s">
        <v>13604</v>
      </c>
      <c r="I262" s="364" t="str">
        <f t="shared" si="4"/>
        <v>фото1</v>
      </c>
      <c r="J262" s="364"/>
      <c r="K262" s="365" t="s">
        <v>13469</v>
      </c>
      <c r="L262" s="367">
        <v>50</v>
      </c>
    </row>
    <row r="263" spans="1:12" ht="25.5">
      <c r="A263" s="347">
        <v>248</v>
      </c>
      <c r="B263" s="360">
        <v>821</v>
      </c>
      <c r="C263" s="361" t="s">
        <v>5083</v>
      </c>
      <c r="D263" s="362"/>
      <c r="E263" s="273" t="s">
        <v>13468</v>
      </c>
      <c r="F263" s="273" t="s">
        <v>5084</v>
      </c>
      <c r="G263" s="273" t="s">
        <v>5085</v>
      </c>
      <c r="H263" s="363" t="s">
        <v>1108</v>
      </c>
      <c r="I263" s="364" t="str">
        <f t="shared" si="4"/>
        <v>фото1</v>
      </c>
      <c r="J263" s="364"/>
      <c r="K263" s="365" t="s">
        <v>13469</v>
      </c>
      <c r="L263" s="367">
        <v>50</v>
      </c>
    </row>
    <row r="264" spans="1:12" ht="25.5">
      <c r="A264" s="347">
        <v>249</v>
      </c>
      <c r="B264" s="360">
        <v>2</v>
      </c>
      <c r="C264" s="361" t="s">
        <v>6109</v>
      </c>
      <c r="D264" s="362"/>
      <c r="E264" s="273" t="s">
        <v>13468</v>
      </c>
      <c r="F264" s="273" t="s">
        <v>13631</v>
      </c>
      <c r="G264" s="273" t="s">
        <v>13632</v>
      </c>
      <c r="H264" s="363" t="s">
        <v>13633</v>
      </c>
      <c r="I264" s="364" t="str">
        <f t="shared" si="4"/>
        <v>фото1</v>
      </c>
      <c r="J264" s="364"/>
      <c r="K264" s="365" t="s">
        <v>13469</v>
      </c>
      <c r="L264" s="367">
        <v>50</v>
      </c>
    </row>
    <row r="265" spans="1:12" ht="15">
      <c r="A265" s="347">
        <v>250</v>
      </c>
      <c r="B265" s="360">
        <v>513</v>
      </c>
      <c r="C265" s="361" t="s">
        <v>6110</v>
      </c>
      <c r="D265" s="362"/>
      <c r="E265" s="273" t="s">
        <v>13468</v>
      </c>
      <c r="F265" s="273" t="s">
        <v>13634</v>
      </c>
      <c r="G265" s="273" t="s">
        <v>13635</v>
      </c>
      <c r="H265" s="363" t="s">
        <v>13636</v>
      </c>
      <c r="I265" s="364" t="str">
        <f t="shared" si="4"/>
        <v>фото1</v>
      </c>
      <c r="J265" s="364"/>
      <c r="K265" s="365" t="s">
        <v>13469</v>
      </c>
      <c r="L265" s="367">
        <v>50</v>
      </c>
    </row>
    <row r="266" spans="1:12" ht="15">
      <c r="A266" s="347">
        <v>251</v>
      </c>
      <c r="B266" s="360">
        <v>2177</v>
      </c>
      <c r="C266" s="361" t="s">
        <v>6111</v>
      </c>
      <c r="D266" s="362"/>
      <c r="E266" s="273" t="s">
        <v>13468</v>
      </c>
      <c r="F266" s="273" t="s">
        <v>13637</v>
      </c>
      <c r="G266" s="273" t="s">
        <v>13638</v>
      </c>
      <c r="H266" s="363" t="s">
        <v>13639</v>
      </c>
      <c r="I266" s="364" t="str">
        <f t="shared" si="4"/>
        <v>фото1</v>
      </c>
      <c r="J266" s="364"/>
      <c r="K266" s="365" t="s">
        <v>13469</v>
      </c>
      <c r="L266" s="367">
        <v>50</v>
      </c>
    </row>
    <row r="267" spans="1:12" ht="76.5">
      <c r="A267" s="347">
        <v>252</v>
      </c>
      <c r="B267" s="360">
        <v>682</v>
      </c>
      <c r="C267" s="361" t="s">
        <v>6112</v>
      </c>
      <c r="D267" s="362"/>
      <c r="E267" s="273" t="s">
        <v>13468</v>
      </c>
      <c r="F267" s="273" t="s">
        <v>13642</v>
      </c>
      <c r="G267" s="273" t="s">
        <v>13643</v>
      </c>
      <c r="H267" s="363" t="s">
        <v>5086</v>
      </c>
      <c r="I267" s="364" t="str">
        <f t="shared" si="4"/>
        <v>фото1</v>
      </c>
      <c r="J267" s="364"/>
      <c r="K267" s="365" t="s">
        <v>13469</v>
      </c>
      <c r="L267" s="367">
        <v>50</v>
      </c>
    </row>
    <row r="268" spans="1:12" ht="15">
      <c r="A268" s="347">
        <v>253</v>
      </c>
      <c r="B268" s="360">
        <v>683</v>
      </c>
      <c r="C268" s="361" t="s">
        <v>6113</v>
      </c>
      <c r="D268" s="362"/>
      <c r="E268" s="273" t="s">
        <v>13468</v>
      </c>
      <c r="F268" s="273" t="s">
        <v>13644</v>
      </c>
      <c r="G268" s="273" t="s">
        <v>13645</v>
      </c>
      <c r="H268" s="363" t="s">
        <v>5087</v>
      </c>
      <c r="I268" s="364" t="str">
        <f t="shared" si="4"/>
        <v>фото1</v>
      </c>
      <c r="J268" s="364"/>
      <c r="K268" s="365" t="s">
        <v>13469</v>
      </c>
      <c r="L268" s="367">
        <v>50</v>
      </c>
    </row>
    <row r="269" spans="1:12" s="53" customFormat="1" ht="15">
      <c r="A269" s="347">
        <v>254</v>
      </c>
      <c r="B269" s="360">
        <v>684</v>
      </c>
      <c r="C269" s="361" t="s">
        <v>6114</v>
      </c>
      <c r="D269" s="362"/>
      <c r="E269" s="273" t="s">
        <v>13468</v>
      </c>
      <c r="F269" s="273" t="s">
        <v>13646</v>
      </c>
      <c r="G269" s="273" t="s">
        <v>13647</v>
      </c>
      <c r="H269" s="363" t="s">
        <v>5088</v>
      </c>
      <c r="I269" s="364" t="str">
        <f t="shared" si="4"/>
        <v>фото1</v>
      </c>
      <c r="J269" s="364"/>
      <c r="K269" s="365" t="s">
        <v>13469</v>
      </c>
      <c r="L269" s="367">
        <v>50</v>
      </c>
    </row>
    <row r="270" spans="1:12" s="72" customFormat="1" ht="15">
      <c r="A270" s="347">
        <v>255</v>
      </c>
      <c r="B270" s="360">
        <v>5398</v>
      </c>
      <c r="C270" s="361" t="s">
        <v>4297</v>
      </c>
      <c r="D270" s="362"/>
      <c r="E270" s="273" t="s">
        <v>13468</v>
      </c>
      <c r="F270" s="273" t="s">
        <v>6115</v>
      </c>
      <c r="G270" s="273" t="s">
        <v>6116</v>
      </c>
      <c r="H270" s="363" t="s">
        <v>5089</v>
      </c>
      <c r="I270" s="364" t="str">
        <f t="shared" si="4"/>
        <v>фото1</v>
      </c>
      <c r="J270" s="364"/>
      <c r="K270" s="365" t="s">
        <v>13469</v>
      </c>
      <c r="L270" s="367">
        <v>50</v>
      </c>
    </row>
    <row r="271" spans="1:12" s="53" customFormat="1" ht="15">
      <c r="A271" s="347">
        <v>256</v>
      </c>
      <c r="B271" s="360">
        <v>686</v>
      </c>
      <c r="C271" s="361" t="s">
        <v>6117</v>
      </c>
      <c r="D271" s="362"/>
      <c r="E271" s="273" t="s">
        <v>13468</v>
      </c>
      <c r="F271" s="273" t="s">
        <v>13648</v>
      </c>
      <c r="G271" s="273" t="s">
        <v>13649</v>
      </c>
      <c r="H271" s="363" t="s">
        <v>5090</v>
      </c>
      <c r="I271" s="364" t="str">
        <f t="shared" si="4"/>
        <v>фото1</v>
      </c>
      <c r="J271" s="364"/>
      <c r="K271" s="365" t="s">
        <v>13469</v>
      </c>
      <c r="L271" s="367">
        <v>50</v>
      </c>
    </row>
    <row r="272" spans="1:12" s="53" customFormat="1" ht="25.5">
      <c r="A272" s="347">
        <v>257</v>
      </c>
      <c r="B272" s="360">
        <v>687</v>
      </c>
      <c r="C272" s="361" t="s">
        <v>6118</v>
      </c>
      <c r="D272" s="362"/>
      <c r="E272" s="273" t="s">
        <v>13468</v>
      </c>
      <c r="F272" s="273" t="s">
        <v>13650</v>
      </c>
      <c r="G272" s="273" t="s">
        <v>13651</v>
      </c>
      <c r="H272" s="363" t="s">
        <v>5091</v>
      </c>
      <c r="I272" s="364" t="str">
        <f t="shared" si="4"/>
        <v>фото1</v>
      </c>
      <c r="J272" s="364"/>
      <c r="K272" s="365" t="s">
        <v>13469</v>
      </c>
      <c r="L272" s="367">
        <v>50</v>
      </c>
    </row>
    <row r="273" spans="1:12" s="73" customFormat="1" ht="15">
      <c r="A273" s="347">
        <v>258</v>
      </c>
      <c r="B273" s="360">
        <v>688</v>
      </c>
      <c r="C273" s="361" t="s">
        <v>6119</v>
      </c>
      <c r="D273" s="362"/>
      <c r="E273" s="273" t="s">
        <v>13468</v>
      </c>
      <c r="F273" s="273" t="s">
        <v>13652</v>
      </c>
      <c r="G273" s="273" t="s">
        <v>13653</v>
      </c>
      <c r="H273" s="363" t="s">
        <v>5092</v>
      </c>
      <c r="I273" s="364" t="str">
        <f t="shared" si="4"/>
        <v>фото1</v>
      </c>
      <c r="J273" s="364"/>
      <c r="K273" s="365" t="s">
        <v>13469</v>
      </c>
      <c r="L273" s="367">
        <v>50</v>
      </c>
    </row>
    <row r="274" spans="1:12" s="72" customFormat="1" ht="20.25">
      <c r="A274" s="347">
        <v>259</v>
      </c>
      <c r="B274" s="217"/>
      <c r="C274" s="217"/>
      <c r="D274" s="217"/>
      <c r="E274" s="108"/>
      <c r="F274" s="372" t="s">
        <v>13654</v>
      </c>
      <c r="G274" s="217"/>
      <c r="H274" s="217"/>
      <c r="I274" s="217"/>
      <c r="J274" s="217"/>
      <c r="K274" s="217"/>
      <c r="L274" s="217"/>
    </row>
    <row r="275" spans="1:12" ht="15.75">
      <c r="A275" s="347">
        <v>260</v>
      </c>
      <c r="B275" s="350"/>
      <c r="C275" s="351"/>
      <c r="D275" s="352"/>
      <c r="E275" s="353"/>
      <c r="F275" s="354" t="s">
        <v>5093</v>
      </c>
      <c r="G275" s="355"/>
      <c r="H275" s="356"/>
      <c r="I275" s="357"/>
      <c r="J275" s="358"/>
      <c r="K275" s="359"/>
      <c r="L275" s="359"/>
    </row>
    <row r="276" spans="1:12" s="53" customFormat="1" ht="38.25">
      <c r="A276" s="347">
        <v>261</v>
      </c>
      <c r="B276" s="360">
        <v>3950</v>
      </c>
      <c r="C276" s="361" t="s">
        <v>6120</v>
      </c>
      <c r="D276" s="362"/>
      <c r="E276" s="273" t="s">
        <v>13654</v>
      </c>
      <c r="F276" s="273" t="s">
        <v>13655</v>
      </c>
      <c r="G276" s="273" t="s">
        <v>2998</v>
      </c>
      <c r="H276" s="363" t="s">
        <v>5094</v>
      </c>
      <c r="I276" s="364" t="str">
        <f t="shared" ref="I276:I292" si="5">HYPERLINK("http://www.gardenbulbs.ru/images/vesna_CL/thumbnails/"&amp;C276&amp;".jpg","фото1")</f>
        <v>фото1</v>
      </c>
      <c r="J276" s="364"/>
      <c r="K276" s="365" t="s">
        <v>13179</v>
      </c>
      <c r="L276" s="367">
        <v>100</v>
      </c>
    </row>
    <row r="277" spans="1:12" s="53" customFormat="1" ht="25.5">
      <c r="A277" s="347">
        <v>262</v>
      </c>
      <c r="B277" s="360">
        <v>3951</v>
      </c>
      <c r="C277" s="361" t="s">
        <v>6121</v>
      </c>
      <c r="D277" s="362"/>
      <c r="E277" s="273" t="s">
        <v>13654</v>
      </c>
      <c r="F277" s="273" t="s">
        <v>13656</v>
      </c>
      <c r="G277" s="273" t="s">
        <v>2999</v>
      </c>
      <c r="H277" s="363" t="s">
        <v>5095</v>
      </c>
      <c r="I277" s="364" t="str">
        <f t="shared" si="5"/>
        <v>фото1</v>
      </c>
      <c r="J277" s="364"/>
      <c r="K277" s="365" t="s">
        <v>13179</v>
      </c>
      <c r="L277" s="367">
        <v>100</v>
      </c>
    </row>
    <row r="278" spans="1:12" s="53" customFormat="1" ht="76.5">
      <c r="A278" s="347">
        <v>263</v>
      </c>
      <c r="B278" s="360">
        <v>333</v>
      </c>
      <c r="C278" s="361" t="s">
        <v>5096</v>
      </c>
      <c r="D278" s="362"/>
      <c r="E278" s="273" t="s">
        <v>13654</v>
      </c>
      <c r="F278" s="273" t="s">
        <v>5097</v>
      </c>
      <c r="G278" s="273" t="s">
        <v>3000</v>
      </c>
      <c r="H278" s="363" t="s">
        <v>5098</v>
      </c>
      <c r="I278" s="364" t="str">
        <f t="shared" si="5"/>
        <v>фото1</v>
      </c>
      <c r="J278" s="364"/>
      <c r="K278" s="365" t="s">
        <v>13179</v>
      </c>
      <c r="L278" s="367">
        <v>100</v>
      </c>
    </row>
    <row r="279" spans="1:12" s="53" customFormat="1" ht="25.5">
      <c r="A279" s="347">
        <v>264</v>
      </c>
      <c r="B279" s="360">
        <v>677</v>
      </c>
      <c r="C279" s="361" t="s">
        <v>5099</v>
      </c>
      <c r="D279" s="362"/>
      <c r="E279" s="273" t="s">
        <v>13654</v>
      </c>
      <c r="F279" s="273" t="s">
        <v>5100</v>
      </c>
      <c r="G279" s="273" t="s">
        <v>3001</v>
      </c>
      <c r="H279" s="363" t="s">
        <v>5101</v>
      </c>
      <c r="I279" s="364" t="str">
        <f t="shared" si="5"/>
        <v>фото1</v>
      </c>
      <c r="J279" s="364"/>
      <c r="K279" s="365" t="s">
        <v>13179</v>
      </c>
      <c r="L279" s="367">
        <v>100</v>
      </c>
    </row>
    <row r="280" spans="1:12" s="53" customFormat="1" ht="25.5">
      <c r="A280" s="347">
        <v>265</v>
      </c>
      <c r="B280" s="360">
        <v>3932</v>
      </c>
      <c r="C280" s="361" t="s">
        <v>3002</v>
      </c>
      <c r="D280" s="362"/>
      <c r="E280" s="273" t="s">
        <v>13654</v>
      </c>
      <c r="F280" s="273" t="s">
        <v>3003</v>
      </c>
      <c r="G280" s="273" t="s">
        <v>3004</v>
      </c>
      <c r="H280" s="363" t="s">
        <v>3005</v>
      </c>
      <c r="I280" s="364" t="str">
        <f t="shared" si="5"/>
        <v>фото1</v>
      </c>
      <c r="J280" s="364"/>
      <c r="K280" s="365" t="s">
        <v>13179</v>
      </c>
      <c r="L280" s="367">
        <v>100</v>
      </c>
    </row>
    <row r="281" spans="1:12" s="53" customFormat="1" ht="38.25">
      <c r="A281" s="347">
        <v>266</v>
      </c>
      <c r="B281" s="360">
        <v>679</v>
      </c>
      <c r="C281" s="361" t="s">
        <v>5102</v>
      </c>
      <c r="D281" s="362"/>
      <c r="E281" s="273" t="s">
        <v>13654</v>
      </c>
      <c r="F281" s="273" t="s">
        <v>5103</v>
      </c>
      <c r="G281" s="273" t="s">
        <v>3006</v>
      </c>
      <c r="H281" s="363" t="s">
        <v>5104</v>
      </c>
      <c r="I281" s="364" t="str">
        <f t="shared" si="5"/>
        <v>фото1</v>
      </c>
      <c r="J281" s="364"/>
      <c r="K281" s="365" t="s">
        <v>13179</v>
      </c>
      <c r="L281" s="367">
        <v>100</v>
      </c>
    </row>
    <row r="282" spans="1:12" ht="25.5">
      <c r="A282" s="347">
        <v>267</v>
      </c>
      <c r="B282" s="360">
        <v>2179</v>
      </c>
      <c r="C282" s="361" t="s">
        <v>5105</v>
      </c>
      <c r="D282" s="362"/>
      <c r="E282" s="304" t="s">
        <v>13654</v>
      </c>
      <c r="F282" s="304" t="s">
        <v>5106</v>
      </c>
      <c r="G282" s="304" t="s">
        <v>3007</v>
      </c>
      <c r="H282" s="369" t="s">
        <v>5107</v>
      </c>
      <c r="I282" s="364" t="str">
        <f t="shared" si="5"/>
        <v>фото1</v>
      </c>
      <c r="J282" s="364"/>
      <c r="K282" s="365" t="s">
        <v>13179</v>
      </c>
      <c r="L282" s="367">
        <v>100</v>
      </c>
    </row>
    <row r="283" spans="1:12" s="53" customFormat="1" ht="25.5">
      <c r="A283" s="347">
        <v>268</v>
      </c>
      <c r="B283" s="360">
        <v>2180</v>
      </c>
      <c r="C283" s="361" t="s">
        <v>5108</v>
      </c>
      <c r="D283" s="362"/>
      <c r="E283" s="273" t="s">
        <v>13654</v>
      </c>
      <c r="F283" s="273" t="s">
        <v>5109</v>
      </c>
      <c r="G283" s="273" t="s">
        <v>3008</v>
      </c>
      <c r="H283" s="363" t="s">
        <v>5110</v>
      </c>
      <c r="I283" s="364" t="str">
        <f t="shared" si="5"/>
        <v>фото1</v>
      </c>
      <c r="J283" s="364"/>
      <c r="K283" s="365" t="s">
        <v>13179</v>
      </c>
      <c r="L283" s="367">
        <v>100</v>
      </c>
    </row>
    <row r="284" spans="1:12" s="53" customFormat="1" ht="38.25">
      <c r="A284" s="347">
        <v>269</v>
      </c>
      <c r="B284" s="360">
        <v>680</v>
      </c>
      <c r="C284" s="361" t="s">
        <v>5111</v>
      </c>
      <c r="D284" s="362"/>
      <c r="E284" s="273" t="s">
        <v>13654</v>
      </c>
      <c r="F284" s="273" t="s">
        <v>5112</v>
      </c>
      <c r="G284" s="273" t="s">
        <v>3009</v>
      </c>
      <c r="H284" s="363" t="s">
        <v>5113</v>
      </c>
      <c r="I284" s="364" t="str">
        <f t="shared" si="5"/>
        <v>фото1</v>
      </c>
      <c r="J284" s="364"/>
      <c r="K284" s="365" t="s">
        <v>13179</v>
      </c>
      <c r="L284" s="367">
        <v>100</v>
      </c>
    </row>
    <row r="285" spans="1:12" s="53" customFormat="1" ht="15">
      <c r="A285" s="347">
        <v>270</v>
      </c>
      <c r="B285" s="360">
        <v>519</v>
      </c>
      <c r="C285" s="361" t="s">
        <v>5114</v>
      </c>
      <c r="D285" s="362"/>
      <c r="E285" s="273" t="s">
        <v>13654</v>
      </c>
      <c r="F285" s="273" t="s">
        <v>5115</v>
      </c>
      <c r="G285" s="273" t="s">
        <v>3010</v>
      </c>
      <c r="H285" s="363" t="s">
        <v>5116</v>
      </c>
      <c r="I285" s="364" t="str">
        <f t="shared" si="5"/>
        <v>фото1</v>
      </c>
      <c r="J285" s="364"/>
      <c r="K285" s="365" t="s">
        <v>13179</v>
      </c>
      <c r="L285" s="367">
        <v>100</v>
      </c>
    </row>
    <row r="286" spans="1:12" s="53" customFormat="1" ht="38.25">
      <c r="A286" s="347">
        <v>271</v>
      </c>
      <c r="B286" s="360">
        <v>1906</v>
      </c>
      <c r="C286" s="361" t="s">
        <v>6122</v>
      </c>
      <c r="D286" s="362" t="s">
        <v>6123</v>
      </c>
      <c r="E286" s="273" t="s">
        <v>13654</v>
      </c>
      <c r="F286" s="273" t="s">
        <v>11501</v>
      </c>
      <c r="G286" s="273" t="s">
        <v>3011</v>
      </c>
      <c r="H286" s="363" t="s">
        <v>5117</v>
      </c>
      <c r="I286" s="364" t="str">
        <f t="shared" si="5"/>
        <v>фото1</v>
      </c>
      <c r="J286" s="364" t="str">
        <f>HYPERLINK("http://www.gardenbulbs.ru/images/vesna_CL/thumbnails/"&amp;D286&amp;".jpg","фото2")</f>
        <v>фото2</v>
      </c>
      <c r="K286" s="365" t="s">
        <v>13179</v>
      </c>
      <c r="L286" s="367">
        <v>100</v>
      </c>
    </row>
    <row r="287" spans="1:12" s="53" customFormat="1" ht="25.5">
      <c r="A287" s="347">
        <v>272</v>
      </c>
      <c r="B287" s="360">
        <v>3924</v>
      </c>
      <c r="C287" s="361" t="s">
        <v>3012</v>
      </c>
      <c r="D287" s="362"/>
      <c r="E287" s="273" t="s">
        <v>13654</v>
      </c>
      <c r="F287" s="273" t="s">
        <v>3013</v>
      </c>
      <c r="G287" s="273" t="s">
        <v>3014</v>
      </c>
      <c r="H287" s="363" t="s">
        <v>3015</v>
      </c>
      <c r="I287" s="364" t="str">
        <f t="shared" si="5"/>
        <v>фото1</v>
      </c>
      <c r="J287" s="364"/>
      <c r="K287" s="365" t="s">
        <v>13179</v>
      </c>
      <c r="L287" s="367">
        <v>100</v>
      </c>
    </row>
    <row r="288" spans="1:12" ht="25.5">
      <c r="A288" s="347">
        <v>273</v>
      </c>
      <c r="B288" s="360">
        <v>303</v>
      </c>
      <c r="C288" s="361" t="s">
        <v>6124</v>
      </c>
      <c r="D288" s="362"/>
      <c r="E288" s="273" t="s">
        <v>13654</v>
      </c>
      <c r="F288" s="273" t="s">
        <v>13657</v>
      </c>
      <c r="G288" s="273" t="s">
        <v>3016</v>
      </c>
      <c r="H288" s="363" t="s">
        <v>5118</v>
      </c>
      <c r="I288" s="364" t="str">
        <f t="shared" si="5"/>
        <v>фото1</v>
      </c>
      <c r="J288" s="364"/>
      <c r="K288" s="365" t="s">
        <v>13179</v>
      </c>
      <c r="L288" s="367">
        <v>100</v>
      </c>
    </row>
    <row r="289" spans="1:12" ht="25.5">
      <c r="A289" s="347">
        <v>274</v>
      </c>
      <c r="B289" s="360">
        <v>3954</v>
      </c>
      <c r="C289" s="361" t="s">
        <v>6125</v>
      </c>
      <c r="D289" s="362"/>
      <c r="E289" s="273" t="s">
        <v>13654</v>
      </c>
      <c r="F289" s="273" t="s">
        <v>13660</v>
      </c>
      <c r="G289" s="273" t="s">
        <v>3017</v>
      </c>
      <c r="H289" s="363" t="s">
        <v>5119</v>
      </c>
      <c r="I289" s="364" t="str">
        <f t="shared" si="5"/>
        <v>фото1</v>
      </c>
      <c r="J289" s="364"/>
      <c r="K289" s="365" t="s">
        <v>13179</v>
      </c>
      <c r="L289" s="367">
        <v>100</v>
      </c>
    </row>
    <row r="290" spans="1:12" ht="25.5">
      <c r="A290" s="347">
        <v>275</v>
      </c>
      <c r="B290" s="360">
        <v>3955</v>
      </c>
      <c r="C290" s="361" t="s">
        <v>6126</v>
      </c>
      <c r="D290" s="362"/>
      <c r="E290" s="273" t="s">
        <v>13654</v>
      </c>
      <c r="F290" s="273" t="s">
        <v>13662</v>
      </c>
      <c r="G290" s="273" t="s">
        <v>3018</v>
      </c>
      <c r="H290" s="363" t="s">
        <v>5120</v>
      </c>
      <c r="I290" s="364" t="str">
        <f t="shared" si="5"/>
        <v>фото1</v>
      </c>
      <c r="J290" s="364"/>
      <c r="K290" s="365" t="s">
        <v>13179</v>
      </c>
      <c r="L290" s="367">
        <v>100</v>
      </c>
    </row>
    <row r="291" spans="1:12" ht="25.5">
      <c r="A291" s="347">
        <v>276</v>
      </c>
      <c r="B291" s="360">
        <v>3957</v>
      </c>
      <c r="C291" s="361" t="s">
        <v>6127</v>
      </c>
      <c r="D291" s="362"/>
      <c r="E291" s="273" t="s">
        <v>13654</v>
      </c>
      <c r="F291" s="273" t="s">
        <v>13665</v>
      </c>
      <c r="G291" s="273" t="s">
        <v>3019</v>
      </c>
      <c r="H291" s="363" t="s">
        <v>5121</v>
      </c>
      <c r="I291" s="364" t="str">
        <f t="shared" si="5"/>
        <v>фото1</v>
      </c>
      <c r="J291" s="364"/>
      <c r="K291" s="365" t="s">
        <v>13179</v>
      </c>
      <c r="L291" s="367">
        <v>100</v>
      </c>
    </row>
    <row r="292" spans="1:12" ht="38.25">
      <c r="A292" s="347">
        <v>277</v>
      </c>
      <c r="B292" s="360">
        <v>2149</v>
      </c>
      <c r="C292" s="361" t="s">
        <v>6128</v>
      </c>
      <c r="D292" s="362"/>
      <c r="E292" s="273" t="s">
        <v>13654</v>
      </c>
      <c r="F292" s="273" t="s">
        <v>13666</v>
      </c>
      <c r="G292" s="273" t="s">
        <v>3020</v>
      </c>
      <c r="H292" s="363" t="s">
        <v>5122</v>
      </c>
      <c r="I292" s="364" t="str">
        <f t="shared" si="5"/>
        <v>фото1</v>
      </c>
      <c r="J292" s="364"/>
      <c r="K292" s="365" t="s">
        <v>13179</v>
      </c>
      <c r="L292" s="367">
        <v>100</v>
      </c>
    </row>
    <row r="293" spans="1:12" ht="20.25">
      <c r="A293" s="347">
        <v>278</v>
      </c>
      <c r="B293" s="217"/>
      <c r="C293" s="217"/>
      <c r="D293" s="217"/>
      <c r="E293" s="108"/>
      <c r="F293" s="372" t="s">
        <v>11502</v>
      </c>
      <c r="G293" s="217"/>
      <c r="H293" s="217"/>
      <c r="I293" s="217"/>
      <c r="J293" s="217"/>
      <c r="K293" s="217"/>
      <c r="L293" s="217"/>
    </row>
    <row r="294" spans="1:12" ht="15.75">
      <c r="A294" s="347">
        <v>279</v>
      </c>
      <c r="B294" s="350"/>
      <c r="C294" s="351"/>
      <c r="D294" s="352"/>
      <c r="E294" s="353"/>
      <c r="F294" s="354" t="s">
        <v>5123</v>
      </c>
      <c r="G294" s="355"/>
      <c r="H294" s="356"/>
      <c r="I294" s="357"/>
      <c r="J294" s="358"/>
      <c r="K294" s="359"/>
      <c r="L294" s="359"/>
    </row>
    <row r="295" spans="1:12" ht="38.25">
      <c r="A295" s="347">
        <v>280</v>
      </c>
      <c r="B295" s="360">
        <v>5401</v>
      </c>
      <c r="C295" s="361" t="s">
        <v>5124</v>
      </c>
      <c r="D295" s="362"/>
      <c r="E295" s="273" t="s">
        <v>13667</v>
      </c>
      <c r="F295" s="273" t="s">
        <v>5125</v>
      </c>
      <c r="G295" s="273" t="s">
        <v>5126</v>
      </c>
      <c r="H295" s="363" t="s">
        <v>5127</v>
      </c>
      <c r="I295" s="364" t="str">
        <f t="shared" ref="I295:I345" si="6">HYPERLINK("http://www.gardenbulbs.ru/images/vesna_CL/thumbnails/"&amp;C295&amp;".jpg","фото1")</f>
        <v>фото1</v>
      </c>
      <c r="J295" s="364"/>
      <c r="K295" s="365" t="s">
        <v>13179</v>
      </c>
      <c r="L295" s="367">
        <v>25</v>
      </c>
    </row>
    <row r="296" spans="1:12" ht="25.5">
      <c r="A296" s="347">
        <v>281</v>
      </c>
      <c r="B296" s="360">
        <v>1894</v>
      </c>
      <c r="C296" s="361" t="s">
        <v>6129</v>
      </c>
      <c r="D296" s="362"/>
      <c r="E296" s="273" t="s">
        <v>13667</v>
      </c>
      <c r="F296" s="273" t="s">
        <v>13668</v>
      </c>
      <c r="G296" s="273" t="s">
        <v>13669</v>
      </c>
      <c r="H296" s="363" t="s">
        <v>13670</v>
      </c>
      <c r="I296" s="364" t="str">
        <f t="shared" si="6"/>
        <v>фото1</v>
      </c>
      <c r="J296" s="364"/>
      <c r="K296" s="365" t="s">
        <v>13179</v>
      </c>
      <c r="L296" s="367">
        <v>25</v>
      </c>
    </row>
    <row r="297" spans="1:12" ht="25.5">
      <c r="A297" s="347">
        <v>282</v>
      </c>
      <c r="B297" s="360">
        <v>1896</v>
      </c>
      <c r="C297" s="361" t="s">
        <v>6130</v>
      </c>
      <c r="D297" s="362"/>
      <c r="E297" s="273" t="s">
        <v>13667</v>
      </c>
      <c r="F297" s="273" t="s">
        <v>13673</v>
      </c>
      <c r="G297" s="273" t="s">
        <v>13674</v>
      </c>
      <c r="H297" s="363" t="s">
        <v>13675</v>
      </c>
      <c r="I297" s="364" t="str">
        <f t="shared" si="6"/>
        <v>фото1</v>
      </c>
      <c r="J297" s="364"/>
      <c r="K297" s="365" t="s">
        <v>13179</v>
      </c>
      <c r="L297" s="367">
        <v>25</v>
      </c>
    </row>
    <row r="298" spans="1:12" ht="25.5">
      <c r="A298" s="347">
        <v>283</v>
      </c>
      <c r="B298" s="360">
        <v>4518</v>
      </c>
      <c r="C298" s="361" t="s">
        <v>6131</v>
      </c>
      <c r="D298" s="362"/>
      <c r="E298" s="273" t="s">
        <v>13667</v>
      </c>
      <c r="F298" s="273" t="s">
        <v>13676</v>
      </c>
      <c r="G298" s="273" t="s">
        <v>11503</v>
      </c>
      <c r="H298" s="363" t="s">
        <v>13677</v>
      </c>
      <c r="I298" s="364" t="str">
        <f t="shared" si="6"/>
        <v>фото1</v>
      </c>
      <c r="J298" s="364"/>
      <c r="K298" s="365" t="s">
        <v>13179</v>
      </c>
      <c r="L298" s="367">
        <v>25</v>
      </c>
    </row>
    <row r="299" spans="1:12" ht="25.5">
      <c r="A299" s="347">
        <v>284</v>
      </c>
      <c r="B299" s="360">
        <v>4519</v>
      </c>
      <c r="C299" s="361" t="s">
        <v>6132</v>
      </c>
      <c r="D299" s="362"/>
      <c r="E299" s="273" t="s">
        <v>13667</v>
      </c>
      <c r="F299" s="273" t="s">
        <v>5425</v>
      </c>
      <c r="G299" s="273" t="s">
        <v>11504</v>
      </c>
      <c r="H299" s="363" t="s">
        <v>13678</v>
      </c>
      <c r="I299" s="364" t="str">
        <f t="shared" si="6"/>
        <v>фото1</v>
      </c>
      <c r="J299" s="364"/>
      <c r="K299" s="365" t="s">
        <v>13179</v>
      </c>
      <c r="L299" s="367">
        <v>25</v>
      </c>
    </row>
    <row r="300" spans="1:12" ht="25.5">
      <c r="A300" s="347">
        <v>285</v>
      </c>
      <c r="B300" s="360">
        <v>10797</v>
      </c>
      <c r="C300" s="361" t="s">
        <v>1109</v>
      </c>
      <c r="D300" s="362" t="s">
        <v>1110</v>
      </c>
      <c r="E300" s="274" t="s">
        <v>13667</v>
      </c>
      <c r="F300" s="274" t="s">
        <v>1111</v>
      </c>
      <c r="G300" s="274" t="s">
        <v>1112</v>
      </c>
      <c r="H300" s="368" t="s">
        <v>1113</v>
      </c>
      <c r="I300" s="364" t="str">
        <f t="shared" si="6"/>
        <v>фото1</v>
      </c>
      <c r="J300" s="364" t="str">
        <f>HYPERLINK("http://www.gardenbulbs.ru/images/vesna_CL/thumbnails/"&amp;D300&amp;".jpg","фото2")</f>
        <v>фото2</v>
      </c>
      <c r="K300" s="365" t="s">
        <v>13179</v>
      </c>
      <c r="L300" s="367">
        <v>50</v>
      </c>
    </row>
    <row r="301" spans="1:12" ht="25.5">
      <c r="A301" s="347">
        <v>286</v>
      </c>
      <c r="B301" s="360">
        <v>6763</v>
      </c>
      <c r="C301" s="361" t="s">
        <v>4298</v>
      </c>
      <c r="D301" s="362" t="s">
        <v>4299</v>
      </c>
      <c r="E301" s="273" t="s">
        <v>13667</v>
      </c>
      <c r="F301" s="273" t="s">
        <v>11505</v>
      </c>
      <c r="G301" s="273" t="s">
        <v>11506</v>
      </c>
      <c r="H301" s="363" t="s">
        <v>11507</v>
      </c>
      <c r="I301" s="364" t="str">
        <f t="shared" si="6"/>
        <v>фото1</v>
      </c>
      <c r="J301" s="364" t="str">
        <f>HYPERLINK("http://www.gardenbulbs.ru/images/vesna_CL/thumbnails/"&amp;D301&amp;".jpg","фото2")</f>
        <v>фото2</v>
      </c>
      <c r="K301" s="365" t="s">
        <v>13179</v>
      </c>
      <c r="L301" s="367">
        <v>25</v>
      </c>
    </row>
    <row r="302" spans="1:12" ht="25.5">
      <c r="A302" s="347">
        <v>287</v>
      </c>
      <c r="B302" s="360">
        <v>1898</v>
      </c>
      <c r="C302" s="361" t="s">
        <v>6133</v>
      </c>
      <c r="D302" s="362"/>
      <c r="E302" s="273" t="s">
        <v>13667</v>
      </c>
      <c r="F302" s="273" t="s">
        <v>13680</v>
      </c>
      <c r="G302" s="273" t="s">
        <v>13681</v>
      </c>
      <c r="H302" s="363" t="s">
        <v>13682</v>
      </c>
      <c r="I302" s="364" t="str">
        <f t="shared" si="6"/>
        <v>фото1</v>
      </c>
      <c r="J302" s="364"/>
      <c r="K302" s="365" t="s">
        <v>13179</v>
      </c>
      <c r="L302" s="367">
        <v>25</v>
      </c>
    </row>
    <row r="303" spans="1:12" ht="15">
      <c r="A303" s="347">
        <v>288</v>
      </c>
      <c r="B303" s="360">
        <v>106</v>
      </c>
      <c r="C303" s="361" t="s">
        <v>6134</v>
      </c>
      <c r="D303" s="362"/>
      <c r="E303" s="273" t="s">
        <v>13667</v>
      </c>
      <c r="F303" s="273" t="s">
        <v>13683</v>
      </c>
      <c r="G303" s="273" t="s">
        <v>13684</v>
      </c>
      <c r="H303" s="363" t="s">
        <v>13685</v>
      </c>
      <c r="I303" s="364" t="str">
        <f t="shared" si="6"/>
        <v>фото1</v>
      </c>
      <c r="J303" s="364"/>
      <c r="K303" s="365" t="s">
        <v>13179</v>
      </c>
      <c r="L303" s="367">
        <v>25</v>
      </c>
    </row>
    <row r="304" spans="1:12" ht="15">
      <c r="A304" s="347">
        <v>289</v>
      </c>
      <c r="B304" s="360">
        <v>555</v>
      </c>
      <c r="C304" s="361" t="s">
        <v>6135</v>
      </c>
      <c r="D304" s="362"/>
      <c r="E304" s="273" t="s">
        <v>13667</v>
      </c>
      <c r="F304" s="273" t="s">
        <v>13686</v>
      </c>
      <c r="G304" s="273" t="s">
        <v>13687</v>
      </c>
      <c r="H304" s="363" t="s">
        <v>13688</v>
      </c>
      <c r="I304" s="364" t="str">
        <f t="shared" si="6"/>
        <v>фото1</v>
      </c>
      <c r="J304" s="364"/>
      <c r="K304" s="365" t="s">
        <v>13179</v>
      </c>
      <c r="L304" s="367">
        <v>25</v>
      </c>
    </row>
    <row r="305" spans="1:12" ht="15">
      <c r="A305" s="347">
        <v>290</v>
      </c>
      <c r="B305" s="360">
        <v>1899</v>
      </c>
      <c r="C305" s="361" t="s">
        <v>6136</v>
      </c>
      <c r="D305" s="362"/>
      <c r="E305" s="273" t="s">
        <v>13667</v>
      </c>
      <c r="F305" s="273" t="s">
        <v>13689</v>
      </c>
      <c r="G305" s="273" t="s">
        <v>13690</v>
      </c>
      <c r="H305" s="363" t="s">
        <v>13691</v>
      </c>
      <c r="I305" s="364" t="str">
        <f t="shared" si="6"/>
        <v>фото1</v>
      </c>
      <c r="J305" s="364"/>
      <c r="K305" s="365" t="s">
        <v>13179</v>
      </c>
      <c r="L305" s="367">
        <v>25</v>
      </c>
    </row>
    <row r="306" spans="1:12" ht="25.5">
      <c r="A306" s="347">
        <v>291</v>
      </c>
      <c r="B306" s="360">
        <v>4520</v>
      </c>
      <c r="C306" s="361" t="s">
        <v>6137</v>
      </c>
      <c r="D306" s="362"/>
      <c r="E306" s="273" t="s">
        <v>13667</v>
      </c>
      <c r="F306" s="273" t="s">
        <v>13692</v>
      </c>
      <c r="G306" s="273" t="s">
        <v>11508</v>
      </c>
      <c r="H306" s="363" t="s">
        <v>11509</v>
      </c>
      <c r="I306" s="364" t="str">
        <f t="shared" si="6"/>
        <v>фото1</v>
      </c>
      <c r="J306" s="364"/>
      <c r="K306" s="365" t="s">
        <v>13179</v>
      </c>
      <c r="L306" s="367">
        <v>25</v>
      </c>
    </row>
    <row r="307" spans="1:12" ht="15">
      <c r="A307" s="347">
        <v>292</v>
      </c>
      <c r="B307" s="360">
        <v>1900</v>
      </c>
      <c r="C307" s="361" t="s">
        <v>6138</v>
      </c>
      <c r="D307" s="362" t="s">
        <v>6139</v>
      </c>
      <c r="E307" s="273" t="s">
        <v>13667</v>
      </c>
      <c r="F307" s="273" t="s">
        <v>13693</v>
      </c>
      <c r="G307" s="273" t="s">
        <v>13694</v>
      </c>
      <c r="H307" s="363" t="s">
        <v>13695</v>
      </c>
      <c r="I307" s="364" t="str">
        <f t="shared" si="6"/>
        <v>фото1</v>
      </c>
      <c r="J307" s="364" t="str">
        <f>HYPERLINK("http://www.gardenbulbs.ru/images/vesna_CL/thumbnails/"&amp;D307&amp;".jpg","фото2")</f>
        <v>фото2</v>
      </c>
      <c r="K307" s="365" t="s">
        <v>13179</v>
      </c>
      <c r="L307" s="367">
        <v>25</v>
      </c>
    </row>
    <row r="308" spans="1:12" ht="15">
      <c r="A308" s="347">
        <v>293</v>
      </c>
      <c r="B308" s="360">
        <v>1901</v>
      </c>
      <c r="C308" s="361" t="s">
        <v>6140</v>
      </c>
      <c r="D308" s="362"/>
      <c r="E308" s="273" t="s">
        <v>13667</v>
      </c>
      <c r="F308" s="273" t="s">
        <v>13698</v>
      </c>
      <c r="G308" s="273" t="s">
        <v>13699</v>
      </c>
      <c r="H308" s="363" t="s">
        <v>13700</v>
      </c>
      <c r="I308" s="364" t="str">
        <f t="shared" si="6"/>
        <v>фото1</v>
      </c>
      <c r="J308" s="364"/>
      <c r="K308" s="365" t="s">
        <v>13179</v>
      </c>
      <c r="L308" s="367">
        <v>25</v>
      </c>
    </row>
    <row r="309" spans="1:12" ht="15">
      <c r="A309" s="347">
        <v>294</v>
      </c>
      <c r="B309" s="360">
        <v>2160</v>
      </c>
      <c r="C309" s="361" t="s">
        <v>6141</v>
      </c>
      <c r="D309" s="362"/>
      <c r="E309" s="273" t="s">
        <v>13667</v>
      </c>
      <c r="F309" s="273" t="s">
        <v>13701</v>
      </c>
      <c r="G309" s="273" t="s">
        <v>13702</v>
      </c>
      <c r="H309" s="363" t="s">
        <v>13703</v>
      </c>
      <c r="I309" s="364" t="str">
        <f t="shared" si="6"/>
        <v>фото1</v>
      </c>
      <c r="J309" s="364"/>
      <c r="K309" s="365" t="s">
        <v>13179</v>
      </c>
      <c r="L309" s="367">
        <v>25</v>
      </c>
    </row>
    <row r="310" spans="1:12" ht="25.5">
      <c r="A310" s="347">
        <v>295</v>
      </c>
      <c r="B310" s="360">
        <v>2178</v>
      </c>
      <c r="C310" s="361" t="s">
        <v>5128</v>
      </c>
      <c r="D310" s="362" t="s">
        <v>5129</v>
      </c>
      <c r="E310" s="273" t="s">
        <v>13667</v>
      </c>
      <c r="F310" s="273" t="s">
        <v>5130</v>
      </c>
      <c r="G310" s="273" t="s">
        <v>5131</v>
      </c>
      <c r="H310" s="363" t="s">
        <v>5132</v>
      </c>
      <c r="I310" s="364" t="str">
        <f t="shared" si="6"/>
        <v>фото1</v>
      </c>
      <c r="J310" s="364" t="str">
        <f>HYPERLINK("http://www.gardenbulbs.ru/images/vesna_CL/thumbnails/"&amp;D310&amp;".jpg","фото2")</f>
        <v>фото2</v>
      </c>
      <c r="K310" s="365" t="s">
        <v>13179</v>
      </c>
      <c r="L310" s="367">
        <v>25</v>
      </c>
    </row>
    <row r="311" spans="1:12" ht="25.5">
      <c r="A311" s="347">
        <v>296</v>
      </c>
      <c r="B311" s="360">
        <v>6762</v>
      </c>
      <c r="C311" s="361" t="s">
        <v>4300</v>
      </c>
      <c r="D311" s="362"/>
      <c r="E311" s="273" t="s">
        <v>13667</v>
      </c>
      <c r="F311" s="273" t="s">
        <v>11510</v>
      </c>
      <c r="G311" s="273" t="s">
        <v>11511</v>
      </c>
      <c r="H311" s="363" t="s">
        <v>11512</v>
      </c>
      <c r="I311" s="364" t="str">
        <f t="shared" si="6"/>
        <v>фото1</v>
      </c>
      <c r="J311" s="364"/>
      <c r="K311" s="365" t="s">
        <v>13179</v>
      </c>
      <c r="L311" s="367">
        <v>25</v>
      </c>
    </row>
    <row r="312" spans="1:12" ht="25.5">
      <c r="A312" s="347">
        <v>297</v>
      </c>
      <c r="B312" s="360">
        <v>6766</v>
      </c>
      <c r="C312" s="361" t="s">
        <v>4301</v>
      </c>
      <c r="D312" s="362" t="s">
        <v>4302</v>
      </c>
      <c r="E312" s="273" t="s">
        <v>13667</v>
      </c>
      <c r="F312" s="273" t="s">
        <v>11513</v>
      </c>
      <c r="G312" s="273" t="s">
        <v>11514</v>
      </c>
      <c r="H312" s="363" t="s">
        <v>11515</v>
      </c>
      <c r="I312" s="364" t="str">
        <f t="shared" si="6"/>
        <v>фото1</v>
      </c>
      <c r="J312" s="364" t="str">
        <f>HYPERLINK("http://www.gardenbulbs.ru/images/vesna_CL/thumbnails/"&amp;D312&amp;".jpg","фото2")</f>
        <v>фото2</v>
      </c>
      <c r="K312" s="365" t="s">
        <v>13179</v>
      </c>
      <c r="L312" s="367">
        <v>25</v>
      </c>
    </row>
    <row r="313" spans="1:12" ht="25.5">
      <c r="A313" s="347">
        <v>298</v>
      </c>
      <c r="B313" s="360">
        <v>10798</v>
      </c>
      <c r="C313" s="361" t="s">
        <v>1114</v>
      </c>
      <c r="D313" s="362" t="s">
        <v>1115</v>
      </c>
      <c r="E313" s="274" t="s">
        <v>13667</v>
      </c>
      <c r="F313" s="274" t="s">
        <v>1116</v>
      </c>
      <c r="G313" s="274" t="s">
        <v>1117</v>
      </c>
      <c r="H313" s="368" t="s">
        <v>1118</v>
      </c>
      <c r="I313" s="364" t="str">
        <f t="shared" si="6"/>
        <v>фото1</v>
      </c>
      <c r="J313" s="364" t="str">
        <f>HYPERLINK("http://www.gardenbulbs.ru/images/vesna_CL/thumbnails/"&amp;D313&amp;".jpg","фото2")</f>
        <v>фото2</v>
      </c>
      <c r="K313" s="365" t="s">
        <v>13179</v>
      </c>
      <c r="L313" s="367">
        <v>50</v>
      </c>
    </row>
    <row r="314" spans="1:12" ht="38.25">
      <c r="A314" s="347">
        <v>299</v>
      </c>
      <c r="B314" s="360">
        <v>347</v>
      </c>
      <c r="C314" s="361" t="s">
        <v>5133</v>
      </c>
      <c r="D314" s="362" t="s">
        <v>5134</v>
      </c>
      <c r="E314" s="273" t="s">
        <v>13667</v>
      </c>
      <c r="F314" s="273" t="s">
        <v>5135</v>
      </c>
      <c r="G314" s="273" t="s">
        <v>5136</v>
      </c>
      <c r="H314" s="363" t="s">
        <v>5137</v>
      </c>
      <c r="I314" s="364" t="str">
        <f t="shared" si="6"/>
        <v>фото1</v>
      </c>
      <c r="J314" s="364" t="str">
        <f>HYPERLINK("http://www.gardenbulbs.ru/images/vesna_CL/thumbnails/"&amp;D314&amp;".jpg","фото2")</f>
        <v>фото2</v>
      </c>
      <c r="K314" s="365" t="s">
        <v>13179</v>
      </c>
      <c r="L314" s="367">
        <v>25</v>
      </c>
    </row>
    <row r="315" spans="1:12" ht="51">
      <c r="A315" s="347">
        <v>300</v>
      </c>
      <c r="B315" s="360">
        <v>10799</v>
      </c>
      <c r="C315" s="361" t="s">
        <v>1119</v>
      </c>
      <c r="D315" s="362" t="s">
        <v>1120</v>
      </c>
      <c r="E315" s="274" t="s">
        <v>13667</v>
      </c>
      <c r="F315" s="274" t="s">
        <v>11135</v>
      </c>
      <c r="G315" s="274" t="s">
        <v>11136</v>
      </c>
      <c r="H315" s="368" t="s">
        <v>1121</v>
      </c>
      <c r="I315" s="364" t="str">
        <f t="shared" si="6"/>
        <v>фото1</v>
      </c>
      <c r="J315" s="364" t="str">
        <f>HYPERLINK("http://www.gardenbulbs.ru/images/vesna_CL/thumbnails/"&amp;D315&amp;".jpg","фото2")</f>
        <v>фото2</v>
      </c>
      <c r="K315" s="365" t="s">
        <v>13179</v>
      </c>
      <c r="L315" s="367">
        <v>50</v>
      </c>
    </row>
    <row r="316" spans="1:12" ht="38.25">
      <c r="A316" s="347">
        <v>301</v>
      </c>
      <c r="B316" s="360">
        <v>4523</v>
      </c>
      <c r="C316" s="361" t="s">
        <v>6142</v>
      </c>
      <c r="D316" s="362"/>
      <c r="E316" s="273" t="s">
        <v>13667</v>
      </c>
      <c r="F316" s="273" t="s">
        <v>13705</v>
      </c>
      <c r="G316" s="273" t="s">
        <v>11516</v>
      </c>
      <c r="H316" s="363" t="s">
        <v>13706</v>
      </c>
      <c r="I316" s="364" t="str">
        <f t="shared" si="6"/>
        <v>фото1</v>
      </c>
      <c r="J316" s="364"/>
      <c r="K316" s="365" t="s">
        <v>13179</v>
      </c>
      <c r="L316" s="367">
        <v>25</v>
      </c>
    </row>
    <row r="317" spans="1:12" ht="25.5">
      <c r="A317" s="347">
        <v>302</v>
      </c>
      <c r="B317" s="360">
        <v>2162</v>
      </c>
      <c r="C317" s="361" t="s">
        <v>4303</v>
      </c>
      <c r="D317" s="362"/>
      <c r="E317" s="273" t="s">
        <v>13667</v>
      </c>
      <c r="F317" s="273" t="s">
        <v>13707</v>
      </c>
      <c r="G317" s="273" t="s">
        <v>11517</v>
      </c>
      <c r="H317" s="363" t="s">
        <v>13708</v>
      </c>
      <c r="I317" s="364" t="str">
        <f t="shared" si="6"/>
        <v>фото1</v>
      </c>
      <c r="J317" s="364"/>
      <c r="K317" s="365" t="s">
        <v>13179</v>
      </c>
      <c r="L317" s="367">
        <v>25</v>
      </c>
    </row>
    <row r="318" spans="1:12" ht="25.5">
      <c r="A318" s="347">
        <v>303</v>
      </c>
      <c r="B318" s="360">
        <v>551</v>
      </c>
      <c r="C318" s="361" t="s">
        <v>6143</v>
      </c>
      <c r="D318" s="362"/>
      <c r="E318" s="273" t="s">
        <v>13667</v>
      </c>
      <c r="F318" s="273" t="s">
        <v>13709</v>
      </c>
      <c r="G318" s="273" t="s">
        <v>13710</v>
      </c>
      <c r="H318" s="363" t="s">
        <v>13711</v>
      </c>
      <c r="I318" s="364" t="str">
        <f t="shared" si="6"/>
        <v>фото1</v>
      </c>
      <c r="J318" s="364"/>
      <c r="K318" s="365" t="s">
        <v>13179</v>
      </c>
      <c r="L318" s="367">
        <v>25</v>
      </c>
    </row>
    <row r="319" spans="1:12" ht="15">
      <c r="A319" s="347">
        <v>304</v>
      </c>
      <c r="B319" s="360">
        <v>34</v>
      </c>
      <c r="C319" s="361" t="s">
        <v>6144</v>
      </c>
      <c r="D319" s="362"/>
      <c r="E319" s="273" t="s">
        <v>13667</v>
      </c>
      <c r="F319" s="273" t="s">
        <v>13712</v>
      </c>
      <c r="G319" s="273" t="s">
        <v>13713</v>
      </c>
      <c r="H319" s="363" t="s">
        <v>13714</v>
      </c>
      <c r="I319" s="364" t="str">
        <f t="shared" si="6"/>
        <v>фото1</v>
      </c>
      <c r="J319" s="364"/>
      <c r="K319" s="365" t="s">
        <v>13179</v>
      </c>
      <c r="L319" s="367">
        <v>25</v>
      </c>
    </row>
    <row r="320" spans="1:12" ht="15">
      <c r="A320" s="347">
        <v>305</v>
      </c>
      <c r="B320" s="360">
        <v>3960</v>
      </c>
      <c r="C320" s="361" t="s">
        <v>6145</v>
      </c>
      <c r="D320" s="362"/>
      <c r="E320" s="273" t="s">
        <v>13667</v>
      </c>
      <c r="F320" s="273" t="s">
        <v>13715</v>
      </c>
      <c r="G320" s="273" t="s">
        <v>13716</v>
      </c>
      <c r="H320" s="363" t="s">
        <v>13717</v>
      </c>
      <c r="I320" s="364" t="str">
        <f t="shared" si="6"/>
        <v>фото1</v>
      </c>
      <c r="J320" s="364"/>
      <c r="K320" s="365" t="s">
        <v>13179</v>
      </c>
      <c r="L320" s="367">
        <v>25</v>
      </c>
    </row>
    <row r="321" spans="1:12" ht="15">
      <c r="A321" s="347">
        <v>306</v>
      </c>
      <c r="B321" s="360">
        <v>2145</v>
      </c>
      <c r="C321" s="361" t="s">
        <v>6146</v>
      </c>
      <c r="D321" s="362"/>
      <c r="E321" s="273" t="s">
        <v>13667</v>
      </c>
      <c r="F321" s="273" t="s">
        <v>13718</v>
      </c>
      <c r="G321" s="273" t="s">
        <v>13719</v>
      </c>
      <c r="H321" s="363" t="s">
        <v>13720</v>
      </c>
      <c r="I321" s="364" t="str">
        <f t="shared" si="6"/>
        <v>фото1</v>
      </c>
      <c r="J321" s="364"/>
      <c r="K321" s="365" t="s">
        <v>13179</v>
      </c>
      <c r="L321" s="367">
        <v>25</v>
      </c>
    </row>
    <row r="322" spans="1:12" ht="15">
      <c r="A322" s="347">
        <v>307</v>
      </c>
      <c r="B322" s="360">
        <v>1892</v>
      </c>
      <c r="C322" s="361" t="s">
        <v>6154</v>
      </c>
      <c r="D322" s="362"/>
      <c r="E322" s="273" t="s">
        <v>13667</v>
      </c>
      <c r="F322" s="273" t="s">
        <v>13721</v>
      </c>
      <c r="G322" s="273" t="s">
        <v>13722</v>
      </c>
      <c r="H322" s="363" t="s">
        <v>13724</v>
      </c>
      <c r="I322" s="364" t="str">
        <f t="shared" si="6"/>
        <v>фото1</v>
      </c>
      <c r="J322" s="364"/>
      <c r="K322" s="365" t="s">
        <v>13179</v>
      </c>
      <c r="L322" s="367">
        <v>25</v>
      </c>
    </row>
    <row r="323" spans="1:12" ht="25.5">
      <c r="A323" s="347">
        <v>308</v>
      </c>
      <c r="B323" s="360">
        <v>553</v>
      </c>
      <c r="C323" s="361" t="s">
        <v>6147</v>
      </c>
      <c r="D323" s="362"/>
      <c r="E323" s="273" t="s">
        <v>13667</v>
      </c>
      <c r="F323" s="273" t="s">
        <v>12550</v>
      </c>
      <c r="G323" s="273" t="s">
        <v>11518</v>
      </c>
      <c r="H323" s="363" t="s">
        <v>11519</v>
      </c>
      <c r="I323" s="364" t="str">
        <f t="shared" si="6"/>
        <v>фото1</v>
      </c>
      <c r="J323" s="364"/>
      <c r="K323" s="365" t="s">
        <v>13179</v>
      </c>
      <c r="L323" s="367">
        <v>25</v>
      </c>
    </row>
    <row r="324" spans="1:12" ht="15">
      <c r="A324" s="347">
        <v>309</v>
      </c>
      <c r="B324" s="360">
        <v>366</v>
      </c>
      <c r="C324" s="361" t="s">
        <v>6148</v>
      </c>
      <c r="D324" s="362"/>
      <c r="E324" s="273" t="s">
        <v>13667</v>
      </c>
      <c r="F324" s="273" t="s">
        <v>13725</v>
      </c>
      <c r="G324" s="273" t="s">
        <v>13726</v>
      </c>
      <c r="H324" s="363" t="s">
        <v>13727</v>
      </c>
      <c r="I324" s="364" t="str">
        <f t="shared" si="6"/>
        <v>фото1</v>
      </c>
      <c r="J324" s="364"/>
      <c r="K324" s="365" t="s">
        <v>13179</v>
      </c>
      <c r="L324" s="367">
        <v>25</v>
      </c>
    </row>
    <row r="325" spans="1:12" ht="38.25">
      <c r="A325" s="347">
        <v>310</v>
      </c>
      <c r="B325" s="360">
        <v>4</v>
      </c>
      <c r="C325" s="361" t="s">
        <v>5138</v>
      </c>
      <c r="D325" s="362"/>
      <c r="E325" s="273" t="s">
        <v>13667</v>
      </c>
      <c r="F325" s="273" t="s">
        <v>5139</v>
      </c>
      <c r="G325" s="273" t="s">
        <v>5140</v>
      </c>
      <c r="H325" s="363" t="s">
        <v>5141</v>
      </c>
      <c r="I325" s="364" t="str">
        <f t="shared" si="6"/>
        <v>фото1</v>
      </c>
      <c r="J325" s="364"/>
      <c r="K325" s="365" t="s">
        <v>13179</v>
      </c>
      <c r="L325" s="367">
        <v>25</v>
      </c>
    </row>
    <row r="326" spans="1:12" ht="38.25">
      <c r="A326" s="347">
        <v>311</v>
      </c>
      <c r="B326" s="360">
        <v>10800</v>
      </c>
      <c r="C326" s="361" t="s">
        <v>1122</v>
      </c>
      <c r="D326" s="362" t="s">
        <v>1123</v>
      </c>
      <c r="E326" s="274" t="s">
        <v>13667</v>
      </c>
      <c r="F326" s="274" t="s">
        <v>1124</v>
      </c>
      <c r="G326" s="274" t="s">
        <v>1125</v>
      </c>
      <c r="H326" s="368" t="s">
        <v>1126</v>
      </c>
      <c r="I326" s="364" t="str">
        <f t="shared" si="6"/>
        <v>фото1</v>
      </c>
      <c r="J326" s="364" t="str">
        <f>HYPERLINK("http://www.gardenbulbs.ru/images/vesna_CL/thumbnails/"&amp;D326&amp;".jpg","фото2")</f>
        <v>фото2</v>
      </c>
      <c r="K326" s="365" t="s">
        <v>13179</v>
      </c>
      <c r="L326" s="367">
        <v>25</v>
      </c>
    </row>
    <row r="327" spans="1:12" ht="38.25">
      <c r="A327" s="347">
        <v>312</v>
      </c>
      <c r="B327" s="360">
        <v>6764</v>
      </c>
      <c r="C327" s="361" t="s">
        <v>1127</v>
      </c>
      <c r="D327" s="362" t="s">
        <v>1128</v>
      </c>
      <c r="E327" s="273" t="s">
        <v>13667</v>
      </c>
      <c r="F327" s="273" t="s">
        <v>11522</v>
      </c>
      <c r="G327" s="273" t="s">
        <v>5426</v>
      </c>
      <c r="H327" s="363" t="s">
        <v>11523</v>
      </c>
      <c r="I327" s="364" t="str">
        <f t="shared" si="6"/>
        <v>фото1</v>
      </c>
      <c r="J327" s="364" t="str">
        <f>HYPERLINK("http://www.gardenbulbs.ru/images/vesna_CL/thumbnails/"&amp;D327&amp;".jpg","фото2")</f>
        <v>фото2</v>
      </c>
      <c r="K327" s="365" t="s">
        <v>13179</v>
      </c>
      <c r="L327" s="367">
        <v>25</v>
      </c>
    </row>
    <row r="328" spans="1:12" ht="63.75">
      <c r="A328" s="347">
        <v>313</v>
      </c>
      <c r="B328" s="360">
        <v>10801</v>
      </c>
      <c r="C328" s="361" t="s">
        <v>1129</v>
      </c>
      <c r="D328" s="362"/>
      <c r="E328" s="274" t="s">
        <v>13667</v>
      </c>
      <c r="F328" s="274" t="s">
        <v>1130</v>
      </c>
      <c r="G328" s="274" t="s">
        <v>1131</v>
      </c>
      <c r="H328" s="368" t="s">
        <v>1132</v>
      </c>
      <c r="I328" s="364" t="str">
        <f t="shared" si="6"/>
        <v>фото1</v>
      </c>
      <c r="J328" s="364"/>
      <c r="K328" s="365" t="s">
        <v>13179</v>
      </c>
      <c r="L328" s="367">
        <v>50</v>
      </c>
    </row>
    <row r="329" spans="1:12" ht="25.5">
      <c r="A329" s="347">
        <v>314</v>
      </c>
      <c r="B329" s="360">
        <v>4526</v>
      </c>
      <c r="C329" s="361" t="s">
        <v>6149</v>
      </c>
      <c r="D329" s="362"/>
      <c r="E329" s="273" t="s">
        <v>13667</v>
      </c>
      <c r="F329" s="273" t="s">
        <v>13728</v>
      </c>
      <c r="G329" s="273" t="s">
        <v>13729</v>
      </c>
      <c r="H329" s="363" t="s">
        <v>13730</v>
      </c>
      <c r="I329" s="364" t="str">
        <f t="shared" si="6"/>
        <v>фото1</v>
      </c>
      <c r="J329" s="364"/>
      <c r="K329" s="365" t="s">
        <v>13179</v>
      </c>
      <c r="L329" s="367">
        <v>25</v>
      </c>
    </row>
    <row r="330" spans="1:12" ht="25.5">
      <c r="A330" s="347">
        <v>315</v>
      </c>
      <c r="B330" s="360">
        <v>554</v>
      </c>
      <c r="C330" s="361" t="s">
        <v>5142</v>
      </c>
      <c r="D330" s="362"/>
      <c r="E330" s="273" t="s">
        <v>13667</v>
      </c>
      <c r="F330" s="273" t="s">
        <v>13732</v>
      </c>
      <c r="G330" s="273" t="s">
        <v>11520</v>
      </c>
      <c r="H330" s="363" t="s">
        <v>13733</v>
      </c>
      <c r="I330" s="364" t="str">
        <f t="shared" si="6"/>
        <v>фото1</v>
      </c>
      <c r="J330" s="364"/>
      <c r="K330" s="365" t="s">
        <v>13179</v>
      </c>
      <c r="L330" s="367">
        <v>25</v>
      </c>
    </row>
    <row r="331" spans="1:12" ht="15">
      <c r="A331" s="347">
        <v>316</v>
      </c>
      <c r="B331" s="360">
        <v>552</v>
      </c>
      <c r="C331" s="361" t="s">
        <v>6151</v>
      </c>
      <c r="D331" s="362"/>
      <c r="E331" s="273" t="s">
        <v>13667</v>
      </c>
      <c r="F331" s="273" t="s">
        <v>13734</v>
      </c>
      <c r="G331" s="273" t="s">
        <v>13735</v>
      </c>
      <c r="H331" s="363" t="s">
        <v>13736</v>
      </c>
      <c r="I331" s="364" t="str">
        <f t="shared" si="6"/>
        <v>фото1</v>
      </c>
      <c r="J331" s="364"/>
      <c r="K331" s="365" t="s">
        <v>13179</v>
      </c>
      <c r="L331" s="367">
        <v>25</v>
      </c>
    </row>
    <row r="332" spans="1:12" ht="15">
      <c r="A332" s="347">
        <v>317</v>
      </c>
      <c r="B332" s="360">
        <v>1907</v>
      </c>
      <c r="C332" s="361" t="s">
        <v>6152</v>
      </c>
      <c r="D332" s="362"/>
      <c r="E332" s="273" t="s">
        <v>13667</v>
      </c>
      <c r="F332" s="273" t="s">
        <v>13737</v>
      </c>
      <c r="G332" s="273" t="s">
        <v>13738</v>
      </c>
      <c r="H332" s="363" t="s">
        <v>13739</v>
      </c>
      <c r="I332" s="364" t="str">
        <f t="shared" si="6"/>
        <v>фото1</v>
      </c>
      <c r="J332" s="364"/>
      <c r="K332" s="365" t="s">
        <v>13179</v>
      </c>
      <c r="L332" s="367">
        <v>25</v>
      </c>
    </row>
    <row r="333" spans="1:12" ht="15">
      <c r="A333" s="347">
        <v>318</v>
      </c>
      <c r="B333" s="360">
        <v>2301</v>
      </c>
      <c r="C333" s="361" t="s">
        <v>6150</v>
      </c>
      <c r="D333" s="362"/>
      <c r="E333" s="273" t="s">
        <v>13667</v>
      </c>
      <c r="F333" s="273" t="s">
        <v>13740</v>
      </c>
      <c r="G333" s="273" t="s">
        <v>13741</v>
      </c>
      <c r="H333" s="363" t="s">
        <v>13742</v>
      </c>
      <c r="I333" s="364" t="str">
        <f t="shared" si="6"/>
        <v>фото1</v>
      </c>
      <c r="J333" s="364"/>
      <c r="K333" s="365" t="s">
        <v>13179</v>
      </c>
      <c r="L333" s="367">
        <v>25</v>
      </c>
    </row>
    <row r="334" spans="1:12" ht="63.75">
      <c r="A334" s="347">
        <v>319</v>
      </c>
      <c r="B334" s="360">
        <v>678</v>
      </c>
      <c r="C334" s="361" t="s">
        <v>5143</v>
      </c>
      <c r="D334" s="362" t="s">
        <v>5144</v>
      </c>
      <c r="E334" s="273" t="s">
        <v>13667</v>
      </c>
      <c r="F334" s="273" t="s">
        <v>5145</v>
      </c>
      <c r="G334" s="273" t="s">
        <v>7084</v>
      </c>
      <c r="H334" s="363" t="s">
        <v>5146</v>
      </c>
      <c r="I334" s="364" t="str">
        <f t="shared" si="6"/>
        <v>фото1</v>
      </c>
      <c r="J334" s="364" t="str">
        <f>HYPERLINK("http://www.gardenbulbs.ru/images/vesna_CL/thumbnails/"&amp;D334&amp;".jpg","фото2")</f>
        <v>фото2</v>
      </c>
      <c r="K334" s="365" t="s">
        <v>13179</v>
      </c>
      <c r="L334" s="367">
        <v>25</v>
      </c>
    </row>
    <row r="335" spans="1:12" ht="25.5">
      <c r="A335" s="347">
        <v>320</v>
      </c>
      <c r="B335" s="360">
        <v>108</v>
      </c>
      <c r="C335" s="361" t="s">
        <v>6153</v>
      </c>
      <c r="D335" s="362"/>
      <c r="E335" s="273" t="s">
        <v>13667</v>
      </c>
      <c r="F335" s="273" t="s">
        <v>13743</v>
      </c>
      <c r="G335" s="273" t="s">
        <v>11521</v>
      </c>
      <c r="H335" s="363" t="s">
        <v>13744</v>
      </c>
      <c r="I335" s="364" t="str">
        <f t="shared" si="6"/>
        <v>фото1</v>
      </c>
      <c r="J335" s="364"/>
      <c r="K335" s="365" t="s">
        <v>13179</v>
      </c>
      <c r="L335" s="367">
        <v>25</v>
      </c>
    </row>
    <row r="336" spans="1:12" ht="51">
      <c r="A336" s="347">
        <v>321</v>
      </c>
      <c r="B336" s="360">
        <v>299</v>
      </c>
      <c r="C336" s="361" t="s">
        <v>13723</v>
      </c>
      <c r="D336" s="362"/>
      <c r="E336" s="273" t="s">
        <v>13667</v>
      </c>
      <c r="F336" s="273" t="s">
        <v>5147</v>
      </c>
      <c r="G336" s="273" t="s">
        <v>5148</v>
      </c>
      <c r="H336" s="363" t="s">
        <v>5149</v>
      </c>
      <c r="I336" s="364" t="str">
        <f t="shared" si="6"/>
        <v>фото1</v>
      </c>
      <c r="J336" s="364"/>
      <c r="K336" s="365" t="s">
        <v>13179</v>
      </c>
      <c r="L336" s="367">
        <v>25</v>
      </c>
    </row>
    <row r="337" spans="1:12" ht="25.5">
      <c r="A337" s="347">
        <v>322</v>
      </c>
      <c r="B337" s="360">
        <v>10802</v>
      </c>
      <c r="C337" s="361" t="s">
        <v>1133</v>
      </c>
      <c r="D337" s="362"/>
      <c r="E337" s="274" t="s">
        <v>13667</v>
      </c>
      <c r="F337" s="274" t="s">
        <v>1134</v>
      </c>
      <c r="G337" s="274" t="s">
        <v>1135</v>
      </c>
      <c r="H337" s="368" t="s">
        <v>1136</v>
      </c>
      <c r="I337" s="364" t="str">
        <f t="shared" si="6"/>
        <v>фото1</v>
      </c>
      <c r="J337" s="364"/>
      <c r="K337" s="365" t="s">
        <v>13179</v>
      </c>
      <c r="L337" s="367">
        <v>50</v>
      </c>
    </row>
    <row r="338" spans="1:12" ht="25.5">
      <c r="A338" s="347">
        <v>323</v>
      </c>
      <c r="B338" s="360">
        <v>10803</v>
      </c>
      <c r="C338" s="361" t="s">
        <v>1137</v>
      </c>
      <c r="D338" s="362"/>
      <c r="E338" s="274" t="s">
        <v>13667</v>
      </c>
      <c r="F338" s="274" t="s">
        <v>1138</v>
      </c>
      <c r="G338" s="274" t="s">
        <v>1138</v>
      </c>
      <c r="H338" s="368" t="s">
        <v>1139</v>
      </c>
      <c r="I338" s="364" t="str">
        <f t="shared" si="6"/>
        <v>фото1</v>
      </c>
      <c r="J338" s="364"/>
      <c r="K338" s="365" t="s">
        <v>13179</v>
      </c>
      <c r="L338" s="367">
        <v>50</v>
      </c>
    </row>
    <row r="339" spans="1:12" ht="51">
      <c r="A339" s="347">
        <v>324</v>
      </c>
      <c r="B339" s="360">
        <v>5402</v>
      </c>
      <c r="C339" s="361" t="s">
        <v>4306</v>
      </c>
      <c r="D339" s="362" t="s">
        <v>4307</v>
      </c>
      <c r="E339" s="273" t="s">
        <v>13667</v>
      </c>
      <c r="F339" s="273" t="s">
        <v>6155</v>
      </c>
      <c r="G339" s="273" t="s">
        <v>6156</v>
      </c>
      <c r="H339" s="363" t="s">
        <v>6157</v>
      </c>
      <c r="I339" s="364" t="str">
        <f t="shared" si="6"/>
        <v>фото1</v>
      </c>
      <c r="J339" s="364" t="str">
        <f>HYPERLINK("http://www.gardenbulbs.ru/images/vesna_CL/thumbnails/"&amp;D339&amp;".jpg","фото2")</f>
        <v>фото2</v>
      </c>
      <c r="K339" s="365" t="s">
        <v>13179</v>
      </c>
      <c r="L339" s="367">
        <v>25</v>
      </c>
    </row>
    <row r="340" spans="1:12" ht="15">
      <c r="A340" s="347">
        <v>325</v>
      </c>
      <c r="B340" s="360">
        <v>2308</v>
      </c>
      <c r="C340" s="361" t="s">
        <v>6158</v>
      </c>
      <c r="D340" s="362"/>
      <c r="E340" s="273" t="s">
        <v>13747</v>
      </c>
      <c r="F340" s="273" t="s">
        <v>13748</v>
      </c>
      <c r="G340" s="273" t="s">
        <v>13749</v>
      </c>
      <c r="H340" s="363" t="s">
        <v>13750</v>
      </c>
      <c r="I340" s="364" t="str">
        <f t="shared" si="6"/>
        <v>фото1</v>
      </c>
      <c r="J340" s="364"/>
      <c r="K340" s="365" t="s">
        <v>13179</v>
      </c>
      <c r="L340" s="367">
        <v>25</v>
      </c>
    </row>
    <row r="341" spans="1:12" ht="38.25">
      <c r="A341" s="347">
        <v>326</v>
      </c>
      <c r="B341" s="360">
        <v>674</v>
      </c>
      <c r="C341" s="361" t="s">
        <v>5150</v>
      </c>
      <c r="D341" s="362" t="s">
        <v>5151</v>
      </c>
      <c r="E341" s="273" t="s">
        <v>13747</v>
      </c>
      <c r="F341" s="273" t="s">
        <v>5152</v>
      </c>
      <c r="G341" s="273" t="s">
        <v>5153</v>
      </c>
      <c r="H341" s="363" t="s">
        <v>5154</v>
      </c>
      <c r="I341" s="364" t="str">
        <f t="shared" si="6"/>
        <v>фото1</v>
      </c>
      <c r="J341" s="364" t="str">
        <f>HYPERLINK("http://www.gardenbulbs.ru/images/vesna_CL/thumbnails/"&amp;D341&amp;".jpg","фото2")</f>
        <v>фото2</v>
      </c>
      <c r="K341" s="365" t="s">
        <v>13179</v>
      </c>
      <c r="L341" s="367">
        <v>25</v>
      </c>
    </row>
    <row r="342" spans="1:12" ht="25.5">
      <c r="A342" s="347">
        <v>327</v>
      </c>
      <c r="B342" s="360">
        <v>4535</v>
      </c>
      <c r="C342" s="361" t="s">
        <v>5427</v>
      </c>
      <c r="D342" s="362"/>
      <c r="E342" s="273" t="s">
        <v>13747</v>
      </c>
      <c r="F342" s="273" t="s">
        <v>5428</v>
      </c>
      <c r="G342" s="273" t="s">
        <v>3021</v>
      </c>
      <c r="H342" s="363" t="s">
        <v>5429</v>
      </c>
      <c r="I342" s="364" t="str">
        <f t="shared" si="6"/>
        <v>фото1</v>
      </c>
      <c r="J342" s="364"/>
      <c r="K342" s="365" t="s">
        <v>13179</v>
      </c>
      <c r="L342" s="367">
        <v>25</v>
      </c>
    </row>
    <row r="343" spans="1:12" ht="25.5">
      <c r="A343" s="347">
        <v>328</v>
      </c>
      <c r="B343" s="360">
        <v>4536</v>
      </c>
      <c r="C343" s="361" t="s">
        <v>6159</v>
      </c>
      <c r="D343" s="362"/>
      <c r="E343" s="273" t="s">
        <v>13747</v>
      </c>
      <c r="F343" s="273" t="s">
        <v>13751</v>
      </c>
      <c r="G343" s="273" t="s">
        <v>11524</v>
      </c>
      <c r="H343" s="363" t="s">
        <v>13752</v>
      </c>
      <c r="I343" s="364" t="str">
        <f t="shared" si="6"/>
        <v>фото1</v>
      </c>
      <c r="J343" s="364"/>
      <c r="K343" s="365" t="s">
        <v>13179</v>
      </c>
      <c r="L343" s="367">
        <v>25</v>
      </c>
    </row>
    <row r="344" spans="1:12" ht="51">
      <c r="A344" s="347">
        <v>329</v>
      </c>
      <c r="B344" s="360">
        <v>5404</v>
      </c>
      <c r="C344" s="361" t="s">
        <v>4304</v>
      </c>
      <c r="D344" s="362" t="s">
        <v>4305</v>
      </c>
      <c r="E344" s="273" t="s">
        <v>13747</v>
      </c>
      <c r="F344" s="273" t="s">
        <v>6160</v>
      </c>
      <c r="G344" s="273" t="s">
        <v>3022</v>
      </c>
      <c r="H344" s="363" t="s">
        <v>6161</v>
      </c>
      <c r="I344" s="364" t="str">
        <f t="shared" si="6"/>
        <v>фото1</v>
      </c>
      <c r="J344" s="364" t="str">
        <f>HYPERLINK("http://www.gardenbulbs.ru/images/vesna_CL/thumbnails/"&amp;D344&amp;".jpg","фото2")</f>
        <v>фото2</v>
      </c>
      <c r="K344" s="365" t="s">
        <v>13179</v>
      </c>
      <c r="L344" s="367">
        <v>25</v>
      </c>
    </row>
    <row r="345" spans="1:12" ht="25.5">
      <c r="A345" s="347">
        <v>330</v>
      </c>
      <c r="B345" s="360">
        <v>4540</v>
      </c>
      <c r="C345" s="361" t="s">
        <v>6162</v>
      </c>
      <c r="D345" s="362"/>
      <c r="E345" s="273" t="s">
        <v>13747</v>
      </c>
      <c r="F345" s="273" t="s">
        <v>13753</v>
      </c>
      <c r="G345" s="273" t="s">
        <v>11525</v>
      </c>
      <c r="H345" s="363" t="s">
        <v>13754</v>
      </c>
      <c r="I345" s="364" t="str">
        <f t="shared" si="6"/>
        <v>фото1</v>
      </c>
      <c r="J345" s="364"/>
      <c r="K345" s="365" t="s">
        <v>13179</v>
      </c>
      <c r="L345" s="367">
        <v>25</v>
      </c>
    </row>
    <row r="346" spans="1:12" ht="20.25">
      <c r="A346" s="347">
        <v>331</v>
      </c>
      <c r="B346" s="217"/>
      <c r="C346" s="217"/>
      <c r="D346" s="217"/>
      <c r="E346" s="108"/>
      <c r="F346" s="372" t="s">
        <v>13755</v>
      </c>
      <c r="G346" s="217"/>
      <c r="H346" s="217"/>
      <c r="I346" s="217"/>
      <c r="J346" s="217"/>
      <c r="K346" s="217"/>
      <c r="L346" s="217"/>
    </row>
    <row r="347" spans="1:12" ht="15.75">
      <c r="A347" s="347">
        <v>332</v>
      </c>
      <c r="B347" s="350"/>
      <c r="C347" s="351"/>
      <c r="D347" s="352"/>
      <c r="E347" s="353"/>
      <c r="F347" s="354" t="s">
        <v>5155</v>
      </c>
      <c r="G347" s="355"/>
      <c r="H347" s="356"/>
      <c r="I347" s="357"/>
      <c r="J347" s="358"/>
      <c r="K347" s="359"/>
      <c r="L347" s="359"/>
    </row>
    <row r="348" spans="1:12" ht="25.5">
      <c r="A348" s="347">
        <v>333</v>
      </c>
      <c r="B348" s="360">
        <v>383</v>
      </c>
      <c r="C348" s="361" t="s">
        <v>6163</v>
      </c>
      <c r="D348" s="362"/>
      <c r="E348" s="273" t="s">
        <v>13755</v>
      </c>
      <c r="F348" s="273" t="s">
        <v>13756</v>
      </c>
      <c r="G348" s="273" t="s">
        <v>13757</v>
      </c>
      <c r="H348" s="363" t="s">
        <v>13758</v>
      </c>
      <c r="I348" s="364" t="str">
        <f t="shared" ref="I348:I367" si="7">HYPERLINK("http://www.gardenbulbs.ru/images/vesna_CL/thumbnails/"&amp;C348&amp;".jpg","фото1")</f>
        <v>фото1</v>
      </c>
      <c r="J348" s="364"/>
      <c r="K348" s="365" t="s">
        <v>13179</v>
      </c>
      <c r="L348" s="367">
        <v>25</v>
      </c>
    </row>
    <row r="349" spans="1:12" ht="15">
      <c r="A349" s="347">
        <v>334</v>
      </c>
      <c r="B349" s="360">
        <v>558</v>
      </c>
      <c r="C349" s="361" t="s">
        <v>4308</v>
      </c>
      <c r="D349" s="362"/>
      <c r="E349" s="273" t="s">
        <v>13755</v>
      </c>
      <c r="F349" s="273" t="s">
        <v>13759</v>
      </c>
      <c r="G349" s="273" t="s">
        <v>13760</v>
      </c>
      <c r="H349" s="363" t="s">
        <v>13761</v>
      </c>
      <c r="I349" s="364" t="str">
        <f t="shared" si="7"/>
        <v>фото1</v>
      </c>
      <c r="J349" s="364"/>
      <c r="K349" s="365" t="s">
        <v>13179</v>
      </c>
      <c r="L349" s="367">
        <v>25</v>
      </c>
    </row>
    <row r="350" spans="1:12" ht="38.25">
      <c r="A350" s="347">
        <v>335</v>
      </c>
      <c r="B350" s="360">
        <v>328</v>
      </c>
      <c r="C350" s="361" t="s">
        <v>6164</v>
      </c>
      <c r="D350" s="362"/>
      <c r="E350" s="273" t="s">
        <v>13755</v>
      </c>
      <c r="F350" s="273" t="s">
        <v>13762</v>
      </c>
      <c r="G350" s="273" t="s">
        <v>13763</v>
      </c>
      <c r="H350" s="363" t="s">
        <v>13764</v>
      </c>
      <c r="I350" s="364" t="str">
        <f t="shared" si="7"/>
        <v>фото1</v>
      </c>
      <c r="J350" s="364"/>
      <c r="K350" s="365" t="s">
        <v>13179</v>
      </c>
      <c r="L350" s="367">
        <v>25</v>
      </c>
    </row>
    <row r="351" spans="1:12" ht="15">
      <c r="A351" s="347">
        <v>336</v>
      </c>
      <c r="B351" s="360">
        <v>1796</v>
      </c>
      <c r="C351" s="361" t="s">
        <v>6165</v>
      </c>
      <c r="D351" s="362"/>
      <c r="E351" s="273" t="s">
        <v>13755</v>
      </c>
      <c r="F351" s="273" t="s">
        <v>13765</v>
      </c>
      <c r="G351" s="273" t="s">
        <v>13766</v>
      </c>
      <c r="H351" s="363" t="s">
        <v>13767</v>
      </c>
      <c r="I351" s="364" t="str">
        <f t="shared" si="7"/>
        <v>фото1</v>
      </c>
      <c r="J351" s="364"/>
      <c r="K351" s="365" t="s">
        <v>13179</v>
      </c>
      <c r="L351" s="367">
        <v>25</v>
      </c>
    </row>
    <row r="352" spans="1:12" ht="15">
      <c r="A352" s="347">
        <v>337</v>
      </c>
      <c r="B352" s="360">
        <v>1828</v>
      </c>
      <c r="C352" s="361" t="s">
        <v>6166</v>
      </c>
      <c r="D352" s="362"/>
      <c r="E352" s="273" t="s">
        <v>13755</v>
      </c>
      <c r="F352" s="273" t="s">
        <v>13768</v>
      </c>
      <c r="G352" s="273" t="s">
        <v>13769</v>
      </c>
      <c r="H352" s="363" t="s">
        <v>13770</v>
      </c>
      <c r="I352" s="364" t="str">
        <f t="shared" si="7"/>
        <v>фото1</v>
      </c>
      <c r="J352" s="364"/>
      <c r="K352" s="365" t="s">
        <v>13179</v>
      </c>
      <c r="L352" s="367">
        <v>25</v>
      </c>
    </row>
    <row r="353" spans="1:12" ht="15">
      <c r="A353" s="347">
        <v>338</v>
      </c>
      <c r="B353" s="360">
        <v>1832</v>
      </c>
      <c r="C353" s="361" t="s">
        <v>6167</v>
      </c>
      <c r="D353" s="362"/>
      <c r="E353" s="273" t="s">
        <v>13755</v>
      </c>
      <c r="F353" s="273" t="s">
        <v>13771</v>
      </c>
      <c r="G353" s="273" t="s">
        <v>13772</v>
      </c>
      <c r="H353" s="363" t="s">
        <v>13773</v>
      </c>
      <c r="I353" s="364" t="str">
        <f t="shared" si="7"/>
        <v>фото1</v>
      </c>
      <c r="J353" s="364"/>
      <c r="K353" s="365" t="s">
        <v>13179</v>
      </c>
      <c r="L353" s="367">
        <v>25</v>
      </c>
    </row>
    <row r="354" spans="1:12" ht="38.25">
      <c r="A354" s="347">
        <v>339</v>
      </c>
      <c r="B354" s="360">
        <v>10764</v>
      </c>
      <c r="C354" s="361" t="s">
        <v>1140</v>
      </c>
      <c r="D354" s="362"/>
      <c r="E354" s="274" t="s">
        <v>13755</v>
      </c>
      <c r="F354" s="274" t="s">
        <v>1141</v>
      </c>
      <c r="G354" s="274" t="s">
        <v>1142</v>
      </c>
      <c r="H354" s="368" t="s">
        <v>1143</v>
      </c>
      <c r="I354" s="364" t="str">
        <f t="shared" si="7"/>
        <v>фото1</v>
      </c>
      <c r="J354" s="364"/>
      <c r="K354" s="365" t="s">
        <v>13179</v>
      </c>
      <c r="L354" s="367">
        <v>25</v>
      </c>
    </row>
    <row r="355" spans="1:12" ht="25.5">
      <c r="A355" s="347">
        <v>340</v>
      </c>
      <c r="B355" s="360">
        <v>6770</v>
      </c>
      <c r="C355" s="361" t="s">
        <v>4309</v>
      </c>
      <c r="D355" s="362" t="s">
        <v>4310</v>
      </c>
      <c r="E355" s="273" t="s">
        <v>13755</v>
      </c>
      <c r="F355" s="273" t="s">
        <v>11526</v>
      </c>
      <c r="G355" s="273" t="s">
        <v>11527</v>
      </c>
      <c r="H355" s="363" t="s">
        <v>11528</v>
      </c>
      <c r="I355" s="364" t="str">
        <f t="shared" si="7"/>
        <v>фото1</v>
      </c>
      <c r="J355" s="364" t="str">
        <f>HYPERLINK("http://www.gardenbulbs.ru/images/vesna_CL/thumbnails/"&amp;D355&amp;".jpg","фото2")</f>
        <v>фото2</v>
      </c>
      <c r="K355" s="365" t="s">
        <v>13179</v>
      </c>
      <c r="L355" s="367">
        <v>25</v>
      </c>
    </row>
    <row r="356" spans="1:12" ht="25.5">
      <c r="A356" s="347">
        <v>341</v>
      </c>
      <c r="B356" s="360">
        <v>3966</v>
      </c>
      <c r="C356" s="361" t="s">
        <v>6168</v>
      </c>
      <c r="D356" s="362"/>
      <c r="E356" s="273" t="s">
        <v>13755</v>
      </c>
      <c r="F356" s="273" t="s">
        <v>13777</v>
      </c>
      <c r="G356" s="273" t="s">
        <v>13778</v>
      </c>
      <c r="H356" s="363" t="s">
        <v>13779</v>
      </c>
      <c r="I356" s="364" t="str">
        <f t="shared" si="7"/>
        <v>фото1</v>
      </c>
      <c r="J356" s="364"/>
      <c r="K356" s="365" t="s">
        <v>13179</v>
      </c>
      <c r="L356" s="367">
        <v>25</v>
      </c>
    </row>
    <row r="357" spans="1:12" ht="15">
      <c r="A357" s="347">
        <v>342</v>
      </c>
      <c r="B357" s="360">
        <v>560</v>
      </c>
      <c r="C357" s="361" t="s">
        <v>6169</v>
      </c>
      <c r="D357" s="362"/>
      <c r="E357" s="273" t="s">
        <v>13755</v>
      </c>
      <c r="F357" s="273" t="s">
        <v>13780</v>
      </c>
      <c r="G357" s="273" t="s">
        <v>13781</v>
      </c>
      <c r="H357" s="363" t="s">
        <v>13782</v>
      </c>
      <c r="I357" s="364" t="str">
        <f t="shared" si="7"/>
        <v>фото1</v>
      </c>
      <c r="J357" s="364"/>
      <c r="K357" s="365" t="s">
        <v>13179</v>
      </c>
      <c r="L357" s="367">
        <v>25</v>
      </c>
    </row>
    <row r="358" spans="1:12" ht="25.5">
      <c r="A358" s="347">
        <v>343</v>
      </c>
      <c r="B358" s="360">
        <v>2285</v>
      </c>
      <c r="C358" s="361" t="s">
        <v>6170</v>
      </c>
      <c r="D358" s="362"/>
      <c r="E358" s="273" t="s">
        <v>13755</v>
      </c>
      <c r="F358" s="273" t="s">
        <v>13783</v>
      </c>
      <c r="G358" s="273" t="s">
        <v>13784</v>
      </c>
      <c r="H358" s="363" t="s">
        <v>13785</v>
      </c>
      <c r="I358" s="364" t="str">
        <f t="shared" si="7"/>
        <v>фото1</v>
      </c>
      <c r="J358" s="364"/>
      <c r="K358" s="365" t="s">
        <v>13179</v>
      </c>
      <c r="L358" s="367">
        <v>25</v>
      </c>
    </row>
    <row r="359" spans="1:12" ht="15">
      <c r="A359" s="347">
        <v>344</v>
      </c>
      <c r="B359" s="360">
        <v>330</v>
      </c>
      <c r="C359" s="361" t="s">
        <v>6171</v>
      </c>
      <c r="D359" s="362"/>
      <c r="E359" s="273" t="s">
        <v>13755</v>
      </c>
      <c r="F359" s="273" t="s">
        <v>13787</v>
      </c>
      <c r="G359" s="273" t="s">
        <v>13788</v>
      </c>
      <c r="H359" s="363" t="s">
        <v>13789</v>
      </c>
      <c r="I359" s="364" t="str">
        <f t="shared" si="7"/>
        <v>фото1</v>
      </c>
      <c r="J359" s="364"/>
      <c r="K359" s="365" t="s">
        <v>13179</v>
      </c>
      <c r="L359" s="367">
        <v>25</v>
      </c>
    </row>
    <row r="360" spans="1:12" ht="15">
      <c r="A360" s="347">
        <v>345</v>
      </c>
      <c r="B360" s="360">
        <v>2142</v>
      </c>
      <c r="C360" s="361" t="s">
        <v>6172</v>
      </c>
      <c r="D360" s="362"/>
      <c r="E360" s="273" t="s">
        <v>13755</v>
      </c>
      <c r="F360" s="273" t="s">
        <v>13790</v>
      </c>
      <c r="G360" s="273" t="s">
        <v>13791</v>
      </c>
      <c r="H360" s="363" t="s">
        <v>13792</v>
      </c>
      <c r="I360" s="364" t="str">
        <f t="shared" si="7"/>
        <v>фото1</v>
      </c>
      <c r="J360" s="364"/>
      <c r="K360" s="365" t="s">
        <v>13179</v>
      </c>
      <c r="L360" s="367">
        <v>25</v>
      </c>
    </row>
    <row r="361" spans="1:12" ht="15">
      <c r="A361" s="347">
        <v>346</v>
      </c>
      <c r="B361" s="360">
        <v>1827</v>
      </c>
      <c r="C361" s="361" t="s">
        <v>6173</v>
      </c>
      <c r="D361" s="362"/>
      <c r="E361" s="273" t="s">
        <v>13755</v>
      </c>
      <c r="F361" s="273" t="s">
        <v>13793</v>
      </c>
      <c r="G361" s="273" t="s">
        <v>13794</v>
      </c>
      <c r="H361" s="363" t="s">
        <v>13795</v>
      </c>
      <c r="I361" s="364" t="str">
        <f t="shared" si="7"/>
        <v>фото1</v>
      </c>
      <c r="J361" s="364"/>
      <c r="K361" s="365" t="s">
        <v>13179</v>
      </c>
      <c r="L361" s="367">
        <v>25</v>
      </c>
    </row>
    <row r="362" spans="1:12" ht="25.5">
      <c r="A362" s="347">
        <v>347</v>
      </c>
      <c r="B362" s="360">
        <v>114</v>
      </c>
      <c r="C362" s="361" t="s">
        <v>6174</v>
      </c>
      <c r="D362" s="362"/>
      <c r="E362" s="273" t="s">
        <v>13755</v>
      </c>
      <c r="F362" s="273" t="s">
        <v>13796</v>
      </c>
      <c r="G362" s="273" t="s">
        <v>13797</v>
      </c>
      <c r="H362" s="363" t="s">
        <v>13798</v>
      </c>
      <c r="I362" s="364" t="str">
        <f t="shared" si="7"/>
        <v>фото1</v>
      </c>
      <c r="J362" s="364"/>
      <c r="K362" s="365" t="s">
        <v>13179</v>
      </c>
      <c r="L362" s="367">
        <v>25</v>
      </c>
    </row>
    <row r="363" spans="1:12" ht="15">
      <c r="A363" s="347">
        <v>348</v>
      </c>
      <c r="B363" s="360">
        <v>1799</v>
      </c>
      <c r="C363" s="361" t="s">
        <v>6175</v>
      </c>
      <c r="D363" s="362"/>
      <c r="E363" s="273" t="s">
        <v>13755</v>
      </c>
      <c r="F363" s="273" t="s">
        <v>13799</v>
      </c>
      <c r="G363" s="273" t="s">
        <v>13800</v>
      </c>
      <c r="H363" s="363" t="s">
        <v>13801</v>
      </c>
      <c r="I363" s="364" t="str">
        <f t="shared" si="7"/>
        <v>фото1</v>
      </c>
      <c r="J363" s="364"/>
      <c r="K363" s="365" t="s">
        <v>13179</v>
      </c>
      <c r="L363" s="367">
        <v>25</v>
      </c>
    </row>
    <row r="364" spans="1:12" ht="25.5">
      <c r="A364" s="347">
        <v>349</v>
      </c>
      <c r="B364" s="360">
        <v>2316</v>
      </c>
      <c r="C364" s="361" t="s">
        <v>6176</v>
      </c>
      <c r="D364" s="362"/>
      <c r="E364" s="273" t="s">
        <v>13755</v>
      </c>
      <c r="F364" s="273" t="s">
        <v>13802</v>
      </c>
      <c r="G364" s="273" t="s">
        <v>13803</v>
      </c>
      <c r="H364" s="363" t="s">
        <v>13804</v>
      </c>
      <c r="I364" s="364" t="str">
        <f t="shared" si="7"/>
        <v>фото1</v>
      </c>
      <c r="J364" s="364"/>
      <c r="K364" s="365" t="s">
        <v>13179</v>
      </c>
      <c r="L364" s="367">
        <v>25</v>
      </c>
    </row>
    <row r="365" spans="1:12" ht="15">
      <c r="A365" s="347">
        <v>350</v>
      </c>
      <c r="B365" s="360">
        <v>1798</v>
      </c>
      <c r="C365" s="361" t="s">
        <v>6177</v>
      </c>
      <c r="D365" s="362"/>
      <c r="E365" s="273" t="s">
        <v>13755</v>
      </c>
      <c r="F365" s="273" t="s">
        <v>13805</v>
      </c>
      <c r="G365" s="273" t="s">
        <v>13806</v>
      </c>
      <c r="H365" s="363" t="s">
        <v>13807</v>
      </c>
      <c r="I365" s="364" t="str">
        <f t="shared" si="7"/>
        <v>фото1</v>
      </c>
      <c r="J365" s="364"/>
      <c r="K365" s="365" t="s">
        <v>13179</v>
      </c>
      <c r="L365" s="367">
        <v>25</v>
      </c>
    </row>
    <row r="366" spans="1:12" ht="25.5">
      <c r="A366" s="347">
        <v>351</v>
      </c>
      <c r="B366" s="360">
        <v>331</v>
      </c>
      <c r="C366" s="361" t="s">
        <v>6178</v>
      </c>
      <c r="D366" s="362"/>
      <c r="E366" s="273" t="s">
        <v>13755</v>
      </c>
      <c r="F366" s="273" t="s">
        <v>13808</v>
      </c>
      <c r="G366" s="273" t="s">
        <v>13809</v>
      </c>
      <c r="H366" s="363" t="s">
        <v>13810</v>
      </c>
      <c r="I366" s="364" t="str">
        <f t="shared" si="7"/>
        <v>фото1</v>
      </c>
      <c r="J366" s="364"/>
      <c r="K366" s="365" t="s">
        <v>13179</v>
      </c>
      <c r="L366" s="367">
        <v>25</v>
      </c>
    </row>
    <row r="367" spans="1:12" ht="25.5">
      <c r="A367" s="347">
        <v>352</v>
      </c>
      <c r="B367" s="360">
        <v>384</v>
      </c>
      <c r="C367" s="361" t="s">
        <v>6179</v>
      </c>
      <c r="D367" s="362"/>
      <c r="E367" s="273" t="s">
        <v>13755</v>
      </c>
      <c r="F367" s="273" t="s">
        <v>13812</v>
      </c>
      <c r="G367" s="273" t="s">
        <v>13813</v>
      </c>
      <c r="H367" s="363" t="s">
        <v>13814</v>
      </c>
      <c r="I367" s="364" t="str">
        <f t="shared" si="7"/>
        <v>фото1</v>
      </c>
      <c r="J367" s="364"/>
      <c r="K367" s="365" t="s">
        <v>13179</v>
      </c>
      <c r="L367" s="367">
        <v>25</v>
      </c>
    </row>
    <row r="368" spans="1:12" ht="20.25">
      <c r="A368" s="347">
        <v>353</v>
      </c>
      <c r="B368" s="217"/>
      <c r="C368" s="217"/>
      <c r="D368" s="217"/>
      <c r="E368" s="108"/>
      <c r="F368" s="372" t="s">
        <v>13833</v>
      </c>
      <c r="G368" s="217"/>
      <c r="H368" s="217"/>
      <c r="I368" s="217"/>
      <c r="J368" s="217"/>
      <c r="K368" s="217"/>
      <c r="L368" s="217"/>
    </row>
    <row r="369" spans="1:12" ht="15.75">
      <c r="A369" s="347">
        <v>354</v>
      </c>
      <c r="B369" s="350"/>
      <c r="C369" s="351"/>
      <c r="D369" s="352"/>
      <c r="E369" s="353"/>
      <c r="F369" s="354" t="s">
        <v>5156</v>
      </c>
      <c r="G369" s="355"/>
      <c r="H369" s="356"/>
      <c r="I369" s="357"/>
      <c r="J369" s="358"/>
      <c r="K369" s="359"/>
      <c r="L369" s="359"/>
    </row>
    <row r="370" spans="1:12" ht="38.25">
      <c r="A370" s="347">
        <v>355</v>
      </c>
      <c r="B370" s="360">
        <v>6786</v>
      </c>
      <c r="C370" s="361" t="s">
        <v>6180</v>
      </c>
      <c r="D370" s="362"/>
      <c r="E370" s="273" t="s">
        <v>13178</v>
      </c>
      <c r="F370" s="273" t="s">
        <v>11529</v>
      </c>
      <c r="G370" s="273" t="s">
        <v>11530</v>
      </c>
      <c r="H370" s="363" t="s">
        <v>7323</v>
      </c>
      <c r="I370" s="364" t="str">
        <f t="shared" ref="I370:I433" si="8">HYPERLINK("http://www.gardenbulbs.ru/images/vesna_CL/thumbnails/"&amp;C370&amp;".jpg","фото1")</f>
        <v>фото1</v>
      </c>
      <c r="J370" s="364"/>
      <c r="K370" s="365" t="s">
        <v>13179</v>
      </c>
      <c r="L370" s="367">
        <v>50</v>
      </c>
    </row>
    <row r="371" spans="1:12" ht="25.5">
      <c r="A371" s="347">
        <v>356</v>
      </c>
      <c r="B371" s="360">
        <v>4565</v>
      </c>
      <c r="C371" s="361" t="s">
        <v>6181</v>
      </c>
      <c r="D371" s="362"/>
      <c r="E371" s="273" t="s">
        <v>13178</v>
      </c>
      <c r="F371" s="273" t="s">
        <v>13834</v>
      </c>
      <c r="G371" s="273" t="s">
        <v>13835</v>
      </c>
      <c r="H371" s="363" t="s">
        <v>13836</v>
      </c>
      <c r="I371" s="364" t="str">
        <f t="shared" si="8"/>
        <v>фото1</v>
      </c>
      <c r="J371" s="364"/>
      <c r="K371" s="365" t="s">
        <v>13179</v>
      </c>
      <c r="L371" s="367">
        <v>50</v>
      </c>
    </row>
    <row r="372" spans="1:12" ht="25.5">
      <c r="A372" s="347">
        <v>357</v>
      </c>
      <c r="B372" s="360">
        <v>3090</v>
      </c>
      <c r="C372" s="361" t="s">
        <v>6182</v>
      </c>
      <c r="D372" s="362"/>
      <c r="E372" s="273" t="s">
        <v>13178</v>
      </c>
      <c r="F372" s="273" t="s">
        <v>13837</v>
      </c>
      <c r="G372" s="273" t="s">
        <v>13838</v>
      </c>
      <c r="H372" s="363" t="s">
        <v>13839</v>
      </c>
      <c r="I372" s="364" t="str">
        <f t="shared" si="8"/>
        <v>фото1</v>
      </c>
      <c r="J372" s="364"/>
      <c r="K372" s="365" t="s">
        <v>13179</v>
      </c>
      <c r="L372" s="367">
        <v>50</v>
      </c>
    </row>
    <row r="373" spans="1:12" ht="25.5">
      <c r="A373" s="347">
        <v>358</v>
      </c>
      <c r="B373" s="360">
        <v>576</v>
      </c>
      <c r="C373" s="361" t="s">
        <v>6183</v>
      </c>
      <c r="D373" s="362"/>
      <c r="E373" s="273" t="s">
        <v>13178</v>
      </c>
      <c r="F373" s="273" t="s">
        <v>13840</v>
      </c>
      <c r="G373" s="273" t="s">
        <v>13841</v>
      </c>
      <c r="H373" s="363" t="s">
        <v>13842</v>
      </c>
      <c r="I373" s="364" t="str">
        <f t="shared" si="8"/>
        <v>фото1</v>
      </c>
      <c r="J373" s="364"/>
      <c r="K373" s="365" t="s">
        <v>13179</v>
      </c>
      <c r="L373" s="367">
        <v>50</v>
      </c>
    </row>
    <row r="374" spans="1:12" ht="15">
      <c r="A374" s="347">
        <v>359</v>
      </c>
      <c r="B374" s="360">
        <v>935</v>
      </c>
      <c r="C374" s="361" t="s">
        <v>1144</v>
      </c>
      <c r="D374" s="362"/>
      <c r="E374" s="273" t="s">
        <v>13178</v>
      </c>
      <c r="F374" s="273" t="s">
        <v>1145</v>
      </c>
      <c r="G374" s="273" t="s">
        <v>1146</v>
      </c>
      <c r="H374" s="363" t="s">
        <v>1147</v>
      </c>
      <c r="I374" s="364" t="str">
        <f t="shared" si="8"/>
        <v>фото1</v>
      </c>
      <c r="J374" s="364"/>
      <c r="K374" s="365" t="s">
        <v>13179</v>
      </c>
      <c r="L374" s="367">
        <v>50</v>
      </c>
    </row>
    <row r="375" spans="1:12" ht="25.5">
      <c r="A375" s="347">
        <v>360</v>
      </c>
      <c r="B375" s="360">
        <v>4566</v>
      </c>
      <c r="C375" s="361" t="s">
        <v>6184</v>
      </c>
      <c r="D375" s="362"/>
      <c r="E375" s="273" t="s">
        <v>13178</v>
      </c>
      <c r="F375" s="273" t="s">
        <v>13843</v>
      </c>
      <c r="G375" s="273" t="s">
        <v>13844</v>
      </c>
      <c r="H375" s="363" t="s">
        <v>13845</v>
      </c>
      <c r="I375" s="364" t="str">
        <f t="shared" si="8"/>
        <v>фото1</v>
      </c>
      <c r="J375" s="364"/>
      <c r="K375" s="365" t="s">
        <v>13179</v>
      </c>
      <c r="L375" s="367">
        <v>50</v>
      </c>
    </row>
    <row r="376" spans="1:12" ht="15">
      <c r="A376" s="347">
        <v>361</v>
      </c>
      <c r="B376" s="360">
        <v>4567</v>
      </c>
      <c r="C376" s="361" t="s">
        <v>6185</v>
      </c>
      <c r="D376" s="362"/>
      <c r="E376" s="273" t="s">
        <v>13178</v>
      </c>
      <c r="F376" s="273" t="s">
        <v>13846</v>
      </c>
      <c r="G376" s="273" t="s">
        <v>13847</v>
      </c>
      <c r="H376" s="363" t="s">
        <v>13848</v>
      </c>
      <c r="I376" s="364" t="str">
        <f t="shared" si="8"/>
        <v>фото1</v>
      </c>
      <c r="J376" s="364"/>
      <c r="K376" s="365" t="s">
        <v>13179</v>
      </c>
      <c r="L376" s="367">
        <v>50</v>
      </c>
    </row>
    <row r="377" spans="1:12" ht="25.5">
      <c r="A377" s="347">
        <v>362</v>
      </c>
      <c r="B377" s="360">
        <v>4568</v>
      </c>
      <c r="C377" s="361" t="s">
        <v>4311</v>
      </c>
      <c r="D377" s="362"/>
      <c r="E377" s="273" t="s">
        <v>13178</v>
      </c>
      <c r="F377" s="273" t="s">
        <v>13849</v>
      </c>
      <c r="G377" s="273" t="s">
        <v>13850</v>
      </c>
      <c r="H377" s="363" t="s">
        <v>13851</v>
      </c>
      <c r="I377" s="364" t="str">
        <f t="shared" si="8"/>
        <v>фото1</v>
      </c>
      <c r="J377" s="364"/>
      <c r="K377" s="365" t="s">
        <v>13179</v>
      </c>
      <c r="L377" s="367">
        <v>50</v>
      </c>
    </row>
    <row r="378" spans="1:12" ht="15">
      <c r="A378" s="347">
        <v>363</v>
      </c>
      <c r="B378" s="360">
        <v>3091</v>
      </c>
      <c r="C378" s="361" t="s">
        <v>6186</v>
      </c>
      <c r="D378" s="362"/>
      <c r="E378" s="273" t="s">
        <v>13178</v>
      </c>
      <c r="F378" s="273" t="s">
        <v>13852</v>
      </c>
      <c r="G378" s="273" t="s">
        <v>13853</v>
      </c>
      <c r="H378" s="363" t="s">
        <v>13854</v>
      </c>
      <c r="I378" s="364" t="str">
        <f t="shared" si="8"/>
        <v>фото1</v>
      </c>
      <c r="J378" s="364"/>
      <c r="K378" s="365" t="s">
        <v>13179</v>
      </c>
      <c r="L378" s="367">
        <v>50</v>
      </c>
    </row>
    <row r="379" spans="1:12" ht="15">
      <c r="A379" s="347">
        <v>364</v>
      </c>
      <c r="B379" s="360">
        <v>4569</v>
      </c>
      <c r="C379" s="361" t="s">
        <v>6187</v>
      </c>
      <c r="D379" s="362"/>
      <c r="E379" s="273" t="s">
        <v>13178</v>
      </c>
      <c r="F379" s="273" t="s">
        <v>11531</v>
      </c>
      <c r="G379" s="273" t="s">
        <v>13855</v>
      </c>
      <c r="H379" s="363" t="s">
        <v>13856</v>
      </c>
      <c r="I379" s="364" t="str">
        <f t="shared" si="8"/>
        <v>фото1</v>
      </c>
      <c r="J379" s="364"/>
      <c r="K379" s="365" t="s">
        <v>13179</v>
      </c>
      <c r="L379" s="367">
        <v>50</v>
      </c>
    </row>
    <row r="380" spans="1:12" ht="15">
      <c r="A380" s="347">
        <v>365</v>
      </c>
      <c r="B380" s="360">
        <v>2115</v>
      </c>
      <c r="C380" s="361" t="s">
        <v>6188</v>
      </c>
      <c r="D380" s="362"/>
      <c r="E380" s="273" t="s">
        <v>13178</v>
      </c>
      <c r="F380" s="273" t="s">
        <v>13857</v>
      </c>
      <c r="G380" s="273" t="s">
        <v>13858</v>
      </c>
      <c r="H380" s="363" t="s">
        <v>13859</v>
      </c>
      <c r="I380" s="364" t="str">
        <f t="shared" si="8"/>
        <v>фото1</v>
      </c>
      <c r="J380" s="364"/>
      <c r="K380" s="365" t="s">
        <v>13179</v>
      </c>
      <c r="L380" s="367">
        <v>50</v>
      </c>
    </row>
    <row r="381" spans="1:12" ht="38.25">
      <c r="A381" s="347">
        <v>366</v>
      </c>
      <c r="B381" s="360">
        <v>712</v>
      </c>
      <c r="C381" s="361" t="s">
        <v>5430</v>
      </c>
      <c r="D381" s="362"/>
      <c r="E381" s="273" t="s">
        <v>13178</v>
      </c>
      <c r="F381" s="273" t="s">
        <v>5431</v>
      </c>
      <c r="G381" s="273" t="s">
        <v>5432</v>
      </c>
      <c r="H381" s="363" t="s">
        <v>5433</v>
      </c>
      <c r="I381" s="364" t="str">
        <f t="shared" si="8"/>
        <v>фото1</v>
      </c>
      <c r="J381" s="364"/>
      <c r="K381" s="365" t="s">
        <v>13179</v>
      </c>
      <c r="L381" s="367">
        <v>50</v>
      </c>
    </row>
    <row r="382" spans="1:12" ht="25.5">
      <c r="A382" s="347">
        <v>367</v>
      </c>
      <c r="B382" s="360">
        <v>3973</v>
      </c>
      <c r="C382" s="361" t="s">
        <v>6189</v>
      </c>
      <c r="D382" s="362"/>
      <c r="E382" s="273" t="s">
        <v>13178</v>
      </c>
      <c r="F382" s="273" t="s">
        <v>13860</v>
      </c>
      <c r="G382" s="273" t="s">
        <v>13861</v>
      </c>
      <c r="H382" s="363" t="s">
        <v>13862</v>
      </c>
      <c r="I382" s="364" t="str">
        <f t="shared" si="8"/>
        <v>фото1</v>
      </c>
      <c r="J382" s="364"/>
      <c r="K382" s="365" t="s">
        <v>13179</v>
      </c>
      <c r="L382" s="367">
        <v>50</v>
      </c>
    </row>
    <row r="383" spans="1:12" ht="25.5">
      <c r="A383" s="347">
        <v>368</v>
      </c>
      <c r="B383" s="360">
        <v>4570</v>
      </c>
      <c r="C383" s="361" t="s">
        <v>6190</v>
      </c>
      <c r="D383" s="362"/>
      <c r="E383" s="273" t="s">
        <v>13178</v>
      </c>
      <c r="F383" s="273" t="s">
        <v>13863</v>
      </c>
      <c r="G383" s="273" t="s">
        <v>13864</v>
      </c>
      <c r="H383" s="363" t="s">
        <v>13865</v>
      </c>
      <c r="I383" s="364" t="str">
        <f t="shared" si="8"/>
        <v>фото1</v>
      </c>
      <c r="J383" s="364"/>
      <c r="K383" s="365" t="s">
        <v>13179</v>
      </c>
      <c r="L383" s="367">
        <v>50</v>
      </c>
    </row>
    <row r="384" spans="1:12" ht="25.5">
      <c r="A384" s="347">
        <v>369</v>
      </c>
      <c r="B384" s="360">
        <v>3975</v>
      </c>
      <c r="C384" s="361" t="s">
        <v>6191</v>
      </c>
      <c r="D384" s="362"/>
      <c r="E384" s="273" t="s">
        <v>13178</v>
      </c>
      <c r="F384" s="273" t="s">
        <v>13867</v>
      </c>
      <c r="G384" s="273" t="s">
        <v>13868</v>
      </c>
      <c r="H384" s="363" t="s">
        <v>13869</v>
      </c>
      <c r="I384" s="364" t="str">
        <f t="shared" si="8"/>
        <v>фото1</v>
      </c>
      <c r="J384" s="364"/>
      <c r="K384" s="365" t="s">
        <v>13179</v>
      </c>
      <c r="L384" s="367">
        <v>50</v>
      </c>
    </row>
    <row r="385" spans="1:12" ht="15">
      <c r="A385" s="347">
        <v>370</v>
      </c>
      <c r="B385" s="360">
        <v>3976</v>
      </c>
      <c r="C385" s="361" t="s">
        <v>6192</v>
      </c>
      <c r="D385" s="362"/>
      <c r="E385" s="273" t="s">
        <v>13178</v>
      </c>
      <c r="F385" s="273" t="s">
        <v>13870</v>
      </c>
      <c r="G385" s="273" t="s">
        <v>13871</v>
      </c>
      <c r="H385" s="363" t="s">
        <v>13872</v>
      </c>
      <c r="I385" s="364" t="str">
        <f t="shared" si="8"/>
        <v>фото1</v>
      </c>
      <c r="J385" s="364"/>
      <c r="K385" s="365" t="s">
        <v>13179</v>
      </c>
      <c r="L385" s="367">
        <v>50</v>
      </c>
    </row>
    <row r="386" spans="1:12" ht="15">
      <c r="A386" s="347">
        <v>371</v>
      </c>
      <c r="B386" s="360">
        <v>3092</v>
      </c>
      <c r="C386" s="361" t="s">
        <v>6193</v>
      </c>
      <c r="D386" s="362"/>
      <c r="E386" s="273" t="s">
        <v>13178</v>
      </c>
      <c r="F386" s="273" t="s">
        <v>13873</v>
      </c>
      <c r="G386" s="273" t="s">
        <v>13874</v>
      </c>
      <c r="H386" s="363" t="s">
        <v>13875</v>
      </c>
      <c r="I386" s="364" t="str">
        <f t="shared" si="8"/>
        <v>фото1</v>
      </c>
      <c r="J386" s="364"/>
      <c r="K386" s="365" t="s">
        <v>13179</v>
      </c>
      <c r="L386" s="367">
        <v>50</v>
      </c>
    </row>
    <row r="387" spans="1:12" ht="15">
      <c r="A387" s="347">
        <v>372</v>
      </c>
      <c r="B387" s="360">
        <v>130</v>
      </c>
      <c r="C387" s="361" t="s">
        <v>6194</v>
      </c>
      <c r="D387" s="362"/>
      <c r="E387" s="273" t="s">
        <v>13178</v>
      </c>
      <c r="F387" s="273" t="s">
        <v>13876</v>
      </c>
      <c r="G387" s="273" t="s">
        <v>13877</v>
      </c>
      <c r="H387" s="363" t="s">
        <v>13878</v>
      </c>
      <c r="I387" s="364" t="str">
        <f t="shared" si="8"/>
        <v>фото1</v>
      </c>
      <c r="J387" s="364"/>
      <c r="K387" s="365" t="s">
        <v>13179</v>
      </c>
      <c r="L387" s="367">
        <v>50</v>
      </c>
    </row>
    <row r="388" spans="1:12" ht="25.5">
      <c r="A388" s="347">
        <v>373</v>
      </c>
      <c r="B388" s="360">
        <v>4572</v>
      </c>
      <c r="C388" s="361" t="s">
        <v>6195</v>
      </c>
      <c r="D388" s="362"/>
      <c r="E388" s="273" t="s">
        <v>13178</v>
      </c>
      <c r="F388" s="273" t="s">
        <v>11532</v>
      </c>
      <c r="G388" s="273" t="s">
        <v>13879</v>
      </c>
      <c r="H388" s="363" t="s">
        <v>13880</v>
      </c>
      <c r="I388" s="364" t="str">
        <f t="shared" si="8"/>
        <v>фото1</v>
      </c>
      <c r="J388" s="364"/>
      <c r="K388" s="365" t="s">
        <v>13179</v>
      </c>
      <c r="L388" s="367">
        <v>50</v>
      </c>
    </row>
    <row r="389" spans="1:12" ht="15">
      <c r="A389" s="347">
        <v>374</v>
      </c>
      <c r="B389" s="360">
        <v>3093</v>
      </c>
      <c r="C389" s="361" t="s">
        <v>6196</v>
      </c>
      <c r="D389" s="362"/>
      <c r="E389" s="273" t="s">
        <v>13178</v>
      </c>
      <c r="F389" s="273" t="s">
        <v>13881</v>
      </c>
      <c r="G389" s="273" t="s">
        <v>13882</v>
      </c>
      <c r="H389" s="363" t="s">
        <v>13883</v>
      </c>
      <c r="I389" s="364" t="str">
        <f t="shared" si="8"/>
        <v>фото1</v>
      </c>
      <c r="J389" s="364"/>
      <c r="K389" s="365" t="s">
        <v>13179</v>
      </c>
      <c r="L389" s="367">
        <v>50</v>
      </c>
    </row>
    <row r="390" spans="1:12" ht="15">
      <c r="A390" s="347">
        <v>375</v>
      </c>
      <c r="B390" s="360">
        <v>4220</v>
      </c>
      <c r="C390" s="361" t="s">
        <v>1148</v>
      </c>
      <c r="D390" s="362"/>
      <c r="E390" s="273" t="s">
        <v>13178</v>
      </c>
      <c r="F390" s="273" t="s">
        <v>1149</v>
      </c>
      <c r="G390" s="273" t="s">
        <v>1150</v>
      </c>
      <c r="H390" s="363" t="s">
        <v>1151</v>
      </c>
      <c r="I390" s="364" t="str">
        <f t="shared" si="8"/>
        <v>фото1</v>
      </c>
      <c r="J390" s="364"/>
      <c r="K390" s="365" t="s">
        <v>13179</v>
      </c>
      <c r="L390" s="367">
        <v>50</v>
      </c>
    </row>
    <row r="391" spans="1:12" ht="15">
      <c r="A391" s="347">
        <v>376</v>
      </c>
      <c r="B391" s="360">
        <v>3094</v>
      </c>
      <c r="C391" s="361" t="s">
        <v>6197</v>
      </c>
      <c r="D391" s="362"/>
      <c r="E391" s="273" t="s">
        <v>13178</v>
      </c>
      <c r="F391" s="273" t="s">
        <v>13884</v>
      </c>
      <c r="G391" s="273" t="s">
        <v>13885</v>
      </c>
      <c r="H391" s="363" t="s">
        <v>13807</v>
      </c>
      <c r="I391" s="364" t="str">
        <f t="shared" si="8"/>
        <v>фото1</v>
      </c>
      <c r="J391" s="364"/>
      <c r="K391" s="365" t="s">
        <v>13179</v>
      </c>
      <c r="L391" s="367">
        <v>50</v>
      </c>
    </row>
    <row r="392" spans="1:12" ht="15">
      <c r="A392" s="347">
        <v>377</v>
      </c>
      <c r="B392" s="360">
        <v>4573</v>
      </c>
      <c r="C392" s="361" t="s">
        <v>6198</v>
      </c>
      <c r="D392" s="362"/>
      <c r="E392" s="273" t="s">
        <v>13178</v>
      </c>
      <c r="F392" s="273" t="s">
        <v>13886</v>
      </c>
      <c r="G392" s="273" t="s">
        <v>13887</v>
      </c>
      <c r="H392" s="363" t="s">
        <v>13807</v>
      </c>
      <c r="I392" s="364" t="str">
        <f t="shared" si="8"/>
        <v>фото1</v>
      </c>
      <c r="J392" s="364"/>
      <c r="K392" s="365" t="s">
        <v>13179</v>
      </c>
      <c r="L392" s="367">
        <v>50</v>
      </c>
    </row>
    <row r="393" spans="1:12" ht="15">
      <c r="A393" s="347">
        <v>378</v>
      </c>
      <c r="B393" s="360">
        <v>3977</v>
      </c>
      <c r="C393" s="361" t="s">
        <v>6199</v>
      </c>
      <c r="D393" s="362"/>
      <c r="E393" s="273" t="s">
        <v>13178</v>
      </c>
      <c r="F393" s="273" t="s">
        <v>13888</v>
      </c>
      <c r="G393" s="273" t="s">
        <v>13889</v>
      </c>
      <c r="H393" s="363" t="s">
        <v>13890</v>
      </c>
      <c r="I393" s="364" t="str">
        <f t="shared" si="8"/>
        <v>фото1</v>
      </c>
      <c r="J393" s="364"/>
      <c r="K393" s="365" t="s">
        <v>13179</v>
      </c>
      <c r="L393" s="367">
        <v>50</v>
      </c>
    </row>
    <row r="394" spans="1:12" ht="15">
      <c r="A394" s="347">
        <v>379</v>
      </c>
      <c r="B394" s="360">
        <v>4575</v>
      </c>
      <c r="C394" s="361" t="s">
        <v>6200</v>
      </c>
      <c r="D394" s="362"/>
      <c r="E394" s="273" t="s">
        <v>13178</v>
      </c>
      <c r="F394" s="273" t="s">
        <v>13891</v>
      </c>
      <c r="G394" s="273" t="s">
        <v>13892</v>
      </c>
      <c r="H394" s="363" t="s">
        <v>13893</v>
      </c>
      <c r="I394" s="364" t="str">
        <f t="shared" si="8"/>
        <v>фото1</v>
      </c>
      <c r="J394" s="364"/>
      <c r="K394" s="365" t="s">
        <v>13179</v>
      </c>
      <c r="L394" s="367">
        <v>50</v>
      </c>
    </row>
    <row r="395" spans="1:12" ht="25.5">
      <c r="A395" s="347">
        <v>380</v>
      </c>
      <c r="B395" s="360">
        <v>4701</v>
      </c>
      <c r="C395" s="361" t="s">
        <v>1152</v>
      </c>
      <c r="D395" s="362"/>
      <c r="E395" s="273" t="s">
        <v>13178</v>
      </c>
      <c r="F395" s="273" t="s">
        <v>1153</v>
      </c>
      <c r="G395" s="273" t="s">
        <v>1154</v>
      </c>
      <c r="H395" s="363" t="s">
        <v>1155</v>
      </c>
      <c r="I395" s="364" t="str">
        <f t="shared" si="8"/>
        <v>фото1</v>
      </c>
      <c r="J395" s="364"/>
      <c r="K395" s="365" t="s">
        <v>13179</v>
      </c>
      <c r="L395" s="367">
        <v>50</v>
      </c>
    </row>
    <row r="396" spans="1:12" ht="15">
      <c r="A396" s="347">
        <v>381</v>
      </c>
      <c r="B396" s="360">
        <v>3978</v>
      </c>
      <c r="C396" s="361" t="s">
        <v>6201</v>
      </c>
      <c r="D396" s="362"/>
      <c r="E396" s="273" t="s">
        <v>13178</v>
      </c>
      <c r="F396" s="273" t="s">
        <v>13894</v>
      </c>
      <c r="G396" s="273" t="s">
        <v>13895</v>
      </c>
      <c r="H396" s="363" t="s">
        <v>13896</v>
      </c>
      <c r="I396" s="364" t="str">
        <f t="shared" si="8"/>
        <v>фото1</v>
      </c>
      <c r="J396" s="364"/>
      <c r="K396" s="365" t="s">
        <v>13179</v>
      </c>
      <c r="L396" s="367">
        <v>50</v>
      </c>
    </row>
    <row r="397" spans="1:12" ht="15">
      <c r="A397" s="347">
        <v>382</v>
      </c>
      <c r="B397" s="360">
        <v>4576</v>
      </c>
      <c r="C397" s="361" t="s">
        <v>6202</v>
      </c>
      <c r="D397" s="362"/>
      <c r="E397" s="273" t="s">
        <v>13178</v>
      </c>
      <c r="F397" s="273" t="s">
        <v>13897</v>
      </c>
      <c r="G397" s="273" t="s">
        <v>13898</v>
      </c>
      <c r="H397" s="363" t="s">
        <v>13899</v>
      </c>
      <c r="I397" s="364" t="str">
        <f t="shared" si="8"/>
        <v>фото1</v>
      </c>
      <c r="J397" s="364"/>
      <c r="K397" s="365" t="s">
        <v>13179</v>
      </c>
      <c r="L397" s="367">
        <v>50</v>
      </c>
    </row>
    <row r="398" spans="1:12" ht="25.5">
      <c r="A398" s="347">
        <v>383</v>
      </c>
      <c r="B398" s="360">
        <v>2218</v>
      </c>
      <c r="C398" s="361" t="s">
        <v>5157</v>
      </c>
      <c r="D398" s="362"/>
      <c r="E398" s="273" t="s">
        <v>13178</v>
      </c>
      <c r="F398" s="273" t="s">
        <v>5158</v>
      </c>
      <c r="G398" s="273" t="s">
        <v>5159</v>
      </c>
      <c r="H398" s="363" t="s">
        <v>5160</v>
      </c>
      <c r="I398" s="364" t="str">
        <f t="shared" si="8"/>
        <v>фото1</v>
      </c>
      <c r="J398" s="364"/>
      <c r="K398" s="365" t="s">
        <v>13179</v>
      </c>
      <c r="L398" s="367">
        <v>50</v>
      </c>
    </row>
    <row r="399" spans="1:12" ht="15">
      <c r="A399" s="347">
        <v>384</v>
      </c>
      <c r="B399" s="360">
        <v>3979</v>
      </c>
      <c r="C399" s="361" t="s">
        <v>6203</v>
      </c>
      <c r="D399" s="362"/>
      <c r="E399" s="273" t="s">
        <v>13178</v>
      </c>
      <c r="F399" s="273" t="s">
        <v>13900</v>
      </c>
      <c r="G399" s="273" t="s">
        <v>13901</v>
      </c>
      <c r="H399" s="363" t="s">
        <v>13902</v>
      </c>
      <c r="I399" s="364" t="str">
        <f t="shared" si="8"/>
        <v>фото1</v>
      </c>
      <c r="J399" s="364"/>
      <c r="K399" s="365" t="s">
        <v>13179</v>
      </c>
      <c r="L399" s="367">
        <v>50</v>
      </c>
    </row>
    <row r="400" spans="1:12" ht="25.5">
      <c r="A400" s="347">
        <v>385</v>
      </c>
      <c r="B400" s="360">
        <v>3980</v>
      </c>
      <c r="C400" s="361" t="s">
        <v>6204</v>
      </c>
      <c r="D400" s="362"/>
      <c r="E400" s="273" t="s">
        <v>13178</v>
      </c>
      <c r="F400" s="273" t="s">
        <v>13903</v>
      </c>
      <c r="G400" s="273" t="s">
        <v>13904</v>
      </c>
      <c r="H400" s="363" t="s">
        <v>13905</v>
      </c>
      <c r="I400" s="364" t="str">
        <f t="shared" si="8"/>
        <v>фото1</v>
      </c>
      <c r="J400" s="364"/>
      <c r="K400" s="365" t="s">
        <v>13179</v>
      </c>
      <c r="L400" s="367">
        <v>50</v>
      </c>
    </row>
    <row r="401" spans="1:12" ht="25.5">
      <c r="A401" s="347">
        <v>386</v>
      </c>
      <c r="B401" s="360">
        <v>4577</v>
      </c>
      <c r="C401" s="361" t="s">
        <v>6205</v>
      </c>
      <c r="D401" s="362"/>
      <c r="E401" s="273" t="s">
        <v>13178</v>
      </c>
      <c r="F401" s="273" t="s">
        <v>13906</v>
      </c>
      <c r="G401" s="273" t="s">
        <v>13907</v>
      </c>
      <c r="H401" s="363" t="s">
        <v>13908</v>
      </c>
      <c r="I401" s="364" t="str">
        <f t="shared" si="8"/>
        <v>фото1</v>
      </c>
      <c r="J401" s="364"/>
      <c r="K401" s="365" t="s">
        <v>13179</v>
      </c>
      <c r="L401" s="367">
        <v>50</v>
      </c>
    </row>
    <row r="402" spans="1:12" ht="15">
      <c r="A402" s="347">
        <v>387</v>
      </c>
      <c r="B402" s="360">
        <v>3982</v>
      </c>
      <c r="C402" s="361" t="s">
        <v>6206</v>
      </c>
      <c r="D402" s="362"/>
      <c r="E402" s="273" t="s">
        <v>13178</v>
      </c>
      <c r="F402" s="273" t="s">
        <v>13909</v>
      </c>
      <c r="G402" s="273" t="s">
        <v>13910</v>
      </c>
      <c r="H402" s="363" t="s">
        <v>13911</v>
      </c>
      <c r="I402" s="364" t="str">
        <f t="shared" si="8"/>
        <v>фото1</v>
      </c>
      <c r="J402" s="364"/>
      <c r="K402" s="365" t="s">
        <v>13179</v>
      </c>
      <c r="L402" s="367">
        <v>50</v>
      </c>
    </row>
    <row r="403" spans="1:12" ht="25.5">
      <c r="A403" s="347">
        <v>388</v>
      </c>
      <c r="B403" s="360">
        <v>3983</v>
      </c>
      <c r="C403" s="361" t="s">
        <v>6207</v>
      </c>
      <c r="D403" s="362"/>
      <c r="E403" s="273" t="s">
        <v>13178</v>
      </c>
      <c r="F403" s="273" t="s">
        <v>13912</v>
      </c>
      <c r="G403" s="273" t="s">
        <v>13913</v>
      </c>
      <c r="H403" s="363" t="s">
        <v>13914</v>
      </c>
      <c r="I403" s="364" t="str">
        <f t="shared" si="8"/>
        <v>фото1</v>
      </c>
      <c r="J403" s="364"/>
      <c r="K403" s="365" t="s">
        <v>13179</v>
      </c>
      <c r="L403" s="367">
        <v>50</v>
      </c>
    </row>
    <row r="404" spans="1:12" ht="51">
      <c r="A404" s="347">
        <v>389</v>
      </c>
      <c r="B404" s="360">
        <v>577</v>
      </c>
      <c r="C404" s="361" t="s">
        <v>3023</v>
      </c>
      <c r="D404" s="362"/>
      <c r="E404" s="273" t="s">
        <v>13178</v>
      </c>
      <c r="F404" s="273" t="s">
        <v>3024</v>
      </c>
      <c r="G404" s="273" t="s">
        <v>3025</v>
      </c>
      <c r="H404" s="363" t="s">
        <v>3026</v>
      </c>
      <c r="I404" s="364" t="str">
        <f t="shared" si="8"/>
        <v>фото1</v>
      </c>
      <c r="J404" s="364"/>
      <c r="K404" s="365" t="s">
        <v>13179</v>
      </c>
      <c r="L404" s="367">
        <v>50</v>
      </c>
    </row>
    <row r="405" spans="1:12" ht="15">
      <c r="A405" s="347">
        <v>390</v>
      </c>
      <c r="B405" s="360">
        <v>4578</v>
      </c>
      <c r="C405" s="361" t="s">
        <v>6208</v>
      </c>
      <c r="D405" s="362"/>
      <c r="E405" s="273" t="s">
        <v>13178</v>
      </c>
      <c r="F405" s="273" t="s">
        <v>13915</v>
      </c>
      <c r="G405" s="273" t="s">
        <v>13916</v>
      </c>
      <c r="H405" s="363" t="s">
        <v>13917</v>
      </c>
      <c r="I405" s="364" t="str">
        <f t="shared" si="8"/>
        <v>фото1</v>
      </c>
      <c r="J405" s="364"/>
      <c r="K405" s="365" t="s">
        <v>13179</v>
      </c>
      <c r="L405" s="367">
        <v>50</v>
      </c>
    </row>
    <row r="406" spans="1:12" ht="25.5">
      <c r="A406" s="347">
        <v>391</v>
      </c>
      <c r="B406" s="360">
        <v>4579</v>
      </c>
      <c r="C406" s="361" t="s">
        <v>6209</v>
      </c>
      <c r="D406" s="362"/>
      <c r="E406" s="273" t="s">
        <v>13178</v>
      </c>
      <c r="F406" s="273" t="s">
        <v>13918</v>
      </c>
      <c r="G406" s="273" t="s">
        <v>13919</v>
      </c>
      <c r="H406" s="363" t="s">
        <v>13920</v>
      </c>
      <c r="I406" s="364" t="str">
        <f t="shared" si="8"/>
        <v>фото1</v>
      </c>
      <c r="J406" s="364"/>
      <c r="K406" s="365" t="s">
        <v>13179</v>
      </c>
      <c r="L406" s="367">
        <v>50</v>
      </c>
    </row>
    <row r="407" spans="1:12" ht="15">
      <c r="A407" s="347">
        <v>392</v>
      </c>
      <c r="B407" s="360">
        <v>4580</v>
      </c>
      <c r="C407" s="361" t="s">
        <v>6210</v>
      </c>
      <c r="D407" s="362"/>
      <c r="E407" s="273" t="s">
        <v>13178</v>
      </c>
      <c r="F407" s="273" t="s">
        <v>13921</v>
      </c>
      <c r="G407" s="273" t="s">
        <v>13922</v>
      </c>
      <c r="H407" s="363" t="s">
        <v>13878</v>
      </c>
      <c r="I407" s="364" t="str">
        <f t="shared" si="8"/>
        <v>фото1</v>
      </c>
      <c r="J407" s="364"/>
      <c r="K407" s="365" t="s">
        <v>13179</v>
      </c>
      <c r="L407" s="367">
        <v>50</v>
      </c>
    </row>
    <row r="408" spans="1:12" ht="25.5">
      <c r="A408" s="347">
        <v>393</v>
      </c>
      <c r="B408" s="360">
        <v>2272</v>
      </c>
      <c r="C408" s="361" t="s">
        <v>5161</v>
      </c>
      <c r="D408" s="362"/>
      <c r="E408" s="273" t="s">
        <v>13178</v>
      </c>
      <c r="F408" s="273" t="s">
        <v>3620</v>
      </c>
      <c r="G408" s="273" t="s">
        <v>3621</v>
      </c>
      <c r="H408" s="363" t="s">
        <v>3622</v>
      </c>
      <c r="I408" s="364" t="str">
        <f t="shared" si="8"/>
        <v>фото1</v>
      </c>
      <c r="J408" s="364"/>
      <c r="K408" s="365" t="s">
        <v>13179</v>
      </c>
      <c r="L408" s="367">
        <v>50</v>
      </c>
    </row>
    <row r="409" spans="1:12" ht="15">
      <c r="A409" s="347">
        <v>394</v>
      </c>
      <c r="B409" s="360">
        <v>3095</v>
      </c>
      <c r="C409" s="361" t="s">
        <v>6211</v>
      </c>
      <c r="D409" s="362"/>
      <c r="E409" s="273" t="s">
        <v>13178</v>
      </c>
      <c r="F409" s="273" t="s">
        <v>13923</v>
      </c>
      <c r="G409" s="273" t="s">
        <v>13924</v>
      </c>
      <c r="H409" s="363" t="s">
        <v>13925</v>
      </c>
      <c r="I409" s="364" t="str">
        <f t="shared" si="8"/>
        <v>фото1</v>
      </c>
      <c r="J409" s="364"/>
      <c r="K409" s="365" t="s">
        <v>13179</v>
      </c>
      <c r="L409" s="367">
        <v>50</v>
      </c>
    </row>
    <row r="410" spans="1:12" ht="25.5">
      <c r="A410" s="347">
        <v>395</v>
      </c>
      <c r="B410" s="360">
        <v>6881</v>
      </c>
      <c r="C410" s="361" t="s">
        <v>1156</v>
      </c>
      <c r="D410" s="362"/>
      <c r="E410" s="273" t="s">
        <v>13178</v>
      </c>
      <c r="F410" s="273" t="s">
        <v>1157</v>
      </c>
      <c r="G410" s="273" t="s">
        <v>1158</v>
      </c>
      <c r="H410" s="363" t="s">
        <v>1159</v>
      </c>
      <c r="I410" s="364" t="str">
        <f t="shared" si="8"/>
        <v>фото1</v>
      </c>
      <c r="J410" s="364"/>
      <c r="K410" s="365" t="s">
        <v>13179</v>
      </c>
      <c r="L410" s="367">
        <v>25</v>
      </c>
    </row>
    <row r="411" spans="1:12" ht="25.5">
      <c r="A411" s="347">
        <v>396</v>
      </c>
      <c r="B411" s="360">
        <v>5457</v>
      </c>
      <c r="C411" s="361" t="s">
        <v>1160</v>
      </c>
      <c r="D411" s="362"/>
      <c r="E411" s="273" t="s">
        <v>13178</v>
      </c>
      <c r="F411" s="273" t="s">
        <v>1161</v>
      </c>
      <c r="G411" s="273" t="s">
        <v>1162</v>
      </c>
      <c r="H411" s="363" t="s">
        <v>1163</v>
      </c>
      <c r="I411" s="364" t="str">
        <f t="shared" si="8"/>
        <v>фото1</v>
      </c>
      <c r="J411" s="364"/>
      <c r="K411" s="365" t="s">
        <v>13179</v>
      </c>
      <c r="L411" s="367">
        <v>25</v>
      </c>
    </row>
    <row r="412" spans="1:12" ht="15">
      <c r="A412" s="347">
        <v>397</v>
      </c>
      <c r="B412" s="360">
        <v>3985</v>
      </c>
      <c r="C412" s="361" t="s">
        <v>6212</v>
      </c>
      <c r="D412" s="362"/>
      <c r="E412" s="273" t="s">
        <v>13178</v>
      </c>
      <c r="F412" s="273" t="s">
        <v>11533</v>
      </c>
      <c r="G412" s="273" t="s">
        <v>11534</v>
      </c>
      <c r="H412" s="363" t="s">
        <v>11535</v>
      </c>
      <c r="I412" s="364" t="str">
        <f t="shared" si="8"/>
        <v>фото1</v>
      </c>
      <c r="J412" s="364"/>
      <c r="K412" s="365" t="s">
        <v>13179</v>
      </c>
      <c r="L412" s="367">
        <v>50</v>
      </c>
    </row>
    <row r="413" spans="1:12" ht="15">
      <c r="A413" s="347">
        <v>398</v>
      </c>
      <c r="B413" s="360">
        <v>3986</v>
      </c>
      <c r="C413" s="361" t="s">
        <v>6213</v>
      </c>
      <c r="D413" s="362"/>
      <c r="E413" s="273" t="s">
        <v>13178</v>
      </c>
      <c r="F413" s="273" t="s">
        <v>13926</v>
      </c>
      <c r="G413" s="273" t="s">
        <v>13927</v>
      </c>
      <c r="H413" s="363" t="s">
        <v>13928</v>
      </c>
      <c r="I413" s="364" t="str">
        <f t="shared" si="8"/>
        <v>фото1</v>
      </c>
      <c r="J413" s="364"/>
      <c r="K413" s="365" t="s">
        <v>13179</v>
      </c>
      <c r="L413" s="367">
        <v>50</v>
      </c>
    </row>
    <row r="414" spans="1:12" ht="38.25">
      <c r="A414" s="347">
        <v>399</v>
      </c>
      <c r="B414" s="360">
        <v>1788</v>
      </c>
      <c r="C414" s="361" t="s">
        <v>3623</v>
      </c>
      <c r="D414" s="362"/>
      <c r="E414" s="273" t="s">
        <v>13178</v>
      </c>
      <c r="F414" s="273" t="s">
        <v>3624</v>
      </c>
      <c r="G414" s="273" t="s">
        <v>3625</v>
      </c>
      <c r="H414" s="363" t="s">
        <v>3626</v>
      </c>
      <c r="I414" s="364" t="str">
        <f t="shared" si="8"/>
        <v>фото1</v>
      </c>
      <c r="J414" s="364"/>
      <c r="K414" s="365" t="s">
        <v>13179</v>
      </c>
      <c r="L414" s="367">
        <v>50</v>
      </c>
    </row>
    <row r="415" spans="1:12" ht="25.5">
      <c r="A415" s="347">
        <v>400</v>
      </c>
      <c r="B415" s="360">
        <v>4584</v>
      </c>
      <c r="C415" s="361" t="s">
        <v>6214</v>
      </c>
      <c r="D415" s="362"/>
      <c r="E415" s="273" t="s">
        <v>13178</v>
      </c>
      <c r="F415" s="273" t="s">
        <v>13929</v>
      </c>
      <c r="G415" s="273" t="s">
        <v>13930</v>
      </c>
      <c r="H415" s="363" t="s">
        <v>13931</v>
      </c>
      <c r="I415" s="364" t="str">
        <f t="shared" si="8"/>
        <v>фото1</v>
      </c>
      <c r="J415" s="364"/>
      <c r="K415" s="365" t="s">
        <v>13179</v>
      </c>
      <c r="L415" s="367">
        <v>50</v>
      </c>
    </row>
    <row r="416" spans="1:12" ht="25.5">
      <c r="A416" s="347">
        <v>401</v>
      </c>
      <c r="B416" s="360">
        <v>3987</v>
      </c>
      <c r="C416" s="361" t="s">
        <v>6215</v>
      </c>
      <c r="D416" s="362"/>
      <c r="E416" s="273" t="s">
        <v>13178</v>
      </c>
      <c r="F416" s="273" t="s">
        <v>13932</v>
      </c>
      <c r="G416" s="273" t="s">
        <v>13933</v>
      </c>
      <c r="H416" s="363" t="s">
        <v>13934</v>
      </c>
      <c r="I416" s="364" t="str">
        <f t="shared" si="8"/>
        <v>фото1</v>
      </c>
      <c r="J416" s="364"/>
      <c r="K416" s="365" t="s">
        <v>13179</v>
      </c>
      <c r="L416" s="367">
        <v>50</v>
      </c>
    </row>
    <row r="417" spans="1:12" ht="15">
      <c r="A417" s="347">
        <v>402</v>
      </c>
      <c r="B417" s="360">
        <v>4586</v>
      </c>
      <c r="C417" s="361" t="s">
        <v>6216</v>
      </c>
      <c r="D417" s="362"/>
      <c r="E417" s="273" t="s">
        <v>13178</v>
      </c>
      <c r="F417" s="273" t="s">
        <v>13935</v>
      </c>
      <c r="G417" s="273" t="s">
        <v>13936</v>
      </c>
      <c r="H417" s="363" t="s">
        <v>13937</v>
      </c>
      <c r="I417" s="364" t="str">
        <f t="shared" si="8"/>
        <v>фото1</v>
      </c>
      <c r="J417" s="364"/>
      <c r="K417" s="365" t="s">
        <v>13179</v>
      </c>
      <c r="L417" s="367">
        <v>50</v>
      </c>
    </row>
    <row r="418" spans="1:12" ht="25.5">
      <c r="A418" s="347">
        <v>403</v>
      </c>
      <c r="B418" s="360">
        <v>584</v>
      </c>
      <c r="C418" s="361" t="s">
        <v>3627</v>
      </c>
      <c r="D418" s="362"/>
      <c r="E418" s="273" t="s">
        <v>13178</v>
      </c>
      <c r="F418" s="273" t="s">
        <v>3628</v>
      </c>
      <c r="G418" s="273" t="s">
        <v>3629</v>
      </c>
      <c r="H418" s="363" t="s">
        <v>3630</v>
      </c>
      <c r="I418" s="364" t="str">
        <f t="shared" si="8"/>
        <v>фото1</v>
      </c>
      <c r="J418" s="364"/>
      <c r="K418" s="365" t="s">
        <v>13179</v>
      </c>
      <c r="L418" s="367">
        <v>50</v>
      </c>
    </row>
    <row r="419" spans="1:12" ht="25.5">
      <c r="A419" s="347">
        <v>404</v>
      </c>
      <c r="B419" s="360">
        <v>4587</v>
      </c>
      <c r="C419" s="361" t="s">
        <v>6217</v>
      </c>
      <c r="D419" s="362"/>
      <c r="E419" s="273" t="s">
        <v>13178</v>
      </c>
      <c r="F419" s="273" t="s">
        <v>13938</v>
      </c>
      <c r="G419" s="273" t="s">
        <v>13939</v>
      </c>
      <c r="H419" s="363" t="s">
        <v>13940</v>
      </c>
      <c r="I419" s="364" t="str">
        <f t="shared" si="8"/>
        <v>фото1</v>
      </c>
      <c r="J419" s="364"/>
      <c r="K419" s="365" t="s">
        <v>13179</v>
      </c>
      <c r="L419" s="367">
        <v>50</v>
      </c>
    </row>
    <row r="420" spans="1:12" ht="15">
      <c r="A420" s="347">
        <v>405</v>
      </c>
      <c r="B420" s="360">
        <v>3990</v>
      </c>
      <c r="C420" s="361" t="s">
        <v>6218</v>
      </c>
      <c r="D420" s="362"/>
      <c r="E420" s="273" t="s">
        <v>13178</v>
      </c>
      <c r="F420" s="273" t="s">
        <v>13941</v>
      </c>
      <c r="G420" s="273" t="s">
        <v>13942</v>
      </c>
      <c r="H420" s="363" t="s">
        <v>13943</v>
      </c>
      <c r="I420" s="364" t="str">
        <f t="shared" si="8"/>
        <v>фото1</v>
      </c>
      <c r="J420" s="364"/>
      <c r="K420" s="365" t="s">
        <v>13179</v>
      </c>
      <c r="L420" s="367">
        <v>50</v>
      </c>
    </row>
    <row r="421" spans="1:12" ht="25.5">
      <c r="A421" s="347">
        <v>406</v>
      </c>
      <c r="B421" s="360">
        <v>4221</v>
      </c>
      <c r="C421" s="361" t="s">
        <v>1164</v>
      </c>
      <c r="D421" s="362"/>
      <c r="E421" s="273" t="s">
        <v>13178</v>
      </c>
      <c r="F421" s="273" t="s">
        <v>1165</v>
      </c>
      <c r="G421" s="273" t="s">
        <v>1166</v>
      </c>
      <c r="H421" s="363" t="s">
        <v>1167</v>
      </c>
      <c r="I421" s="364" t="str">
        <f t="shared" si="8"/>
        <v>фото1</v>
      </c>
      <c r="J421" s="364"/>
      <c r="K421" s="365" t="s">
        <v>13179</v>
      </c>
      <c r="L421" s="367">
        <v>25</v>
      </c>
    </row>
    <row r="422" spans="1:12" ht="15">
      <c r="A422" s="347">
        <v>407</v>
      </c>
      <c r="B422" s="360">
        <v>3991</v>
      </c>
      <c r="C422" s="361" t="s">
        <v>6219</v>
      </c>
      <c r="D422" s="362"/>
      <c r="E422" s="273" t="s">
        <v>13178</v>
      </c>
      <c r="F422" s="273" t="s">
        <v>13944</v>
      </c>
      <c r="G422" s="273" t="s">
        <v>13945</v>
      </c>
      <c r="H422" s="363" t="s">
        <v>13946</v>
      </c>
      <c r="I422" s="364" t="str">
        <f t="shared" si="8"/>
        <v>фото1</v>
      </c>
      <c r="J422" s="364"/>
      <c r="K422" s="365" t="s">
        <v>13179</v>
      </c>
      <c r="L422" s="367">
        <v>50</v>
      </c>
    </row>
    <row r="423" spans="1:12" ht="15">
      <c r="A423" s="347">
        <v>408</v>
      </c>
      <c r="B423" s="360">
        <v>3097</v>
      </c>
      <c r="C423" s="361" t="s">
        <v>6220</v>
      </c>
      <c r="D423" s="362"/>
      <c r="E423" s="273" t="s">
        <v>13178</v>
      </c>
      <c r="F423" s="273" t="s">
        <v>13947</v>
      </c>
      <c r="G423" s="273" t="s">
        <v>13948</v>
      </c>
      <c r="H423" s="363" t="s">
        <v>13949</v>
      </c>
      <c r="I423" s="364" t="str">
        <f t="shared" si="8"/>
        <v>фото1</v>
      </c>
      <c r="J423" s="364"/>
      <c r="K423" s="365" t="s">
        <v>13179</v>
      </c>
      <c r="L423" s="367">
        <v>50</v>
      </c>
    </row>
    <row r="424" spans="1:12" ht="25.5">
      <c r="A424" s="347">
        <v>409</v>
      </c>
      <c r="B424" s="360">
        <v>4001</v>
      </c>
      <c r="C424" s="361" t="s">
        <v>1168</v>
      </c>
      <c r="D424" s="362"/>
      <c r="E424" s="273" t="s">
        <v>13178</v>
      </c>
      <c r="F424" s="273" t="s">
        <v>1169</v>
      </c>
      <c r="G424" s="273" t="s">
        <v>1170</v>
      </c>
      <c r="H424" s="363" t="s">
        <v>1171</v>
      </c>
      <c r="I424" s="364" t="str">
        <f t="shared" si="8"/>
        <v>фото1</v>
      </c>
      <c r="J424" s="364"/>
      <c r="K424" s="365" t="s">
        <v>13179</v>
      </c>
      <c r="L424" s="367">
        <v>50</v>
      </c>
    </row>
    <row r="425" spans="1:12" ht="15">
      <c r="A425" s="347">
        <v>410</v>
      </c>
      <c r="B425" s="360">
        <v>3992</v>
      </c>
      <c r="C425" s="361" t="s">
        <v>6221</v>
      </c>
      <c r="D425" s="362"/>
      <c r="E425" s="273" t="s">
        <v>13178</v>
      </c>
      <c r="F425" s="273" t="s">
        <v>13950</v>
      </c>
      <c r="G425" s="273" t="s">
        <v>13951</v>
      </c>
      <c r="H425" s="363" t="s">
        <v>13952</v>
      </c>
      <c r="I425" s="364" t="str">
        <f t="shared" si="8"/>
        <v>фото1</v>
      </c>
      <c r="J425" s="364"/>
      <c r="K425" s="365" t="s">
        <v>13179</v>
      </c>
      <c r="L425" s="367">
        <v>50</v>
      </c>
    </row>
    <row r="426" spans="1:12" ht="25.5">
      <c r="A426" s="347">
        <v>411</v>
      </c>
      <c r="B426" s="360">
        <v>4609</v>
      </c>
      <c r="C426" s="361" t="s">
        <v>3027</v>
      </c>
      <c r="D426" s="362"/>
      <c r="E426" s="273" t="s">
        <v>13178</v>
      </c>
      <c r="F426" s="273" t="s">
        <v>3028</v>
      </c>
      <c r="G426" s="273" t="s">
        <v>3029</v>
      </c>
      <c r="H426" s="363" t="s">
        <v>3030</v>
      </c>
      <c r="I426" s="364" t="str">
        <f t="shared" si="8"/>
        <v>фото1</v>
      </c>
      <c r="J426" s="364"/>
      <c r="K426" s="365" t="s">
        <v>13179</v>
      </c>
      <c r="L426" s="367">
        <v>50</v>
      </c>
    </row>
    <row r="427" spans="1:12" ht="38.25">
      <c r="A427" s="347">
        <v>412</v>
      </c>
      <c r="B427" s="360">
        <v>2163</v>
      </c>
      <c r="C427" s="361" t="s">
        <v>3631</v>
      </c>
      <c r="D427" s="362"/>
      <c r="E427" s="273" t="s">
        <v>13178</v>
      </c>
      <c r="F427" s="273" t="s">
        <v>3632</v>
      </c>
      <c r="G427" s="273" t="s">
        <v>3633</v>
      </c>
      <c r="H427" s="363" t="s">
        <v>3634</v>
      </c>
      <c r="I427" s="364" t="str">
        <f t="shared" si="8"/>
        <v>фото1</v>
      </c>
      <c r="J427" s="364"/>
      <c r="K427" s="365" t="s">
        <v>13179</v>
      </c>
      <c r="L427" s="367">
        <v>50</v>
      </c>
    </row>
    <row r="428" spans="1:12" ht="15">
      <c r="A428" s="347">
        <v>413</v>
      </c>
      <c r="B428" s="360">
        <v>3993</v>
      </c>
      <c r="C428" s="361" t="s">
        <v>6222</v>
      </c>
      <c r="D428" s="362"/>
      <c r="E428" s="273" t="s">
        <v>13178</v>
      </c>
      <c r="F428" s="273" t="s">
        <v>13954</v>
      </c>
      <c r="G428" s="273" t="s">
        <v>13955</v>
      </c>
      <c r="H428" s="363" t="s">
        <v>13956</v>
      </c>
      <c r="I428" s="364" t="str">
        <f t="shared" si="8"/>
        <v>фото1</v>
      </c>
      <c r="J428" s="364"/>
      <c r="K428" s="365" t="s">
        <v>13179</v>
      </c>
      <c r="L428" s="367">
        <v>50</v>
      </c>
    </row>
    <row r="429" spans="1:12" ht="25.5">
      <c r="A429" s="347">
        <v>414</v>
      </c>
      <c r="B429" s="360">
        <v>4591</v>
      </c>
      <c r="C429" s="361" t="s">
        <v>6223</v>
      </c>
      <c r="D429" s="362"/>
      <c r="E429" s="273" t="s">
        <v>13178</v>
      </c>
      <c r="F429" s="273" t="s">
        <v>13957</v>
      </c>
      <c r="G429" s="273" t="s">
        <v>13958</v>
      </c>
      <c r="H429" s="363" t="s">
        <v>13959</v>
      </c>
      <c r="I429" s="364" t="str">
        <f t="shared" si="8"/>
        <v>фото1</v>
      </c>
      <c r="J429" s="364"/>
      <c r="K429" s="365" t="s">
        <v>13179</v>
      </c>
      <c r="L429" s="367">
        <v>50</v>
      </c>
    </row>
    <row r="430" spans="1:12" ht="25.5">
      <c r="A430" s="347">
        <v>415</v>
      </c>
      <c r="B430" s="360">
        <v>3994</v>
      </c>
      <c r="C430" s="361" t="s">
        <v>6224</v>
      </c>
      <c r="D430" s="362"/>
      <c r="E430" s="273" t="s">
        <v>13178</v>
      </c>
      <c r="F430" s="273" t="s">
        <v>13960</v>
      </c>
      <c r="G430" s="273" t="s">
        <v>13961</v>
      </c>
      <c r="H430" s="363" t="s">
        <v>13962</v>
      </c>
      <c r="I430" s="364" t="str">
        <f t="shared" si="8"/>
        <v>фото1</v>
      </c>
      <c r="J430" s="364"/>
      <c r="K430" s="365" t="s">
        <v>13179</v>
      </c>
      <c r="L430" s="367">
        <v>50</v>
      </c>
    </row>
    <row r="431" spans="1:12" ht="25.5">
      <c r="A431" s="347">
        <v>416</v>
      </c>
      <c r="B431" s="360">
        <v>4592</v>
      </c>
      <c r="C431" s="361" t="s">
        <v>6225</v>
      </c>
      <c r="D431" s="362"/>
      <c r="E431" s="273" t="s">
        <v>13178</v>
      </c>
      <c r="F431" s="273" t="s">
        <v>13963</v>
      </c>
      <c r="G431" s="273" t="s">
        <v>13964</v>
      </c>
      <c r="H431" s="363" t="s">
        <v>13965</v>
      </c>
      <c r="I431" s="364" t="str">
        <f t="shared" si="8"/>
        <v>фото1</v>
      </c>
      <c r="J431" s="364"/>
      <c r="K431" s="365" t="s">
        <v>13179</v>
      </c>
      <c r="L431" s="367">
        <v>50</v>
      </c>
    </row>
    <row r="432" spans="1:12" ht="38.25">
      <c r="A432" s="347">
        <v>417</v>
      </c>
      <c r="B432" s="360">
        <v>1895</v>
      </c>
      <c r="C432" s="361" t="s">
        <v>1172</v>
      </c>
      <c r="D432" s="362"/>
      <c r="E432" s="273" t="s">
        <v>13178</v>
      </c>
      <c r="F432" s="273" t="s">
        <v>1173</v>
      </c>
      <c r="G432" s="273" t="s">
        <v>1174</v>
      </c>
      <c r="H432" s="363" t="s">
        <v>1175</v>
      </c>
      <c r="I432" s="364" t="str">
        <f t="shared" si="8"/>
        <v>фото1</v>
      </c>
      <c r="J432" s="364"/>
      <c r="K432" s="365" t="s">
        <v>13179</v>
      </c>
      <c r="L432" s="367">
        <v>50</v>
      </c>
    </row>
    <row r="433" spans="1:12" ht="15">
      <c r="A433" s="347">
        <v>418</v>
      </c>
      <c r="B433" s="360">
        <v>4593</v>
      </c>
      <c r="C433" s="361" t="s">
        <v>6226</v>
      </c>
      <c r="D433" s="362"/>
      <c r="E433" s="273" t="s">
        <v>13178</v>
      </c>
      <c r="F433" s="273" t="s">
        <v>13966</v>
      </c>
      <c r="G433" s="273" t="s">
        <v>13967</v>
      </c>
      <c r="H433" s="363" t="s">
        <v>13968</v>
      </c>
      <c r="I433" s="364" t="str">
        <f t="shared" si="8"/>
        <v>фото1</v>
      </c>
      <c r="J433" s="364"/>
      <c r="K433" s="365" t="s">
        <v>13179</v>
      </c>
      <c r="L433" s="367">
        <v>50</v>
      </c>
    </row>
    <row r="434" spans="1:12" ht="15">
      <c r="A434" s="347">
        <v>419</v>
      </c>
      <c r="B434" s="360">
        <v>3995</v>
      </c>
      <c r="C434" s="361" t="s">
        <v>6227</v>
      </c>
      <c r="D434" s="362"/>
      <c r="E434" s="273" t="s">
        <v>13178</v>
      </c>
      <c r="F434" s="273" t="s">
        <v>13969</v>
      </c>
      <c r="G434" s="273" t="s">
        <v>13970</v>
      </c>
      <c r="H434" s="363" t="s">
        <v>13971</v>
      </c>
      <c r="I434" s="364" t="str">
        <f t="shared" ref="I434:I495" si="9">HYPERLINK("http://www.gardenbulbs.ru/images/vesna_CL/thumbnails/"&amp;C434&amp;".jpg","фото1")</f>
        <v>фото1</v>
      </c>
      <c r="J434" s="364"/>
      <c r="K434" s="365" t="s">
        <v>13179</v>
      </c>
      <c r="L434" s="367">
        <v>50</v>
      </c>
    </row>
    <row r="435" spans="1:12" ht="25.5">
      <c r="A435" s="347">
        <v>420</v>
      </c>
      <c r="B435" s="360">
        <v>3959</v>
      </c>
      <c r="C435" s="361" t="s">
        <v>3635</v>
      </c>
      <c r="D435" s="362"/>
      <c r="E435" s="273" t="s">
        <v>13178</v>
      </c>
      <c r="F435" s="273" t="s">
        <v>3636</v>
      </c>
      <c r="G435" s="273" t="s">
        <v>3637</v>
      </c>
      <c r="H435" s="363" t="s">
        <v>3638</v>
      </c>
      <c r="I435" s="364" t="str">
        <f t="shared" si="9"/>
        <v>фото1</v>
      </c>
      <c r="J435" s="364"/>
      <c r="K435" s="365" t="s">
        <v>13179</v>
      </c>
      <c r="L435" s="367">
        <v>50</v>
      </c>
    </row>
    <row r="436" spans="1:12" ht="25.5">
      <c r="A436" s="347">
        <v>421</v>
      </c>
      <c r="B436" s="360">
        <v>4594</v>
      </c>
      <c r="C436" s="361" t="s">
        <v>6228</v>
      </c>
      <c r="D436" s="362"/>
      <c r="E436" s="273" t="s">
        <v>13178</v>
      </c>
      <c r="F436" s="273" t="s">
        <v>13972</v>
      </c>
      <c r="G436" s="273" t="s">
        <v>13973</v>
      </c>
      <c r="H436" s="363" t="s">
        <v>13974</v>
      </c>
      <c r="I436" s="364" t="str">
        <f t="shared" si="9"/>
        <v>фото1</v>
      </c>
      <c r="J436" s="364"/>
      <c r="K436" s="365" t="s">
        <v>13179</v>
      </c>
      <c r="L436" s="367">
        <v>50</v>
      </c>
    </row>
    <row r="437" spans="1:12" ht="25.5">
      <c r="A437" s="347">
        <v>422</v>
      </c>
      <c r="B437" s="360">
        <v>4595</v>
      </c>
      <c r="C437" s="361" t="s">
        <v>6229</v>
      </c>
      <c r="D437" s="362"/>
      <c r="E437" s="273" t="s">
        <v>13178</v>
      </c>
      <c r="F437" s="273" t="s">
        <v>13975</v>
      </c>
      <c r="G437" s="273" t="s">
        <v>13976</v>
      </c>
      <c r="H437" s="363" t="s">
        <v>13977</v>
      </c>
      <c r="I437" s="364" t="str">
        <f t="shared" si="9"/>
        <v>фото1</v>
      </c>
      <c r="J437" s="364"/>
      <c r="K437" s="365" t="s">
        <v>13179</v>
      </c>
      <c r="L437" s="367">
        <v>50</v>
      </c>
    </row>
    <row r="438" spans="1:12" ht="25.5">
      <c r="A438" s="347">
        <v>423</v>
      </c>
      <c r="B438" s="360">
        <v>3997</v>
      </c>
      <c r="C438" s="361" t="s">
        <v>6230</v>
      </c>
      <c r="D438" s="362"/>
      <c r="E438" s="273" t="s">
        <v>13178</v>
      </c>
      <c r="F438" s="273" t="s">
        <v>13978</v>
      </c>
      <c r="G438" s="273" t="s">
        <v>13979</v>
      </c>
      <c r="H438" s="363" t="s">
        <v>13980</v>
      </c>
      <c r="I438" s="364" t="str">
        <f t="shared" si="9"/>
        <v>фото1</v>
      </c>
      <c r="J438" s="364"/>
      <c r="K438" s="365" t="s">
        <v>13179</v>
      </c>
      <c r="L438" s="367">
        <v>50</v>
      </c>
    </row>
    <row r="439" spans="1:12" ht="15">
      <c r="A439" s="347">
        <v>424</v>
      </c>
      <c r="B439" s="360">
        <v>4703</v>
      </c>
      <c r="C439" s="361" t="s">
        <v>1176</v>
      </c>
      <c r="D439" s="362"/>
      <c r="E439" s="273" t="s">
        <v>13178</v>
      </c>
      <c r="F439" s="273" t="s">
        <v>1177</v>
      </c>
      <c r="G439" s="273" t="s">
        <v>1178</v>
      </c>
      <c r="H439" s="363" t="s">
        <v>1179</v>
      </c>
      <c r="I439" s="364" t="str">
        <f t="shared" si="9"/>
        <v>фото1</v>
      </c>
      <c r="J439" s="364"/>
      <c r="K439" s="365" t="s">
        <v>13179</v>
      </c>
      <c r="L439" s="367">
        <v>50</v>
      </c>
    </row>
    <row r="440" spans="1:12" ht="25.5">
      <c r="A440" s="347">
        <v>425</v>
      </c>
      <c r="B440" s="360">
        <v>3998</v>
      </c>
      <c r="C440" s="361" t="s">
        <v>6231</v>
      </c>
      <c r="D440" s="362"/>
      <c r="E440" s="273" t="s">
        <v>13178</v>
      </c>
      <c r="F440" s="273" t="s">
        <v>13981</v>
      </c>
      <c r="G440" s="273" t="s">
        <v>13982</v>
      </c>
      <c r="H440" s="363" t="s">
        <v>13983</v>
      </c>
      <c r="I440" s="364" t="str">
        <f t="shared" si="9"/>
        <v>фото1</v>
      </c>
      <c r="J440" s="364"/>
      <c r="K440" s="365" t="s">
        <v>13179</v>
      </c>
      <c r="L440" s="367">
        <v>50</v>
      </c>
    </row>
    <row r="441" spans="1:12" ht="25.5">
      <c r="A441" s="347">
        <v>426</v>
      </c>
      <c r="B441" s="360">
        <v>4009</v>
      </c>
      <c r="C441" s="361" t="s">
        <v>3031</v>
      </c>
      <c r="D441" s="362"/>
      <c r="E441" s="273" t="s">
        <v>13178</v>
      </c>
      <c r="F441" s="273" t="s">
        <v>3032</v>
      </c>
      <c r="G441" s="273" t="s">
        <v>3033</v>
      </c>
      <c r="H441" s="363" t="s">
        <v>3034</v>
      </c>
      <c r="I441" s="364" t="str">
        <f t="shared" si="9"/>
        <v>фото1</v>
      </c>
      <c r="J441" s="364"/>
      <c r="K441" s="365" t="s">
        <v>13179</v>
      </c>
      <c r="L441" s="367">
        <v>50</v>
      </c>
    </row>
    <row r="442" spans="1:12" ht="15">
      <c r="A442" s="347">
        <v>427</v>
      </c>
      <c r="B442" s="360">
        <v>4599</v>
      </c>
      <c r="C442" s="361" t="s">
        <v>6232</v>
      </c>
      <c r="D442" s="362"/>
      <c r="E442" s="273" t="s">
        <v>13178</v>
      </c>
      <c r="F442" s="273" t="s">
        <v>13984</v>
      </c>
      <c r="G442" s="273" t="s">
        <v>13985</v>
      </c>
      <c r="H442" s="363" t="s">
        <v>13986</v>
      </c>
      <c r="I442" s="364" t="str">
        <f t="shared" si="9"/>
        <v>фото1</v>
      </c>
      <c r="J442" s="364"/>
      <c r="K442" s="365" t="s">
        <v>13179</v>
      </c>
      <c r="L442" s="367">
        <v>50</v>
      </c>
    </row>
    <row r="443" spans="1:12" ht="25.5">
      <c r="A443" s="347">
        <v>428</v>
      </c>
      <c r="B443" s="360">
        <v>3999</v>
      </c>
      <c r="C443" s="361" t="s">
        <v>6233</v>
      </c>
      <c r="D443" s="362"/>
      <c r="E443" s="273" t="s">
        <v>13178</v>
      </c>
      <c r="F443" s="273" t="s">
        <v>13987</v>
      </c>
      <c r="G443" s="273" t="s">
        <v>13988</v>
      </c>
      <c r="H443" s="363" t="s">
        <v>13989</v>
      </c>
      <c r="I443" s="364" t="str">
        <f t="shared" si="9"/>
        <v>фото1</v>
      </c>
      <c r="J443" s="364"/>
      <c r="K443" s="365" t="s">
        <v>13179</v>
      </c>
      <c r="L443" s="367">
        <v>50</v>
      </c>
    </row>
    <row r="444" spans="1:12" ht="25.5">
      <c r="A444" s="347">
        <v>429</v>
      </c>
      <c r="B444" s="360">
        <v>549</v>
      </c>
      <c r="C444" s="361" t="s">
        <v>3639</v>
      </c>
      <c r="D444" s="362"/>
      <c r="E444" s="273" t="s">
        <v>13178</v>
      </c>
      <c r="F444" s="273" t="s">
        <v>3640</v>
      </c>
      <c r="G444" s="273" t="s">
        <v>3641</v>
      </c>
      <c r="H444" s="363" t="s">
        <v>3642</v>
      </c>
      <c r="I444" s="364" t="str">
        <f t="shared" si="9"/>
        <v>фото1</v>
      </c>
      <c r="J444" s="364"/>
      <c r="K444" s="365" t="s">
        <v>13179</v>
      </c>
      <c r="L444" s="367">
        <v>50</v>
      </c>
    </row>
    <row r="445" spans="1:12" ht="15">
      <c r="A445" s="347">
        <v>430</v>
      </c>
      <c r="B445" s="360">
        <v>3098</v>
      </c>
      <c r="C445" s="361" t="s">
        <v>6234</v>
      </c>
      <c r="D445" s="362"/>
      <c r="E445" s="273" t="s">
        <v>13178</v>
      </c>
      <c r="F445" s="273" t="s">
        <v>13991</v>
      </c>
      <c r="G445" s="273" t="s">
        <v>13992</v>
      </c>
      <c r="H445" s="363" t="s">
        <v>13993</v>
      </c>
      <c r="I445" s="364" t="str">
        <f t="shared" si="9"/>
        <v>фото1</v>
      </c>
      <c r="J445" s="364"/>
      <c r="K445" s="365" t="s">
        <v>13179</v>
      </c>
      <c r="L445" s="367">
        <v>50</v>
      </c>
    </row>
    <row r="446" spans="1:12" ht="15">
      <c r="A446" s="347">
        <v>431</v>
      </c>
      <c r="B446" s="360">
        <v>356</v>
      </c>
      <c r="C446" s="361" t="s">
        <v>6235</v>
      </c>
      <c r="D446" s="362"/>
      <c r="E446" s="273" t="s">
        <v>13178</v>
      </c>
      <c r="F446" s="273" t="s">
        <v>13994</v>
      </c>
      <c r="G446" s="273" t="s">
        <v>13995</v>
      </c>
      <c r="H446" s="363" t="s">
        <v>13883</v>
      </c>
      <c r="I446" s="364" t="str">
        <f t="shared" si="9"/>
        <v>фото1</v>
      </c>
      <c r="J446" s="364"/>
      <c r="K446" s="365" t="s">
        <v>13179</v>
      </c>
      <c r="L446" s="367">
        <v>50</v>
      </c>
    </row>
    <row r="447" spans="1:12" ht="15">
      <c r="A447" s="347">
        <v>432</v>
      </c>
      <c r="B447" s="360">
        <v>3099</v>
      </c>
      <c r="C447" s="361" t="s">
        <v>6236</v>
      </c>
      <c r="D447" s="362"/>
      <c r="E447" s="273" t="s">
        <v>13178</v>
      </c>
      <c r="F447" s="273" t="s">
        <v>13996</v>
      </c>
      <c r="G447" s="273" t="s">
        <v>13997</v>
      </c>
      <c r="H447" s="363" t="s">
        <v>13998</v>
      </c>
      <c r="I447" s="364" t="str">
        <f t="shared" si="9"/>
        <v>фото1</v>
      </c>
      <c r="J447" s="364"/>
      <c r="K447" s="365" t="s">
        <v>13179</v>
      </c>
      <c r="L447" s="367">
        <v>50</v>
      </c>
    </row>
    <row r="448" spans="1:12" ht="25.5">
      <c r="A448" s="347">
        <v>433</v>
      </c>
      <c r="B448" s="360">
        <v>3221</v>
      </c>
      <c r="C448" s="361" t="s">
        <v>6237</v>
      </c>
      <c r="D448" s="362"/>
      <c r="E448" s="273" t="s">
        <v>13178</v>
      </c>
      <c r="F448" s="273" t="s">
        <v>13999</v>
      </c>
      <c r="G448" s="273" t="s">
        <v>14000</v>
      </c>
      <c r="H448" s="363" t="s">
        <v>14001</v>
      </c>
      <c r="I448" s="364" t="str">
        <f t="shared" si="9"/>
        <v>фото1</v>
      </c>
      <c r="J448" s="364"/>
      <c r="K448" s="365" t="s">
        <v>13179</v>
      </c>
      <c r="L448" s="367">
        <v>50</v>
      </c>
    </row>
    <row r="449" spans="1:12" ht="15">
      <c r="A449" s="347">
        <v>434</v>
      </c>
      <c r="B449" s="360">
        <v>3100</v>
      </c>
      <c r="C449" s="361" t="s">
        <v>6238</v>
      </c>
      <c r="D449" s="362"/>
      <c r="E449" s="273" t="s">
        <v>13178</v>
      </c>
      <c r="F449" s="273" t="s">
        <v>14002</v>
      </c>
      <c r="G449" s="273" t="s">
        <v>14003</v>
      </c>
      <c r="H449" s="363" t="s">
        <v>13866</v>
      </c>
      <c r="I449" s="364" t="str">
        <f t="shared" si="9"/>
        <v>фото1</v>
      </c>
      <c r="J449" s="364"/>
      <c r="K449" s="365" t="s">
        <v>13179</v>
      </c>
      <c r="L449" s="367">
        <v>50</v>
      </c>
    </row>
    <row r="450" spans="1:12" ht="15">
      <c r="A450" s="347">
        <v>435</v>
      </c>
      <c r="B450" s="360">
        <v>3101</v>
      </c>
      <c r="C450" s="361" t="s">
        <v>6239</v>
      </c>
      <c r="D450" s="362"/>
      <c r="E450" s="273" t="s">
        <v>13178</v>
      </c>
      <c r="F450" s="273" t="s">
        <v>14004</v>
      </c>
      <c r="G450" s="273" t="s">
        <v>14005</v>
      </c>
      <c r="H450" s="363" t="s">
        <v>14006</v>
      </c>
      <c r="I450" s="364" t="str">
        <f t="shared" si="9"/>
        <v>фото1</v>
      </c>
      <c r="J450" s="364"/>
      <c r="K450" s="365" t="s">
        <v>13179</v>
      </c>
      <c r="L450" s="367">
        <v>50</v>
      </c>
    </row>
    <row r="451" spans="1:12" ht="38.25">
      <c r="A451" s="347">
        <v>436</v>
      </c>
      <c r="B451" s="360">
        <v>2165</v>
      </c>
      <c r="C451" s="361" t="s">
        <v>3643</v>
      </c>
      <c r="D451" s="362"/>
      <c r="E451" s="273" t="s">
        <v>13178</v>
      </c>
      <c r="F451" s="273" t="s">
        <v>3644</v>
      </c>
      <c r="G451" s="273" t="s">
        <v>3645</v>
      </c>
      <c r="H451" s="363" t="s">
        <v>3646</v>
      </c>
      <c r="I451" s="364" t="str">
        <f t="shared" si="9"/>
        <v>фото1</v>
      </c>
      <c r="J451" s="364"/>
      <c r="K451" s="365" t="s">
        <v>13179</v>
      </c>
      <c r="L451" s="367">
        <v>50</v>
      </c>
    </row>
    <row r="452" spans="1:12" ht="25.5">
      <c r="A452" s="347">
        <v>437</v>
      </c>
      <c r="B452" s="360">
        <v>4604</v>
      </c>
      <c r="C452" s="361" t="s">
        <v>6240</v>
      </c>
      <c r="D452" s="362"/>
      <c r="E452" s="273" t="s">
        <v>13178</v>
      </c>
      <c r="F452" s="273" t="s">
        <v>14007</v>
      </c>
      <c r="G452" s="273" t="s">
        <v>14008</v>
      </c>
      <c r="H452" s="363" t="s">
        <v>14009</v>
      </c>
      <c r="I452" s="364" t="str">
        <f t="shared" si="9"/>
        <v>фото1</v>
      </c>
      <c r="J452" s="364"/>
      <c r="K452" s="365" t="s">
        <v>13179</v>
      </c>
      <c r="L452" s="367">
        <v>50</v>
      </c>
    </row>
    <row r="453" spans="1:12" ht="25.5">
      <c r="A453" s="347">
        <v>438</v>
      </c>
      <c r="B453" s="360">
        <v>4002</v>
      </c>
      <c r="C453" s="361" t="s">
        <v>6241</v>
      </c>
      <c r="D453" s="362"/>
      <c r="E453" s="273" t="s">
        <v>13178</v>
      </c>
      <c r="F453" s="273" t="s">
        <v>14010</v>
      </c>
      <c r="G453" s="273" t="s">
        <v>14011</v>
      </c>
      <c r="H453" s="363" t="s">
        <v>14012</v>
      </c>
      <c r="I453" s="364" t="str">
        <f t="shared" si="9"/>
        <v>фото1</v>
      </c>
      <c r="J453" s="364"/>
      <c r="K453" s="365" t="s">
        <v>13179</v>
      </c>
      <c r="L453" s="367">
        <v>50</v>
      </c>
    </row>
    <row r="454" spans="1:12" ht="15">
      <c r="A454" s="347">
        <v>439</v>
      </c>
      <c r="B454" s="360">
        <v>4605</v>
      </c>
      <c r="C454" s="361" t="s">
        <v>6242</v>
      </c>
      <c r="D454" s="362"/>
      <c r="E454" s="273" t="s">
        <v>13178</v>
      </c>
      <c r="F454" s="273" t="s">
        <v>14013</v>
      </c>
      <c r="G454" s="273" t="s">
        <v>14014</v>
      </c>
      <c r="H454" s="363" t="s">
        <v>14015</v>
      </c>
      <c r="I454" s="364" t="str">
        <f t="shared" si="9"/>
        <v>фото1</v>
      </c>
      <c r="J454" s="364"/>
      <c r="K454" s="365" t="s">
        <v>13179</v>
      </c>
      <c r="L454" s="367">
        <v>50</v>
      </c>
    </row>
    <row r="455" spans="1:12" ht="15">
      <c r="A455" s="347">
        <v>440</v>
      </c>
      <c r="B455" s="360">
        <v>3102</v>
      </c>
      <c r="C455" s="361" t="s">
        <v>6243</v>
      </c>
      <c r="D455" s="362"/>
      <c r="E455" s="273" t="s">
        <v>13178</v>
      </c>
      <c r="F455" s="273" t="s">
        <v>14016</v>
      </c>
      <c r="G455" s="273" t="s">
        <v>14017</v>
      </c>
      <c r="H455" s="363" t="s">
        <v>14018</v>
      </c>
      <c r="I455" s="364" t="str">
        <f t="shared" si="9"/>
        <v>фото1</v>
      </c>
      <c r="J455" s="364"/>
      <c r="K455" s="365" t="s">
        <v>13179</v>
      </c>
      <c r="L455" s="367">
        <v>50</v>
      </c>
    </row>
    <row r="456" spans="1:12" ht="15">
      <c r="A456" s="347">
        <v>441</v>
      </c>
      <c r="B456" s="360">
        <v>3104</v>
      </c>
      <c r="C456" s="361" t="s">
        <v>6244</v>
      </c>
      <c r="D456" s="362"/>
      <c r="E456" s="273" t="s">
        <v>13178</v>
      </c>
      <c r="F456" s="273" t="s">
        <v>14019</v>
      </c>
      <c r="G456" s="273" t="s">
        <v>14020</v>
      </c>
      <c r="H456" s="363" t="s">
        <v>14021</v>
      </c>
      <c r="I456" s="364" t="str">
        <f t="shared" si="9"/>
        <v>фото1</v>
      </c>
      <c r="J456" s="364"/>
      <c r="K456" s="365" t="s">
        <v>13179</v>
      </c>
      <c r="L456" s="367">
        <v>50</v>
      </c>
    </row>
    <row r="457" spans="1:12" ht="25.5">
      <c r="A457" s="347">
        <v>442</v>
      </c>
      <c r="B457" s="360">
        <v>4606</v>
      </c>
      <c r="C457" s="361" t="s">
        <v>6245</v>
      </c>
      <c r="D457" s="362"/>
      <c r="E457" s="273" t="s">
        <v>13178</v>
      </c>
      <c r="F457" s="273" t="s">
        <v>14022</v>
      </c>
      <c r="G457" s="273" t="s">
        <v>14023</v>
      </c>
      <c r="H457" s="363" t="s">
        <v>14024</v>
      </c>
      <c r="I457" s="364" t="str">
        <f t="shared" si="9"/>
        <v>фото1</v>
      </c>
      <c r="J457" s="364"/>
      <c r="K457" s="365" t="s">
        <v>13179</v>
      </c>
      <c r="L457" s="367">
        <v>50</v>
      </c>
    </row>
    <row r="458" spans="1:12" ht="15">
      <c r="A458" s="347">
        <v>443</v>
      </c>
      <c r="B458" s="360">
        <v>4005</v>
      </c>
      <c r="C458" s="361" t="s">
        <v>6246</v>
      </c>
      <c r="D458" s="362"/>
      <c r="E458" s="273" t="s">
        <v>13178</v>
      </c>
      <c r="F458" s="273" t="s">
        <v>14025</v>
      </c>
      <c r="G458" s="273" t="s">
        <v>14026</v>
      </c>
      <c r="H458" s="363" t="s">
        <v>14027</v>
      </c>
      <c r="I458" s="364" t="str">
        <f t="shared" si="9"/>
        <v>фото1</v>
      </c>
      <c r="J458" s="364"/>
      <c r="K458" s="365" t="s">
        <v>13179</v>
      </c>
      <c r="L458" s="367">
        <v>50</v>
      </c>
    </row>
    <row r="459" spans="1:12" ht="25.5">
      <c r="A459" s="347">
        <v>444</v>
      </c>
      <c r="B459" s="360">
        <v>3956</v>
      </c>
      <c r="C459" s="361" t="s">
        <v>3647</v>
      </c>
      <c r="D459" s="362"/>
      <c r="E459" s="273" t="s">
        <v>13178</v>
      </c>
      <c r="F459" s="273" t="s">
        <v>3648</v>
      </c>
      <c r="G459" s="273" t="s">
        <v>3649</v>
      </c>
      <c r="H459" s="363" t="s">
        <v>3650</v>
      </c>
      <c r="I459" s="364" t="str">
        <f t="shared" si="9"/>
        <v>фото1</v>
      </c>
      <c r="J459" s="364"/>
      <c r="K459" s="365" t="s">
        <v>13179</v>
      </c>
      <c r="L459" s="367">
        <v>50</v>
      </c>
    </row>
    <row r="460" spans="1:12" ht="15">
      <c r="A460" s="347">
        <v>445</v>
      </c>
      <c r="B460" s="360">
        <v>4608</v>
      </c>
      <c r="C460" s="361" t="s">
        <v>6247</v>
      </c>
      <c r="D460" s="362"/>
      <c r="E460" s="273" t="s">
        <v>13178</v>
      </c>
      <c r="F460" s="273" t="s">
        <v>14028</v>
      </c>
      <c r="G460" s="273" t="s">
        <v>14029</v>
      </c>
      <c r="H460" s="363" t="s">
        <v>14030</v>
      </c>
      <c r="I460" s="364" t="str">
        <f t="shared" si="9"/>
        <v>фото1</v>
      </c>
      <c r="J460" s="364"/>
      <c r="K460" s="365" t="s">
        <v>13179</v>
      </c>
      <c r="L460" s="367">
        <v>50</v>
      </c>
    </row>
    <row r="461" spans="1:12" ht="15">
      <c r="A461" s="347">
        <v>446</v>
      </c>
      <c r="B461" s="360">
        <v>4610</v>
      </c>
      <c r="C461" s="361" t="s">
        <v>6248</v>
      </c>
      <c r="D461" s="362"/>
      <c r="E461" s="273" t="s">
        <v>13178</v>
      </c>
      <c r="F461" s="273" t="s">
        <v>14031</v>
      </c>
      <c r="G461" s="273" t="s">
        <v>14032</v>
      </c>
      <c r="H461" s="363" t="s">
        <v>14033</v>
      </c>
      <c r="I461" s="364" t="str">
        <f t="shared" si="9"/>
        <v>фото1</v>
      </c>
      <c r="J461" s="364"/>
      <c r="K461" s="365" t="s">
        <v>13179</v>
      </c>
      <c r="L461" s="367">
        <v>50</v>
      </c>
    </row>
    <row r="462" spans="1:12" ht="15">
      <c r="A462" s="347">
        <v>447</v>
      </c>
      <c r="B462" s="360">
        <v>3106</v>
      </c>
      <c r="C462" s="361" t="s">
        <v>6249</v>
      </c>
      <c r="D462" s="362"/>
      <c r="E462" s="273" t="s">
        <v>13178</v>
      </c>
      <c r="F462" s="273" t="s">
        <v>14035</v>
      </c>
      <c r="G462" s="273" t="s">
        <v>14036</v>
      </c>
      <c r="H462" s="363" t="s">
        <v>14037</v>
      </c>
      <c r="I462" s="364" t="str">
        <f t="shared" si="9"/>
        <v>фото1</v>
      </c>
      <c r="J462" s="364"/>
      <c r="K462" s="365" t="s">
        <v>13179</v>
      </c>
      <c r="L462" s="367">
        <v>50</v>
      </c>
    </row>
    <row r="463" spans="1:12" ht="25.5">
      <c r="A463" s="347">
        <v>448</v>
      </c>
      <c r="B463" s="360">
        <v>4008</v>
      </c>
      <c r="C463" s="361" t="s">
        <v>6250</v>
      </c>
      <c r="D463" s="362"/>
      <c r="E463" s="273" t="s">
        <v>13178</v>
      </c>
      <c r="F463" s="273" t="s">
        <v>14038</v>
      </c>
      <c r="G463" s="273" t="s">
        <v>14039</v>
      </c>
      <c r="H463" s="363" t="s">
        <v>14040</v>
      </c>
      <c r="I463" s="364" t="str">
        <f t="shared" si="9"/>
        <v>фото1</v>
      </c>
      <c r="J463" s="364"/>
      <c r="K463" s="365" t="s">
        <v>13179</v>
      </c>
      <c r="L463" s="367">
        <v>50</v>
      </c>
    </row>
    <row r="464" spans="1:12" ht="15">
      <c r="A464" s="347">
        <v>449</v>
      </c>
      <c r="B464" s="360">
        <v>4613</v>
      </c>
      <c r="C464" s="361" t="s">
        <v>6251</v>
      </c>
      <c r="D464" s="362"/>
      <c r="E464" s="273" t="s">
        <v>13178</v>
      </c>
      <c r="F464" s="273" t="s">
        <v>14041</v>
      </c>
      <c r="G464" s="273" t="s">
        <v>14042</v>
      </c>
      <c r="H464" s="363" t="s">
        <v>14043</v>
      </c>
      <c r="I464" s="364" t="str">
        <f t="shared" si="9"/>
        <v>фото1</v>
      </c>
      <c r="J464" s="364"/>
      <c r="K464" s="365" t="s">
        <v>13179</v>
      </c>
      <c r="L464" s="367">
        <v>50</v>
      </c>
    </row>
    <row r="465" spans="1:12" ht="15">
      <c r="A465" s="347">
        <v>450</v>
      </c>
      <c r="B465" s="360">
        <v>4616</v>
      </c>
      <c r="C465" s="361" t="s">
        <v>6252</v>
      </c>
      <c r="D465" s="362"/>
      <c r="E465" s="273" t="s">
        <v>13178</v>
      </c>
      <c r="F465" s="273" t="s">
        <v>14044</v>
      </c>
      <c r="G465" s="273" t="s">
        <v>14045</v>
      </c>
      <c r="H465" s="363" t="s">
        <v>14046</v>
      </c>
      <c r="I465" s="364" t="str">
        <f t="shared" si="9"/>
        <v>фото1</v>
      </c>
      <c r="J465" s="364"/>
      <c r="K465" s="365" t="s">
        <v>13179</v>
      </c>
      <c r="L465" s="367">
        <v>50</v>
      </c>
    </row>
    <row r="466" spans="1:12" ht="25.5">
      <c r="A466" s="347">
        <v>451</v>
      </c>
      <c r="B466" s="360">
        <v>4617</v>
      </c>
      <c r="C466" s="361" t="s">
        <v>6253</v>
      </c>
      <c r="D466" s="362"/>
      <c r="E466" s="273" t="s">
        <v>13178</v>
      </c>
      <c r="F466" s="273" t="s">
        <v>14047</v>
      </c>
      <c r="G466" s="273" t="s">
        <v>14048</v>
      </c>
      <c r="H466" s="363" t="s">
        <v>14049</v>
      </c>
      <c r="I466" s="364" t="str">
        <f t="shared" si="9"/>
        <v>фото1</v>
      </c>
      <c r="J466" s="364"/>
      <c r="K466" s="365" t="s">
        <v>13179</v>
      </c>
      <c r="L466" s="367">
        <v>50</v>
      </c>
    </row>
    <row r="467" spans="1:12" ht="15">
      <c r="A467" s="347">
        <v>452</v>
      </c>
      <c r="B467" s="360">
        <v>132</v>
      </c>
      <c r="C467" s="361" t="s">
        <v>6254</v>
      </c>
      <c r="D467" s="362"/>
      <c r="E467" s="273" t="s">
        <v>13178</v>
      </c>
      <c r="F467" s="273" t="s">
        <v>14050</v>
      </c>
      <c r="G467" s="273" t="s">
        <v>14051</v>
      </c>
      <c r="H467" s="363" t="s">
        <v>14052</v>
      </c>
      <c r="I467" s="364" t="str">
        <f t="shared" si="9"/>
        <v>фото1</v>
      </c>
      <c r="J467" s="364"/>
      <c r="K467" s="365" t="s">
        <v>13179</v>
      </c>
      <c r="L467" s="367">
        <v>50</v>
      </c>
    </row>
    <row r="468" spans="1:12" ht="25.5">
      <c r="A468" s="347">
        <v>453</v>
      </c>
      <c r="B468" s="360">
        <v>4619</v>
      </c>
      <c r="C468" s="361" t="s">
        <v>6255</v>
      </c>
      <c r="D468" s="362"/>
      <c r="E468" s="273" t="s">
        <v>13178</v>
      </c>
      <c r="F468" s="273" t="s">
        <v>14055</v>
      </c>
      <c r="G468" s="273" t="s">
        <v>14056</v>
      </c>
      <c r="H468" s="363" t="s">
        <v>14057</v>
      </c>
      <c r="I468" s="364" t="str">
        <f t="shared" si="9"/>
        <v>фото1</v>
      </c>
      <c r="J468" s="364"/>
      <c r="K468" s="365" t="s">
        <v>13179</v>
      </c>
      <c r="L468" s="367">
        <v>50</v>
      </c>
    </row>
    <row r="469" spans="1:12" ht="15">
      <c r="A469" s="347">
        <v>454</v>
      </c>
      <c r="B469" s="360">
        <v>6790</v>
      </c>
      <c r="C469" s="361" t="s">
        <v>6256</v>
      </c>
      <c r="D469" s="362"/>
      <c r="E469" s="273" t="s">
        <v>13178</v>
      </c>
      <c r="F469" s="273" t="s">
        <v>11536</v>
      </c>
      <c r="G469" s="273" t="s">
        <v>11537</v>
      </c>
      <c r="H469" s="363" t="s">
        <v>7324</v>
      </c>
      <c r="I469" s="364" t="str">
        <f t="shared" si="9"/>
        <v>фото1</v>
      </c>
      <c r="J469" s="364"/>
      <c r="K469" s="365" t="s">
        <v>13179</v>
      </c>
      <c r="L469" s="367">
        <v>50</v>
      </c>
    </row>
    <row r="470" spans="1:12" ht="25.5">
      <c r="A470" s="347">
        <v>455</v>
      </c>
      <c r="B470" s="360">
        <v>365</v>
      </c>
      <c r="C470" s="361" t="s">
        <v>3651</v>
      </c>
      <c r="D470" s="362"/>
      <c r="E470" s="273" t="s">
        <v>13178</v>
      </c>
      <c r="F470" s="273" t="s">
        <v>3652</v>
      </c>
      <c r="G470" s="273" t="s">
        <v>3653</v>
      </c>
      <c r="H470" s="363" t="s">
        <v>3654</v>
      </c>
      <c r="I470" s="364" t="str">
        <f t="shared" si="9"/>
        <v>фото1</v>
      </c>
      <c r="J470" s="364"/>
      <c r="K470" s="365" t="s">
        <v>13179</v>
      </c>
      <c r="L470" s="367">
        <v>50</v>
      </c>
    </row>
    <row r="471" spans="1:12" ht="15">
      <c r="A471" s="347">
        <v>456</v>
      </c>
      <c r="B471" s="360">
        <v>3109</v>
      </c>
      <c r="C471" s="361" t="s">
        <v>6257</v>
      </c>
      <c r="D471" s="362"/>
      <c r="E471" s="273" t="s">
        <v>13178</v>
      </c>
      <c r="F471" s="273" t="s">
        <v>14059</v>
      </c>
      <c r="G471" s="273" t="s">
        <v>14060</v>
      </c>
      <c r="H471" s="363" t="s">
        <v>13731</v>
      </c>
      <c r="I471" s="364" t="str">
        <f t="shared" si="9"/>
        <v>фото1</v>
      </c>
      <c r="J471" s="364"/>
      <c r="K471" s="365" t="s">
        <v>13179</v>
      </c>
      <c r="L471" s="367">
        <v>50</v>
      </c>
    </row>
    <row r="472" spans="1:12" ht="15">
      <c r="A472" s="347">
        <v>457</v>
      </c>
      <c r="B472" s="360">
        <v>4013</v>
      </c>
      <c r="C472" s="361" t="s">
        <v>6258</v>
      </c>
      <c r="D472" s="362"/>
      <c r="E472" s="273" t="s">
        <v>13178</v>
      </c>
      <c r="F472" s="273" t="s">
        <v>14061</v>
      </c>
      <c r="G472" s="273" t="s">
        <v>14062</v>
      </c>
      <c r="H472" s="363" t="s">
        <v>14063</v>
      </c>
      <c r="I472" s="364" t="str">
        <f t="shared" si="9"/>
        <v>фото1</v>
      </c>
      <c r="J472" s="364"/>
      <c r="K472" s="365" t="s">
        <v>13179</v>
      </c>
      <c r="L472" s="367">
        <v>50</v>
      </c>
    </row>
    <row r="473" spans="1:12" ht="25.5">
      <c r="A473" s="347">
        <v>458</v>
      </c>
      <c r="B473" s="360">
        <v>4430</v>
      </c>
      <c r="C473" s="361" t="s">
        <v>3655</v>
      </c>
      <c r="D473" s="362"/>
      <c r="E473" s="273" t="s">
        <v>13178</v>
      </c>
      <c r="F473" s="273" t="s">
        <v>3656</v>
      </c>
      <c r="G473" s="273" t="s">
        <v>3657</v>
      </c>
      <c r="H473" s="363" t="s">
        <v>3658</v>
      </c>
      <c r="I473" s="364" t="str">
        <f t="shared" si="9"/>
        <v>фото1</v>
      </c>
      <c r="J473" s="364"/>
      <c r="K473" s="365" t="s">
        <v>13179</v>
      </c>
      <c r="L473" s="367">
        <v>50</v>
      </c>
    </row>
    <row r="474" spans="1:12" ht="25.5">
      <c r="A474" s="347">
        <v>459</v>
      </c>
      <c r="B474" s="360">
        <v>4620</v>
      </c>
      <c r="C474" s="361" t="s">
        <v>6259</v>
      </c>
      <c r="D474" s="362"/>
      <c r="E474" s="273" t="s">
        <v>13178</v>
      </c>
      <c r="F474" s="273" t="s">
        <v>14064</v>
      </c>
      <c r="G474" s="273" t="s">
        <v>14065</v>
      </c>
      <c r="H474" s="363" t="s">
        <v>14066</v>
      </c>
      <c r="I474" s="364" t="str">
        <f t="shared" si="9"/>
        <v>фото1</v>
      </c>
      <c r="J474" s="364"/>
      <c r="K474" s="365" t="s">
        <v>13179</v>
      </c>
      <c r="L474" s="367">
        <v>50</v>
      </c>
    </row>
    <row r="475" spans="1:12" ht="38.25">
      <c r="A475" s="347">
        <v>460</v>
      </c>
      <c r="B475" s="360">
        <v>4011</v>
      </c>
      <c r="C475" s="361" t="s">
        <v>3035</v>
      </c>
      <c r="D475" s="362"/>
      <c r="E475" s="273" t="s">
        <v>13178</v>
      </c>
      <c r="F475" s="273" t="s">
        <v>3036</v>
      </c>
      <c r="G475" s="273" t="s">
        <v>3037</v>
      </c>
      <c r="H475" s="363" t="s">
        <v>3038</v>
      </c>
      <c r="I475" s="364" t="str">
        <f t="shared" si="9"/>
        <v>фото1</v>
      </c>
      <c r="J475" s="364"/>
      <c r="K475" s="365" t="s">
        <v>13179</v>
      </c>
      <c r="L475" s="367">
        <v>50</v>
      </c>
    </row>
    <row r="476" spans="1:12" ht="25.5">
      <c r="A476" s="347">
        <v>461</v>
      </c>
      <c r="B476" s="360">
        <v>4431</v>
      </c>
      <c r="C476" s="361" t="s">
        <v>3659</v>
      </c>
      <c r="D476" s="362"/>
      <c r="E476" s="273" t="s">
        <v>13178</v>
      </c>
      <c r="F476" s="273" t="s">
        <v>3660</v>
      </c>
      <c r="G476" s="273" t="s">
        <v>3661</v>
      </c>
      <c r="H476" s="363" t="s">
        <v>3662</v>
      </c>
      <c r="I476" s="364" t="str">
        <f t="shared" si="9"/>
        <v>фото1</v>
      </c>
      <c r="J476" s="364"/>
      <c r="K476" s="365" t="s">
        <v>13179</v>
      </c>
      <c r="L476" s="367">
        <v>50</v>
      </c>
    </row>
    <row r="477" spans="1:12" ht="25.5">
      <c r="A477" s="347">
        <v>462</v>
      </c>
      <c r="B477" s="360">
        <v>714</v>
      </c>
      <c r="C477" s="361" t="s">
        <v>5434</v>
      </c>
      <c r="D477" s="362"/>
      <c r="E477" s="273" t="s">
        <v>13178</v>
      </c>
      <c r="F477" s="273" t="s">
        <v>5435</v>
      </c>
      <c r="G477" s="273" t="s">
        <v>5436</v>
      </c>
      <c r="H477" s="363" t="s">
        <v>5437</v>
      </c>
      <c r="I477" s="364" t="str">
        <f t="shared" si="9"/>
        <v>фото1</v>
      </c>
      <c r="J477" s="364"/>
      <c r="K477" s="365" t="s">
        <v>13179</v>
      </c>
      <c r="L477" s="367">
        <v>50</v>
      </c>
    </row>
    <row r="478" spans="1:12" ht="25.5">
      <c r="A478" s="347">
        <v>463</v>
      </c>
      <c r="B478" s="360">
        <v>4623</v>
      </c>
      <c r="C478" s="361" t="s">
        <v>6260</v>
      </c>
      <c r="D478" s="362"/>
      <c r="E478" s="273" t="s">
        <v>13178</v>
      </c>
      <c r="F478" s="273" t="s">
        <v>14068</v>
      </c>
      <c r="G478" s="273" t="s">
        <v>14069</v>
      </c>
      <c r="H478" s="363" t="s">
        <v>14070</v>
      </c>
      <c r="I478" s="364" t="str">
        <f t="shared" si="9"/>
        <v>фото1</v>
      </c>
      <c r="J478" s="364"/>
      <c r="K478" s="365" t="s">
        <v>13179</v>
      </c>
      <c r="L478" s="367">
        <v>50</v>
      </c>
    </row>
    <row r="479" spans="1:12" ht="38.25">
      <c r="A479" s="347">
        <v>464</v>
      </c>
      <c r="B479" s="360">
        <v>2147</v>
      </c>
      <c r="C479" s="361" t="s">
        <v>3663</v>
      </c>
      <c r="D479" s="362"/>
      <c r="E479" s="273" t="s">
        <v>13178</v>
      </c>
      <c r="F479" s="273" t="s">
        <v>3664</v>
      </c>
      <c r="G479" s="273" t="s">
        <v>3665</v>
      </c>
      <c r="H479" s="363" t="s">
        <v>3666</v>
      </c>
      <c r="I479" s="364" t="str">
        <f t="shared" si="9"/>
        <v>фото1</v>
      </c>
      <c r="J479" s="364"/>
      <c r="K479" s="365" t="s">
        <v>13179</v>
      </c>
      <c r="L479" s="367">
        <v>50</v>
      </c>
    </row>
    <row r="480" spans="1:12" ht="25.5">
      <c r="A480" s="347">
        <v>465</v>
      </c>
      <c r="B480" s="360">
        <v>4626</v>
      </c>
      <c r="C480" s="361" t="s">
        <v>6261</v>
      </c>
      <c r="D480" s="362"/>
      <c r="E480" s="273" t="s">
        <v>13178</v>
      </c>
      <c r="F480" s="273" t="s">
        <v>14071</v>
      </c>
      <c r="G480" s="273" t="s">
        <v>14072</v>
      </c>
      <c r="H480" s="363" t="s">
        <v>14073</v>
      </c>
      <c r="I480" s="364" t="str">
        <f t="shared" si="9"/>
        <v>фото1</v>
      </c>
      <c r="J480" s="364"/>
      <c r="K480" s="365" t="s">
        <v>13179</v>
      </c>
      <c r="L480" s="367">
        <v>50</v>
      </c>
    </row>
    <row r="481" spans="1:12" ht="51">
      <c r="A481" s="347">
        <v>466</v>
      </c>
      <c r="B481" s="360">
        <v>4533</v>
      </c>
      <c r="C481" s="361" t="s">
        <v>3667</v>
      </c>
      <c r="D481" s="362"/>
      <c r="E481" s="273" t="s">
        <v>13178</v>
      </c>
      <c r="F481" s="273" t="s">
        <v>3668</v>
      </c>
      <c r="G481" s="273" t="s">
        <v>3669</v>
      </c>
      <c r="H481" s="363" t="s">
        <v>3670</v>
      </c>
      <c r="I481" s="364" t="str">
        <f t="shared" si="9"/>
        <v>фото1</v>
      </c>
      <c r="J481" s="364"/>
      <c r="K481" s="365" t="s">
        <v>13179</v>
      </c>
      <c r="L481" s="367">
        <v>50</v>
      </c>
    </row>
    <row r="482" spans="1:12" ht="15">
      <c r="A482" s="347">
        <v>467</v>
      </c>
      <c r="B482" s="360">
        <v>2324</v>
      </c>
      <c r="C482" s="361" t="s">
        <v>6262</v>
      </c>
      <c r="D482" s="362"/>
      <c r="E482" s="273" t="s">
        <v>13178</v>
      </c>
      <c r="F482" s="273" t="s">
        <v>14074</v>
      </c>
      <c r="G482" s="273" t="s">
        <v>14075</v>
      </c>
      <c r="H482" s="363" t="s">
        <v>14076</v>
      </c>
      <c r="I482" s="364" t="str">
        <f t="shared" si="9"/>
        <v>фото1</v>
      </c>
      <c r="J482" s="364"/>
      <c r="K482" s="365" t="s">
        <v>13179</v>
      </c>
      <c r="L482" s="367">
        <v>50</v>
      </c>
    </row>
    <row r="483" spans="1:12" ht="15">
      <c r="A483" s="347">
        <v>468</v>
      </c>
      <c r="B483" s="360">
        <v>4628</v>
      </c>
      <c r="C483" s="361" t="s">
        <v>6263</v>
      </c>
      <c r="D483" s="362"/>
      <c r="E483" s="273" t="s">
        <v>13178</v>
      </c>
      <c r="F483" s="273" t="s">
        <v>14077</v>
      </c>
      <c r="G483" s="273" t="s">
        <v>14078</v>
      </c>
      <c r="H483" s="363" t="s">
        <v>14079</v>
      </c>
      <c r="I483" s="364" t="str">
        <f t="shared" si="9"/>
        <v>фото1</v>
      </c>
      <c r="J483" s="364"/>
      <c r="K483" s="365" t="s">
        <v>13179</v>
      </c>
      <c r="L483" s="367">
        <v>50</v>
      </c>
    </row>
    <row r="484" spans="1:12" ht="25.5">
      <c r="A484" s="347">
        <v>469</v>
      </c>
      <c r="B484" s="360">
        <v>4629</v>
      </c>
      <c r="C484" s="361" t="s">
        <v>6264</v>
      </c>
      <c r="D484" s="362"/>
      <c r="E484" s="273" t="s">
        <v>13178</v>
      </c>
      <c r="F484" s="273" t="s">
        <v>14080</v>
      </c>
      <c r="G484" s="273" t="s">
        <v>14081</v>
      </c>
      <c r="H484" s="363" t="s">
        <v>14082</v>
      </c>
      <c r="I484" s="364" t="str">
        <f t="shared" si="9"/>
        <v>фото1</v>
      </c>
      <c r="J484" s="364"/>
      <c r="K484" s="365" t="s">
        <v>13179</v>
      </c>
      <c r="L484" s="367">
        <v>50</v>
      </c>
    </row>
    <row r="485" spans="1:12" ht="25.5">
      <c r="A485" s="347">
        <v>470</v>
      </c>
      <c r="B485" s="360">
        <v>4704</v>
      </c>
      <c r="C485" s="361" t="s">
        <v>1180</v>
      </c>
      <c r="D485" s="362"/>
      <c r="E485" s="273" t="s">
        <v>13178</v>
      </c>
      <c r="F485" s="273" t="s">
        <v>1181</v>
      </c>
      <c r="G485" s="273" t="s">
        <v>1182</v>
      </c>
      <c r="H485" s="363" t="s">
        <v>1183</v>
      </c>
      <c r="I485" s="364" t="str">
        <f t="shared" si="9"/>
        <v>фото1</v>
      </c>
      <c r="J485" s="364"/>
      <c r="K485" s="365" t="s">
        <v>13179</v>
      </c>
      <c r="L485" s="367">
        <v>50</v>
      </c>
    </row>
    <row r="486" spans="1:12" ht="25.5">
      <c r="A486" s="347">
        <v>471</v>
      </c>
      <c r="B486" s="360">
        <v>4019</v>
      </c>
      <c r="C486" s="361" t="s">
        <v>3039</v>
      </c>
      <c r="D486" s="362"/>
      <c r="E486" s="273" t="s">
        <v>13178</v>
      </c>
      <c r="F486" s="273" t="s">
        <v>5438</v>
      </c>
      <c r="G486" s="273" t="s">
        <v>5439</v>
      </c>
      <c r="H486" s="363" t="s">
        <v>14083</v>
      </c>
      <c r="I486" s="364" t="str">
        <f t="shared" si="9"/>
        <v>фото1</v>
      </c>
      <c r="J486" s="364"/>
      <c r="K486" s="365" t="s">
        <v>13179</v>
      </c>
      <c r="L486" s="367">
        <v>50</v>
      </c>
    </row>
    <row r="487" spans="1:12" ht="15">
      <c r="A487" s="347">
        <v>472</v>
      </c>
      <c r="B487" s="360">
        <v>4020</v>
      </c>
      <c r="C487" s="361" t="s">
        <v>4312</v>
      </c>
      <c r="D487" s="362"/>
      <c r="E487" s="273" t="s">
        <v>13178</v>
      </c>
      <c r="F487" s="273" t="s">
        <v>14084</v>
      </c>
      <c r="G487" s="273" t="s">
        <v>14085</v>
      </c>
      <c r="H487" s="363" t="s">
        <v>14086</v>
      </c>
      <c r="I487" s="364" t="str">
        <f t="shared" si="9"/>
        <v>фото1</v>
      </c>
      <c r="J487" s="364"/>
      <c r="K487" s="365" t="s">
        <v>13179</v>
      </c>
      <c r="L487" s="367">
        <v>50</v>
      </c>
    </row>
    <row r="488" spans="1:12" ht="15">
      <c r="A488" s="347">
        <v>473</v>
      </c>
      <c r="B488" s="360">
        <v>4023</v>
      </c>
      <c r="C488" s="361" t="s">
        <v>6265</v>
      </c>
      <c r="D488" s="362"/>
      <c r="E488" s="273" t="s">
        <v>13178</v>
      </c>
      <c r="F488" s="273" t="s">
        <v>14087</v>
      </c>
      <c r="G488" s="273" t="s">
        <v>14088</v>
      </c>
      <c r="H488" s="363" t="s">
        <v>14089</v>
      </c>
      <c r="I488" s="364" t="str">
        <f t="shared" si="9"/>
        <v>фото1</v>
      </c>
      <c r="J488" s="364"/>
      <c r="K488" s="365" t="s">
        <v>13179</v>
      </c>
      <c r="L488" s="367">
        <v>50</v>
      </c>
    </row>
    <row r="489" spans="1:12" ht="25.5">
      <c r="A489" s="347">
        <v>474</v>
      </c>
      <c r="B489" s="360">
        <v>4632</v>
      </c>
      <c r="C489" s="361" t="s">
        <v>6266</v>
      </c>
      <c r="D489" s="362"/>
      <c r="E489" s="273" t="s">
        <v>13178</v>
      </c>
      <c r="F489" s="273" t="s">
        <v>14090</v>
      </c>
      <c r="G489" s="273" t="s">
        <v>14091</v>
      </c>
      <c r="H489" s="363" t="s">
        <v>13875</v>
      </c>
      <c r="I489" s="364" t="str">
        <f t="shared" si="9"/>
        <v>фото1</v>
      </c>
      <c r="J489" s="364"/>
      <c r="K489" s="365" t="s">
        <v>13179</v>
      </c>
      <c r="L489" s="367">
        <v>50</v>
      </c>
    </row>
    <row r="490" spans="1:12" ht="25.5">
      <c r="A490" s="347">
        <v>475</v>
      </c>
      <c r="B490" s="360">
        <v>4024</v>
      </c>
      <c r="C490" s="361" t="s">
        <v>6267</v>
      </c>
      <c r="D490" s="362"/>
      <c r="E490" s="273" t="s">
        <v>13178</v>
      </c>
      <c r="F490" s="273" t="s">
        <v>14092</v>
      </c>
      <c r="G490" s="273" t="s">
        <v>14093</v>
      </c>
      <c r="H490" s="363" t="s">
        <v>13883</v>
      </c>
      <c r="I490" s="364" t="str">
        <f t="shared" si="9"/>
        <v>фото1</v>
      </c>
      <c r="J490" s="364"/>
      <c r="K490" s="365" t="s">
        <v>13179</v>
      </c>
      <c r="L490" s="367">
        <v>50</v>
      </c>
    </row>
    <row r="491" spans="1:12" ht="15">
      <c r="A491" s="347">
        <v>476</v>
      </c>
      <c r="B491" s="360">
        <v>4028</v>
      </c>
      <c r="C491" s="361" t="s">
        <v>6268</v>
      </c>
      <c r="D491" s="362"/>
      <c r="E491" s="273" t="s">
        <v>13178</v>
      </c>
      <c r="F491" s="273" t="s">
        <v>14094</v>
      </c>
      <c r="G491" s="273" t="s">
        <v>14095</v>
      </c>
      <c r="H491" s="363" t="s">
        <v>14096</v>
      </c>
      <c r="I491" s="364" t="str">
        <f t="shared" si="9"/>
        <v>фото1</v>
      </c>
      <c r="J491" s="364"/>
      <c r="K491" s="365" t="s">
        <v>13179</v>
      </c>
      <c r="L491" s="367">
        <v>50</v>
      </c>
    </row>
    <row r="492" spans="1:12" ht="25.5">
      <c r="A492" s="347">
        <v>477</v>
      </c>
      <c r="B492" s="360">
        <v>3069</v>
      </c>
      <c r="C492" s="361" t="s">
        <v>3671</v>
      </c>
      <c r="D492" s="362"/>
      <c r="E492" s="273" t="s">
        <v>13178</v>
      </c>
      <c r="F492" s="273" t="s">
        <v>3672</v>
      </c>
      <c r="G492" s="273" t="s">
        <v>3673</v>
      </c>
      <c r="H492" s="363" t="s">
        <v>3674</v>
      </c>
      <c r="I492" s="364" t="str">
        <f t="shared" si="9"/>
        <v>фото1</v>
      </c>
      <c r="J492" s="364"/>
      <c r="K492" s="365" t="s">
        <v>13179</v>
      </c>
      <c r="L492" s="367">
        <v>50</v>
      </c>
    </row>
    <row r="493" spans="1:12" ht="25.5">
      <c r="A493" s="347">
        <v>478</v>
      </c>
      <c r="B493" s="360">
        <v>3953</v>
      </c>
      <c r="C493" s="361" t="s">
        <v>3675</v>
      </c>
      <c r="D493" s="362"/>
      <c r="E493" s="273" t="s">
        <v>13178</v>
      </c>
      <c r="F493" s="273" t="s">
        <v>3676</v>
      </c>
      <c r="G493" s="273" t="s">
        <v>3677</v>
      </c>
      <c r="H493" s="363" t="s">
        <v>3678</v>
      </c>
      <c r="I493" s="364" t="str">
        <f t="shared" si="9"/>
        <v>фото1</v>
      </c>
      <c r="J493" s="364"/>
      <c r="K493" s="365" t="s">
        <v>13179</v>
      </c>
      <c r="L493" s="367">
        <v>50</v>
      </c>
    </row>
    <row r="494" spans="1:12" ht="15">
      <c r="A494" s="347">
        <v>479</v>
      </c>
      <c r="B494" s="360">
        <v>3965</v>
      </c>
      <c r="C494" s="361" t="s">
        <v>3679</v>
      </c>
      <c r="D494" s="362"/>
      <c r="E494" s="273" t="s">
        <v>13178</v>
      </c>
      <c r="F494" s="273" t="s">
        <v>3680</v>
      </c>
      <c r="G494" s="273" t="s">
        <v>3681</v>
      </c>
      <c r="H494" s="363" t="s">
        <v>3682</v>
      </c>
      <c r="I494" s="364" t="str">
        <f t="shared" si="9"/>
        <v>фото1</v>
      </c>
      <c r="J494" s="364"/>
      <c r="K494" s="365" t="s">
        <v>13179</v>
      </c>
      <c r="L494" s="367">
        <v>50</v>
      </c>
    </row>
    <row r="495" spans="1:12" ht="25.5">
      <c r="A495" s="347">
        <v>480</v>
      </c>
      <c r="B495" s="360">
        <v>2164</v>
      </c>
      <c r="C495" s="361" t="s">
        <v>3683</v>
      </c>
      <c r="D495" s="362"/>
      <c r="E495" s="273" t="s">
        <v>13178</v>
      </c>
      <c r="F495" s="273" t="s">
        <v>3684</v>
      </c>
      <c r="G495" s="273" t="s">
        <v>3685</v>
      </c>
      <c r="H495" s="363" t="s">
        <v>3686</v>
      </c>
      <c r="I495" s="364" t="str">
        <f t="shared" si="9"/>
        <v>фото1</v>
      </c>
      <c r="J495" s="364"/>
      <c r="K495" s="365" t="s">
        <v>13179</v>
      </c>
      <c r="L495" s="367">
        <v>50</v>
      </c>
    </row>
    <row r="496" spans="1:12" ht="15.75">
      <c r="A496" s="347">
        <v>481</v>
      </c>
      <c r="B496" s="350"/>
      <c r="C496" s="351"/>
      <c r="D496" s="352"/>
      <c r="E496" s="353"/>
      <c r="F496" s="354" t="s">
        <v>3687</v>
      </c>
      <c r="G496" s="355"/>
      <c r="H496" s="356"/>
      <c r="I496" s="357"/>
      <c r="J496" s="358"/>
      <c r="K496" s="359"/>
      <c r="L496" s="359"/>
    </row>
    <row r="497" spans="1:12" ht="15.75">
      <c r="A497" s="347">
        <v>482</v>
      </c>
      <c r="B497" s="350"/>
      <c r="C497" s="351"/>
      <c r="D497" s="352"/>
      <c r="E497" s="353"/>
      <c r="F497" s="354" t="s">
        <v>3040</v>
      </c>
      <c r="G497" s="355"/>
      <c r="H497" s="356"/>
      <c r="I497" s="357"/>
      <c r="J497" s="358"/>
      <c r="K497" s="359"/>
      <c r="L497" s="359"/>
    </row>
    <row r="498" spans="1:12" ht="63.75">
      <c r="A498" s="347">
        <v>483</v>
      </c>
      <c r="B498" s="360">
        <v>95</v>
      </c>
      <c r="C498" s="361" t="s">
        <v>3041</v>
      </c>
      <c r="D498" s="362"/>
      <c r="E498" s="273" t="s">
        <v>14097</v>
      </c>
      <c r="F498" s="273" t="s">
        <v>3042</v>
      </c>
      <c r="G498" s="273" t="s">
        <v>3043</v>
      </c>
      <c r="H498" s="363" t="s">
        <v>3044</v>
      </c>
      <c r="I498" s="364" t="str">
        <f t="shared" ref="I498:I513" si="10">HYPERLINK("http://www.gardenbulbs.ru/images/vesna_CL/thumbnails/"&amp;C498&amp;".jpg","фото1")</f>
        <v>фото1</v>
      </c>
      <c r="J498" s="364"/>
      <c r="K498" s="365" t="s">
        <v>13179</v>
      </c>
      <c r="L498" s="367">
        <v>50</v>
      </c>
    </row>
    <row r="499" spans="1:12" ht="51">
      <c r="A499" s="347">
        <v>484</v>
      </c>
      <c r="B499" s="360">
        <v>10825</v>
      </c>
      <c r="C499" s="361" t="s">
        <v>1184</v>
      </c>
      <c r="D499" s="362"/>
      <c r="E499" s="274" t="s">
        <v>14097</v>
      </c>
      <c r="F499" s="274" t="s">
        <v>1185</v>
      </c>
      <c r="G499" s="274" t="s">
        <v>1186</v>
      </c>
      <c r="H499" s="368" t="s">
        <v>1187</v>
      </c>
      <c r="I499" s="364" t="str">
        <f t="shared" si="10"/>
        <v>фото1</v>
      </c>
      <c r="J499" s="364"/>
      <c r="K499" s="365" t="s">
        <v>13179</v>
      </c>
      <c r="L499" s="367">
        <v>50</v>
      </c>
    </row>
    <row r="500" spans="1:12" ht="63.75">
      <c r="A500" s="347">
        <v>485</v>
      </c>
      <c r="B500" s="360">
        <v>1627</v>
      </c>
      <c r="C500" s="361" t="s">
        <v>3045</v>
      </c>
      <c r="D500" s="362"/>
      <c r="E500" s="273" t="s">
        <v>14097</v>
      </c>
      <c r="F500" s="273" t="s">
        <v>3046</v>
      </c>
      <c r="G500" s="273" t="s">
        <v>3047</v>
      </c>
      <c r="H500" s="363" t="s">
        <v>3048</v>
      </c>
      <c r="I500" s="364" t="str">
        <f t="shared" si="10"/>
        <v>фото1</v>
      </c>
      <c r="J500" s="364"/>
      <c r="K500" s="365" t="s">
        <v>13179</v>
      </c>
      <c r="L500" s="367">
        <v>50</v>
      </c>
    </row>
    <row r="501" spans="1:12" ht="25.5">
      <c r="A501" s="347">
        <v>486</v>
      </c>
      <c r="B501" s="360">
        <v>10826</v>
      </c>
      <c r="C501" s="361" t="s">
        <v>1188</v>
      </c>
      <c r="D501" s="362"/>
      <c r="E501" s="274" t="s">
        <v>14097</v>
      </c>
      <c r="F501" s="274" t="s">
        <v>1189</v>
      </c>
      <c r="G501" s="274" t="s">
        <v>1190</v>
      </c>
      <c r="H501" s="368" t="s">
        <v>1191</v>
      </c>
      <c r="I501" s="364" t="str">
        <f t="shared" si="10"/>
        <v>фото1</v>
      </c>
      <c r="J501" s="364"/>
      <c r="K501" s="365" t="s">
        <v>13179</v>
      </c>
      <c r="L501" s="367">
        <v>50</v>
      </c>
    </row>
    <row r="502" spans="1:12" ht="38.25">
      <c r="A502" s="347">
        <v>487</v>
      </c>
      <c r="B502" s="360">
        <v>10827</v>
      </c>
      <c r="C502" s="361" t="s">
        <v>1192</v>
      </c>
      <c r="D502" s="362"/>
      <c r="E502" s="274" t="s">
        <v>14097</v>
      </c>
      <c r="F502" s="274" t="s">
        <v>1193</v>
      </c>
      <c r="G502" s="274" t="s">
        <v>1194</v>
      </c>
      <c r="H502" s="368" t="s">
        <v>1195</v>
      </c>
      <c r="I502" s="364" t="str">
        <f t="shared" si="10"/>
        <v>фото1</v>
      </c>
      <c r="J502" s="364"/>
      <c r="K502" s="365" t="s">
        <v>13179</v>
      </c>
      <c r="L502" s="367">
        <v>50</v>
      </c>
    </row>
    <row r="503" spans="1:12" ht="25.5">
      <c r="A503" s="347">
        <v>488</v>
      </c>
      <c r="B503" s="360">
        <v>10828</v>
      </c>
      <c r="C503" s="361" t="s">
        <v>1196</v>
      </c>
      <c r="D503" s="362"/>
      <c r="E503" s="274" t="s">
        <v>14097</v>
      </c>
      <c r="F503" s="274" t="s">
        <v>1197</v>
      </c>
      <c r="G503" s="274" t="s">
        <v>1198</v>
      </c>
      <c r="H503" s="368" t="s">
        <v>1199</v>
      </c>
      <c r="I503" s="364" t="str">
        <f t="shared" si="10"/>
        <v>фото1</v>
      </c>
      <c r="J503" s="364"/>
      <c r="K503" s="365" t="s">
        <v>13179</v>
      </c>
      <c r="L503" s="367">
        <v>50</v>
      </c>
    </row>
    <row r="504" spans="1:12" ht="51">
      <c r="A504" s="347">
        <v>489</v>
      </c>
      <c r="B504" s="360">
        <v>4413</v>
      </c>
      <c r="C504" s="361" t="s">
        <v>3049</v>
      </c>
      <c r="D504" s="362"/>
      <c r="E504" s="273" t="s">
        <v>14097</v>
      </c>
      <c r="F504" s="273" t="s">
        <v>3050</v>
      </c>
      <c r="G504" s="273" t="s">
        <v>3051</v>
      </c>
      <c r="H504" s="363" t="s">
        <v>3052</v>
      </c>
      <c r="I504" s="364" t="str">
        <f t="shared" si="10"/>
        <v>фото1</v>
      </c>
      <c r="J504" s="364"/>
      <c r="K504" s="365" t="s">
        <v>13179</v>
      </c>
      <c r="L504" s="367">
        <v>50</v>
      </c>
    </row>
    <row r="505" spans="1:12" ht="25.5">
      <c r="A505" s="347">
        <v>490</v>
      </c>
      <c r="B505" s="360">
        <v>10829</v>
      </c>
      <c r="C505" s="361" t="s">
        <v>1200</v>
      </c>
      <c r="D505" s="362"/>
      <c r="E505" s="274" t="s">
        <v>14097</v>
      </c>
      <c r="F505" s="274" t="s">
        <v>1201</v>
      </c>
      <c r="G505" s="274" t="s">
        <v>1202</v>
      </c>
      <c r="H505" s="368" t="s">
        <v>1203</v>
      </c>
      <c r="I505" s="364" t="str">
        <f t="shared" si="10"/>
        <v>фото1</v>
      </c>
      <c r="J505" s="364"/>
      <c r="K505" s="365" t="s">
        <v>13179</v>
      </c>
      <c r="L505" s="367">
        <v>50</v>
      </c>
    </row>
    <row r="506" spans="1:12" ht="38.25">
      <c r="A506" s="347">
        <v>491</v>
      </c>
      <c r="B506" s="360">
        <v>3926</v>
      </c>
      <c r="C506" s="361" t="s">
        <v>3053</v>
      </c>
      <c r="D506" s="362" t="s">
        <v>1204</v>
      </c>
      <c r="E506" s="273" t="s">
        <v>14097</v>
      </c>
      <c r="F506" s="273" t="s">
        <v>3054</v>
      </c>
      <c r="G506" s="273" t="s">
        <v>3055</v>
      </c>
      <c r="H506" s="363" t="s">
        <v>3056</v>
      </c>
      <c r="I506" s="364" t="str">
        <f t="shared" si="10"/>
        <v>фото1</v>
      </c>
      <c r="J506" s="364" t="str">
        <f>HYPERLINK("http://www.gardenbulbs.ru/images/vesna_CL/thumbnails/"&amp;D506&amp;".jpg","фото2")</f>
        <v>фото2</v>
      </c>
      <c r="K506" s="365" t="s">
        <v>13179</v>
      </c>
      <c r="L506" s="367">
        <v>50</v>
      </c>
    </row>
    <row r="507" spans="1:12" ht="25.5">
      <c r="A507" s="347">
        <v>492</v>
      </c>
      <c r="B507" s="360">
        <v>10830</v>
      </c>
      <c r="C507" s="361" t="s">
        <v>1205</v>
      </c>
      <c r="D507" s="362"/>
      <c r="E507" s="274" t="s">
        <v>14097</v>
      </c>
      <c r="F507" s="274" t="s">
        <v>1206</v>
      </c>
      <c r="G507" s="274" t="s">
        <v>1207</v>
      </c>
      <c r="H507" s="368" t="s">
        <v>1208</v>
      </c>
      <c r="I507" s="364" t="str">
        <f t="shared" si="10"/>
        <v>фото1</v>
      </c>
      <c r="J507" s="364"/>
      <c r="K507" s="365" t="s">
        <v>13179</v>
      </c>
      <c r="L507" s="367">
        <v>50</v>
      </c>
    </row>
    <row r="508" spans="1:12" ht="38.25">
      <c r="A508" s="347">
        <v>493</v>
      </c>
      <c r="B508" s="360">
        <v>3963</v>
      </c>
      <c r="C508" s="361" t="s">
        <v>3057</v>
      </c>
      <c r="D508" s="362"/>
      <c r="E508" s="273" t="s">
        <v>14097</v>
      </c>
      <c r="F508" s="273" t="s">
        <v>3058</v>
      </c>
      <c r="G508" s="273" t="s">
        <v>3059</v>
      </c>
      <c r="H508" s="363" t="s">
        <v>3060</v>
      </c>
      <c r="I508" s="364" t="str">
        <f t="shared" si="10"/>
        <v>фото1</v>
      </c>
      <c r="J508" s="364"/>
      <c r="K508" s="365" t="s">
        <v>13179</v>
      </c>
      <c r="L508" s="367">
        <v>50</v>
      </c>
    </row>
    <row r="509" spans="1:12" ht="38.25">
      <c r="A509" s="347">
        <v>494</v>
      </c>
      <c r="B509" s="360">
        <v>107</v>
      </c>
      <c r="C509" s="361" t="s">
        <v>3061</v>
      </c>
      <c r="D509" s="362"/>
      <c r="E509" s="304" t="s">
        <v>14097</v>
      </c>
      <c r="F509" s="304" t="s">
        <v>3062</v>
      </c>
      <c r="G509" s="304" t="s">
        <v>3063</v>
      </c>
      <c r="H509" s="369" t="s">
        <v>3064</v>
      </c>
      <c r="I509" s="364" t="str">
        <f t="shared" si="10"/>
        <v>фото1</v>
      </c>
      <c r="J509" s="364"/>
      <c r="K509" s="365" t="s">
        <v>13179</v>
      </c>
      <c r="L509" s="367">
        <v>50</v>
      </c>
    </row>
    <row r="510" spans="1:12" ht="63.75">
      <c r="A510" s="347">
        <v>495</v>
      </c>
      <c r="B510" s="360">
        <v>5744</v>
      </c>
      <c r="C510" s="361" t="s">
        <v>3065</v>
      </c>
      <c r="D510" s="362"/>
      <c r="E510" s="273" t="s">
        <v>14097</v>
      </c>
      <c r="F510" s="273" t="s">
        <v>1209</v>
      </c>
      <c r="G510" s="273" t="s">
        <v>3066</v>
      </c>
      <c r="H510" s="363" t="s">
        <v>3067</v>
      </c>
      <c r="I510" s="364" t="str">
        <f t="shared" si="10"/>
        <v>фото1</v>
      </c>
      <c r="J510" s="364"/>
      <c r="K510" s="365" t="s">
        <v>13179</v>
      </c>
      <c r="L510" s="367">
        <v>50</v>
      </c>
    </row>
    <row r="511" spans="1:12" ht="25.5">
      <c r="A511" s="347">
        <v>496</v>
      </c>
      <c r="B511" s="360">
        <v>10831</v>
      </c>
      <c r="C511" s="361" t="s">
        <v>1210</v>
      </c>
      <c r="D511" s="362"/>
      <c r="E511" s="274" t="s">
        <v>14097</v>
      </c>
      <c r="F511" s="274" t="s">
        <v>1211</v>
      </c>
      <c r="G511" s="274" t="s">
        <v>1212</v>
      </c>
      <c r="H511" s="368" t="s">
        <v>1213</v>
      </c>
      <c r="I511" s="364" t="str">
        <f t="shared" si="10"/>
        <v>фото1</v>
      </c>
      <c r="J511" s="364"/>
      <c r="K511" s="365" t="s">
        <v>13179</v>
      </c>
      <c r="L511" s="367">
        <v>50</v>
      </c>
    </row>
    <row r="512" spans="1:12" ht="25.5">
      <c r="A512" s="347">
        <v>497</v>
      </c>
      <c r="B512" s="360">
        <v>10832</v>
      </c>
      <c r="C512" s="361" t="s">
        <v>1214</v>
      </c>
      <c r="D512" s="362"/>
      <c r="E512" s="274" t="s">
        <v>14097</v>
      </c>
      <c r="F512" s="274" t="s">
        <v>1215</v>
      </c>
      <c r="G512" s="274" t="s">
        <v>1216</v>
      </c>
      <c r="H512" s="368" t="s">
        <v>1217</v>
      </c>
      <c r="I512" s="364" t="str">
        <f t="shared" si="10"/>
        <v>фото1</v>
      </c>
      <c r="J512" s="364"/>
      <c r="K512" s="365" t="s">
        <v>13179</v>
      </c>
      <c r="L512" s="367">
        <v>50</v>
      </c>
    </row>
    <row r="513" spans="1:12" ht="25.5">
      <c r="A513" s="347">
        <v>498</v>
      </c>
      <c r="B513" s="360">
        <v>10833</v>
      </c>
      <c r="C513" s="361" t="s">
        <v>1218</v>
      </c>
      <c r="D513" s="362"/>
      <c r="E513" s="274" t="s">
        <v>14097</v>
      </c>
      <c r="F513" s="274" t="s">
        <v>1219</v>
      </c>
      <c r="G513" s="274" t="s">
        <v>1220</v>
      </c>
      <c r="H513" s="368" t="s">
        <v>1221</v>
      </c>
      <c r="I513" s="364" t="str">
        <f t="shared" si="10"/>
        <v>фото1</v>
      </c>
      <c r="J513" s="364"/>
      <c r="K513" s="365" t="s">
        <v>13179</v>
      </c>
      <c r="L513" s="367">
        <v>50</v>
      </c>
    </row>
    <row r="514" spans="1:12" ht="20.25">
      <c r="A514" s="347">
        <v>499</v>
      </c>
      <c r="B514" s="217"/>
      <c r="C514" s="217"/>
      <c r="D514" s="217"/>
      <c r="E514" s="108"/>
      <c r="F514" s="372"/>
      <c r="G514" s="217"/>
      <c r="H514" s="217"/>
      <c r="I514" s="217"/>
      <c r="J514" s="217"/>
      <c r="K514" s="217"/>
      <c r="L514" s="217"/>
    </row>
    <row r="515" spans="1:12" ht="15.75">
      <c r="A515" s="347">
        <v>500</v>
      </c>
      <c r="B515" s="350"/>
      <c r="C515" s="351"/>
      <c r="D515" s="352"/>
      <c r="E515" s="353"/>
      <c r="F515" s="354" t="s">
        <v>3688</v>
      </c>
      <c r="G515" s="355"/>
      <c r="H515" s="356"/>
      <c r="I515" s="357"/>
      <c r="J515" s="358"/>
      <c r="K515" s="359"/>
      <c r="L515" s="359"/>
    </row>
    <row r="516" spans="1:12" ht="25.5">
      <c r="A516" s="347">
        <v>501</v>
      </c>
      <c r="B516" s="360">
        <v>4158</v>
      </c>
      <c r="C516" s="361" t="s">
        <v>3068</v>
      </c>
      <c r="D516" s="362"/>
      <c r="E516" s="273" t="s">
        <v>14097</v>
      </c>
      <c r="F516" s="273" t="s">
        <v>3069</v>
      </c>
      <c r="G516" s="273" t="s">
        <v>3070</v>
      </c>
      <c r="H516" s="363" t="s">
        <v>3071</v>
      </c>
      <c r="I516" s="364" t="str">
        <f t="shared" ref="I516:I551" si="11">HYPERLINK("http://www.gardenbulbs.ru/images/vesna_CL/thumbnails/"&amp;C516&amp;".jpg","фото1")</f>
        <v>фото1</v>
      </c>
      <c r="J516" s="364"/>
      <c r="K516" s="365" t="s">
        <v>13179</v>
      </c>
      <c r="L516" s="367">
        <v>50</v>
      </c>
    </row>
    <row r="517" spans="1:12" ht="15">
      <c r="A517" s="347">
        <v>502</v>
      </c>
      <c r="B517" s="360">
        <v>949</v>
      </c>
      <c r="C517" s="361" t="s">
        <v>1222</v>
      </c>
      <c r="D517" s="362"/>
      <c r="E517" s="274" t="s">
        <v>14097</v>
      </c>
      <c r="F517" s="274" t="s">
        <v>1223</v>
      </c>
      <c r="G517" s="274" t="s">
        <v>1224</v>
      </c>
      <c r="H517" s="368" t="s">
        <v>1225</v>
      </c>
      <c r="I517" s="364" t="str">
        <f t="shared" si="11"/>
        <v>фото1</v>
      </c>
      <c r="J517" s="364"/>
      <c r="K517" s="365" t="s">
        <v>13179</v>
      </c>
      <c r="L517" s="367">
        <v>50</v>
      </c>
    </row>
    <row r="518" spans="1:12" ht="25.5">
      <c r="A518" s="347">
        <v>503</v>
      </c>
      <c r="B518" s="360">
        <v>612</v>
      </c>
      <c r="C518" s="361" t="s">
        <v>1226</v>
      </c>
      <c r="D518" s="362"/>
      <c r="E518" s="274" t="s">
        <v>14097</v>
      </c>
      <c r="F518" s="274" t="s">
        <v>1227</v>
      </c>
      <c r="G518" s="274" t="s">
        <v>1228</v>
      </c>
      <c r="H518" s="368" t="s">
        <v>1229</v>
      </c>
      <c r="I518" s="364" t="str">
        <f t="shared" si="11"/>
        <v>фото1</v>
      </c>
      <c r="J518" s="364"/>
      <c r="K518" s="365" t="s">
        <v>13179</v>
      </c>
      <c r="L518" s="367">
        <v>50</v>
      </c>
    </row>
    <row r="519" spans="1:12" ht="25.5">
      <c r="A519" s="347">
        <v>504</v>
      </c>
      <c r="B519" s="360">
        <v>6794</v>
      </c>
      <c r="C519" s="361" t="s">
        <v>6269</v>
      </c>
      <c r="D519" s="362"/>
      <c r="E519" s="273" t="s">
        <v>14097</v>
      </c>
      <c r="F519" s="273" t="s">
        <v>11538</v>
      </c>
      <c r="G519" s="273" t="s">
        <v>11539</v>
      </c>
      <c r="H519" s="363" t="s">
        <v>11540</v>
      </c>
      <c r="I519" s="364" t="str">
        <f t="shared" si="11"/>
        <v>фото1</v>
      </c>
      <c r="J519" s="364"/>
      <c r="K519" s="365" t="s">
        <v>13179</v>
      </c>
      <c r="L519" s="367">
        <v>50</v>
      </c>
    </row>
    <row r="520" spans="1:12" ht="25.5">
      <c r="A520" s="347">
        <v>505</v>
      </c>
      <c r="B520" s="360">
        <v>581</v>
      </c>
      <c r="C520" s="361" t="s">
        <v>6270</v>
      </c>
      <c r="D520" s="362"/>
      <c r="E520" s="273" t="s">
        <v>14097</v>
      </c>
      <c r="F520" s="273" t="s">
        <v>14098</v>
      </c>
      <c r="G520" s="273" t="s">
        <v>14099</v>
      </c>
      <c r="H520" s="363" t="s">
        <v>14100</v>
      </c>
      <c r="I520" s="364" t="str">
        <f t="shared" si="11"/>
        <v>фото1</v>
      </c>
      <c r="J520" s="364"/>
      <c r="K520" s="365" t="s">
        <v>13179</v>
      </c>
      <c r="L520" s="367">
        <v>50</v>
      </c>
    </row>
    <row r="521" spans="1:12" ht="15">
      <c r="A521" s="347">
        <v>506</v>
      </c>
      <c r="B521" s="360">
        <v>607</v>
      </c>
      <c r="C521" s="361" t="s">
        <v>1230</v>
      </c>
      <c r="D521" s="362"/>
      <c r="E521" s="274" t="s">
        <v>14097</v>
      </c>
      <c r="F521" s="274" t="s">
        <v>1231</v>
      </c>
      <c r="G521" s="274" t="s">
        <v>1232</v>
      </c>
      <c r="H521" s="368" t="s">
        <v>1233</v>
      </c>
      <c r="I521" s="364" t="str">
        <f t="shared" si="11"/>
        <v>фото1</v>
      </c>
      <c r="J521" s="364"/>
      <c r="K521" s="365" t="s">
        <v>13179</v>
      </c>
      <c r="L521" s="367">
        <v>50</v>
      </c>
    </row>
    <row r="522" spans="1:12" ht="25.5">
      <c r="A522" s="347">
        <v>507</v>
      </c>
      <c r="B522" s="360">
        <v>134</v>
      </c>
      <c r="C522" s="361" t="s">
        <v>6271</v>
      </c>
      <c r="D522" s="362"/>
      <c r="E522" s="273" t="s">
        <v>14097</v>
      </c>
      <c r="F522" s="273" t="s">
        <v>14101</v>
      </c>
      <c r="G522" s="273" t="s">
        <v>14102</v>
      </c>
      <c r="H522" s="363" t="s">
        <v>14103</v>
      </c>
      <c r="I522" s="364" t="str">
        <f t="shared" si="11"/>
        <v>фото1</v>
      </c>
      <c r="J522" s="364"/>
      <c r="K522" s="365" t="s">
        <v>13179</v>
      </c>
      <c r="L522" s="367">
        <v>50</v>
      </c>
    </row>
    <row r="523" spans="1:12" ht="25.5">
      <c r="A523" s="347">
        <v>508</v>
      </c>
      <c r="B523" s="360">
        <v>4637</v>
      </c>
      <c r="C523" s="361" t="s">
        <v>6273</v>
      </c>
      <c r="D523" s="362"/>
      <c r="E523" s="273" t="s">
        <v>14097</v>
      </c>
      <c r="F523" s="273" t="s">
        <v>14106</v>
      </c>
      <c r="G523" s="273" t="s">
        <v>14107</v>
      </c>
      <c r="H523" s="363" t="s">
        <v>14108</v>
      </c>
      <c r="I523" s="364" t="str">
        <f t="shared" si="11"/>
        <v>фото1</v>
      </c>
      <c r="J523" s="364"/>
      <c r="K523" s="365" t="s">
        <v>13179</v>
      </c>
      <c r="L523" s="367">
        <v>50</v>
      </c>
    </row>
    <row r="524" spans="1:12" ht="15">
      <c r="A524" s="347">
        <v>509</v>
      </c>
      <c r="B524" s="360">
        <v>315</v>
      </c>
      <c r="C524" s="361" t="s">
        <v>6272</v>
      </c>
      <c r="D524" s="362"/>
      <c r="E524" s="273" t="s">
        <v>14097</v>
      </c>
      <c r="F524" s="273" t="s">
        <v>14104</v>
      </c>
      <c r="G524" s="273" t="s">
        <v>14105</v>
      </c>
      <c r="H524" s="363" t="s">
        <v>13875</v>
      </c>
      <c r="I524" s="364" t="str">
        <f t="shared" si="11"/>
        <v>фото1</v>
      </c>
      <c r="J524" s="364"/>
      <c r="K524" s="365" t="s">
        <v>13179</v>
      </c>
      <c r="L524" s="367">
        <v>50</v>
      </c>
    </row>
    <row r="525" spans="1:12" ht="15">
      <c r="A525" s="347">
        <v>510</v>
      </c>
      <c r="B525" s="360">
        <v>3084</v>
      </c>
      <c r="C525" s="361" t="s">
        <v>6274</v>
      </c>
      <c r="D525" s="362"/>
      <c r="E525" s="273" t="s">
        <v>14097</v>
      </c>
      <c r="F525" s="273" t="s">
        <v>14109</v>
      </c>
      <c r="G525" s="273" t="s">
        <v>14110</v>
      </c>
      <c r="H525" s="363" t="s">
        <v>14111</v>
      </c>
      <c r="I525" s="364" t="str">
        <f t="shared" si="11"/>
        <v>фото1</v>
      </c>
      <c r="J525" s="364"/>
      <c r="K525" s="365" t="s">
        <v>13179</v>
      </c>
      <c r="L525" s="367">
        <v>50</v>
      </c>
    </row>
    <row r="526" spans="1:12" ht="15">
      <c r="A526" s="347">
        <v>511</v>
      </c>
      <c r="B526" s="360">
        <v>5452</v>
      </c>
      <c r="C526" s="361" t="s">
        <v>1234</v>
      </c>
      <c r="D526" s="362"/>
      <c r="E526" s="274" t="s">
        <v>14097</v>
      </c>
      <c r="F526" s="274" t="s">
        <v>1235</v>
      </c>
      <c r="G526" s="274" t="s">
        <v>1236</v>
      </c>
      <c r="H526" s="368" t="s">
        <v>1237</v>
      </c>
      <c r="I526" s="364" t="str">
        <f t="shared" si="11"/>
        <v>фото1</v>
      </c>
      <c r="J526" s="364"/>
      <c r="K526" s="365" t="s">
        <v>13179</v>
      </c>
      <c r="L526" s="367">
        <v>50</v>
      </c>
    </row>
    <row r="527" spans="1:12" ht="15">
      <c r="A527" s="347">
        <v>512</v>
      </c>
      <c r="B527" s="360">
        <v>3085</v>
      </c>
      <c r="C527" s="361" t="s">
        <v>6275</v>
      </c>
      <c r="D527" s="362"/>
      <c r="E527" s="273" t="s">
        <v>14097</v>
      </c>
      <c r="F527" s="273" t="s">
        <v>14112</v>
      </c>
      <c r="G527" s="273" t="s">
        <v>14113</v>
      </c>
      <c r="H527" s="363" t="s">
        <v>14114</v>
      </c>
      <c r="I527" s="364" t="str">
        <f t="shared" si="11"/>
        <v>фото1</v>
      </c>
      <c r="J527" s="364"/>
      <c r="K527" s="365" t="s">
        <v>13179</v>
      </c>
      <c r="L527" s="367">
        <v>50</v>
      </c>
    </row>
    <row r="528" spans="1:12" ht="38.25">
      <c r="A528" s="347">
        <v>513</v>
      </c>
      <c r="B528" s="360">
        <v>4160</v>
      </c>
      <c r="C528" s="361" t="s">
        <v>428</v>
      </c>
      <c r="D528" s="362"/>
      <c r="E528" s="273" t="s">
        <v>14097</v>
      </c>
      <c r="F528" s="273" t="s">
        <v>429</v>
      </c>
      <c r="G528" s="273" t="s">
        <v>430</v>
      </c>
      <c r="H528" s="363" t="s">
        <v>3072</v>
      </c>
      <c r="I528" s="364" t="str">
        <f t="shared" si="11"/>
        <v>фото1</v>
      </c>
      <c r="J528" s="364"/>
      <c r="K528" s="365" t="s">
        <v>13179</v>
      </c>
      <c r="L528" s="367">
        <v>50</v>
      </c>
    </row>
    <row r="529" spans="1:12" ht="25.5">
      <c r="A529" s="347">
        <v>514</v>
      </c>
      <c r="B529" s="360">
        <v>320</v>
      </c>
      <c r="C529" s="361" t="s">
        <v>6276</v>
      </c>
      <c r="D529" s="362"/>
      <c r="E529" s="273" t="s">
        <v>14097</v>
      </c>
      <c r="F529" s="273" t="s">
        <v>14115</v>
      </c>
      <c r="G529" s="273" t="s">
        <v>14116</v>
      </c>
      <c r="H529" s="363" t="s">
        <v>14117</v>
      </c>
      <c r="I529" s="364" t="str">
        <f t="shared" si="11"/>
        <v>фото1</v>
      </c>
      <c r="J529" s="364"/>
      <c r="K529" s="365" t="s">
        <v>13179</v>
      </c>
      <c r="L529" s="367">
        <v>50</v>
      </c>
    </row>
    <row r="530" spans="1:12" ht="25.5">
      <c r="A530" s="347">
        <v>515</v>
      </c>
      <c r="B530" s="360">
        <v>4522</v>
      </c>
      <c r="C530" s="361" t="s">
        <v>3689</v>
      </c>
      <c r="D530" s="362"/>
      <c r="E530" s="273" t="s">
        <v>14097</v>
      </c>
      <c r="F530" s="273" t="s">
        <v>3690</v>
      </c>
      <c r="G530" s="273" t="s">
        <v>3691</v>
      </c>
      <c r="H530" s="363" t="s">
        <v>3692</v>
      </c>
      <c r="I530" s="364" t="str">
        <f t="shared" si="11"/>
        <v>фото1</v>
      </c>
      <c r="J530" s="364"/>
      <c r="K530" s="365" t="s">
        <v>13179</v>
      </c>
      <c r="L530" s="367">
        <v>50</v>
      </c>
    </row>
    <row r="531" spans="1:12" ht="38.25">
      <c r="A531" s="347">
        <v>516</v>
      </c>
      <c r="B531" s="360">
        <v>4636</v>
      </c>
      <c r="C531" s="361" t="s">
        <v>3073</v>
      </c>
      <c r="D531" s="362"/>
      <c r="E531" s="273" t="s">
        <v>14097</v>
      </c>
      <c r="F531" s="273" t="s">
        <v>3074</v>
      </c>
      <c r="G531" s="273" t="s">
        <v>3075</v>
      </c>
      <c r="H531" s="363" t="s">
        <v>3076</v>
      </c>
      <c r="I531" s="364" t="str">
        <f t="shared" si="11"/>
        <v>фото1</v>
      </c>
      <c r="J531" s="364"/>
      <c r="K531" s="365" t="s">
        <v>13179</v>
      </c>
      <c r="L531" s="367">
        <v>50</v>
      </c>
    </row>
    <row r="532" spans="1:12" ht="15">
      <c r="A532" s="347">
        <v>517</v>
      </c>
      <c r="B532" s="360">
        <v>5416</v>
      </c>
      <c r="C532" s="361" t="s">
        <v>5440</v>
      </c>
      <c r="D532" s="362"/>
      <c r="E532" s="273" t="s">
        <v>14097</v>
      </c>
      <c r="F532" s="273" t="s">
        <v>6277</v>
      </c>
      <c r="G532" s="273" t="s">
        <v>6278</v>
      </c>
      <c r="H532" s="363" t="s">
        <v>6279</v>
      </c>
      <c r="I532" s="364" t="str">
        <f t="shared" si="11"/>
        <v>фото1</v>
      </c>
      <c r="J532" s="364"/>
      <c r="K532" s="365" t="s">
        <v>13179</v>
      </c>
      <c r="L532" s="367">
        <v>50</v>
      </c>
    </row>
    <row r="533" spans="1:12" ht="25.5">
      <c r="A533" s="347">
        <v>518</v>
      </c>
      <c r="B533" s="360">
        <v>2531</v>
      </c>
      <c r="C533" s="361" t="s">
        <v>1238</v>
      </c>
      <c r="D533" s="362"/>
      <c r="E533" s="274" t="s">
        <v>14097</v>
      </c>
      <c r="F533" s="274" t="s">
        <v>1239</v>
      </c>
      <c r="G533" s="274" t="s">
        <v>1240</v>
      </c>
      <c r="H533" s="368" t="s">
        <v>1241</v>
      </c>
      <c r="I533" s="364" t="str">
        <f t="shared" si="11"/>
        <v>фото1</v>
      </c>
      <c r="J533" s="364"/>
      <c r="K533" s="365" t="s">
        <v>13179</v>
      </c>
      <c r="L533" s="367">
        <v>50</v>
      </c>
    </row>
    <row r="534" spans="1:12" ht="25.5">
      <c r="A534" s="347">
        <v>519</v>
      </c>
      <c r="B534" s="360">
        <v>6793</v>
      </c>
      <c r="C534" s="361" t="s">
        <v>6280</v>
      </c>
      <c r="D534" s="362"/>
      <c r="E534" s="273" t="s">
        <v>14097</v>
      </c>
      <c r="F534" s="273" t="s">
        <v>11541</v>
      </c>
      <c r="G534" s="273" t="s">
        <v>11542</v>
      </c>
      <c r="H534" s="363" t="s">
        <v>11543</v>
      </c>
      <c r="I534" s="364" t="str">
        <f t="shared" si="11"/>
        <v>фото1</v>
      </c>
      <c r="J534" s="364"/>
      <c r="K534" s="365" t="s">
        <v>13179</v>
      </c>
      <c r="L534" s="367">
        <v>50</v>
      </c>
    </row>
    <row r="535" spans="1:12" ht="15">
      <c r="A535" s="347">
        <v>520</v>
      </c>
      <c r="B535" s="360">
        <v>4639</v>
      </c>
      <c r="C535" s="361" t="s">
        <v>6281</v>
      </c>
      <c r="D535" s="362"/>
      <c r="E535" s="304" t="s">
        <v>14097</v>
      </c>
      <c r="F535" s="304" t="s">
        <v>14118</v>
      </c>
      <c r="G535" s="304" t="s">
        <v>14119</v>
      </c>
      <c r="H535" s="369" t="s">
        <v>14120</v>
      </c>
      <c r="I535" s="364" t="str">
        <f t="shared" si="11"/>
        <v>фото1</v>
      </c>
      <c r="J535" s="364"/>
      <c r="K535" s="365" t="s">
        <v>13179</v>
      </c>
      <c r="L535" s="367">
        <v>50</v>
      </c>
    </row>
    <row r="536" spans="1:12" ht="15">
      <c r="A536" s="347">
        <v>521</v>
      </c>
      <c r="B536" s="360">
        <v>5413</v>
      </c>
      <c r="C536" s="361" t="s">
        <v>5441</v>
      </c>
      <c r="D536" s="362"/>
      <c r="E536" s="273" t="s">
        <v>14097</v>
      </c>
      <c r="F536" s="273" t="s">
        <v>6282</v>
      </c>
      <c r="G536" s="273" t="s">
        <v>6283</v>
      </c>
      <c r="H536" s="363" t="s">
        <v>6284</v>
      </c>
      <c r="I536" s="364" t="str">
        <f t="shared" si="11"/>
        <v>фото1</v>
      </c>
      <c r="J536" s="364"/>
      <c r="K536" s="365" t="s">
        <v>13179</v>
      </c>
      <c r="L536" s="367">
        <v>50</v>
      </c>
    </row>
    <row r="537" spans="1:12" ht="15">
      <c r="A537" s="347">
        <v>522</v>
      </c>
      <c r="B537" s="360">
        <v>6119</v>
      </c>
      <c r="C537" s="361" t="s">
        <v>1242</v>
      </c>
      <c r="D537" s="362"/>
      <c r="E537" s="274" t="s">
        <v>14097</v>
      </c>
      <c r="F537" s="274" t="s">
        <v>1243</v>
      </c>
      <c r="G537" s="274" t="s">
        <v>1244</v>
      </c>
      <c r="H537" s="368" t="s">
        <v>1245</v>
      </c>
      <c r="I537" s="364" t="str">
        <f t="shared" si="11"/>
        <v>фото1</v>
      </c>
      <c r="J537" s="364"/>
      <c r="K537" s="365" t="s">
        <v>13179</v>
      </c>
      <c r="L537" s="367">
        <v>50</v>
      </c>
    </row>
    <row r="538" spans="1:12" ht="15">
      <c r="A538" s="347">
        <v>523</v>
      </c>
      <c r="B538" s="360">
        <v>336</v>
      </c>
      <c r="C538" s="361" t="s">
        <v>6285</v>
      </c>
      <c r="D538" s="362"/>
      <c r="E538" s="273" t="s">
        <v>14097</v>
      </c>
      <c r="F538" s="273" t="s">
        <v>14121</v>
      </c>
      <c r="G538" s="273" t="s">
        <v>14122</v>
      </c>
      <c r="H538" s="363" t="s">
        <v>14123</v>
      </c>
      <c r="I538" s="364" t="str">
        <f t="shared" si="11"/>
        <v>фото1</v>
      </c>
      <c r="J538" s="364"/>
      <c r="K538" s="365" t="s">
        <v>13179</v>
      </c>
      <c r="L538" s="367">
        <v>50</v>
      </c>
    </row>
    <row r="539" spans="1:12" ht="15">
      <c r="A539" s="347">
        <v>524</v>
      </c>
      <c r="B539" s="360">
        <v>3087</v>
      </c>
      <c r="C539" s="361" t="s">
        <v>6286</v>
      </c>
      <c r="D539" s="362"/>
      <c r="E539" s="273" t="s">
        <v>14097</v>
      </c>
      <c r="F539" s="273" t="s">
        <v>14124</v>
      </c>
      <c r="G539" s="273" t="s">
        <v>14125</v>
      </c>
      <c r="H539" s="363" t="s">
        <v>14058</v>
      </c>
      <c r="I539" s="364" t="str">
        <f t="shared" si="11"/>
        <v>фото1</v>
      </c>
      <c r="J539" s="364"/>
      <c r="K539" s="365" t="s">
        <v>13179</v>
      </c>
      <c r="L539" s="367">
        <v>50</v>
      </c>
    </row>
    <row r="540" spans="1:12" ht="25.5">
      <c r="A540" s="347">
        <v>525</v>
      </c>
      <c r="B540" s="360">
        <v>370</v>
      </c>
      <c r="C540" s="361" t="s">
        <v>6287</v>
      </c>
      <c r="D540" s="362"/>
      <c r="E540" s="273" t="s">
        <v>14097</v>
      </c>
      <c r="F540" s="273" t="s">
        <v>14126</v>
      </c>
      <c r="G540" s="273" t="s">
        <v>14127</v>
      </c>
      <c r="H540" s="363" t="s">
        <v>14128</v>
      </c>
      <c r="I540" s="364" t="str">
        <f t="shared" si="11"/>
        <v>фото1</v>
      </c>
      <c r="J540" s="364"/>
      <c r="K540" s="365" t="s">
        <v>13179</v>
      </c>
      <c r="L540" s="367">
        <v>50</v>
      </c>
    </row>
    <row r="541" spans="1:12" ht="15">
      <c r="A541" s="347">
        <v>526</v>
      </c>
      <c r="B541" s="360">
        <v>5745</v>
      </c>
      <c r="C541" s="361" t="s">
        <v>1246</v>
      </c>
      <c r="D541" s="362"/>
      <c r="E541" s="274" t="s">
        <v>14097</v>
      </c>
      <c r="F541" s="274" t="s">
        <v>1247</v>
      </c>
      <c r="G541" s="274" t="s">
        <v>1248</v>
      </c>
      <c r="H541" s="368" t="s">
        <v>1249</v>
      </c>
      <c r="I541" s="364" t="str">
        <f t="shared" si="11"/>
        <v>фото1</v>
      </c>
      <c r="J541" s="364"/>
      <c r="K541" s="365" t="s">
        <v>13179</v>
      </c>
      <c r="L541" s="367">
        <v>50</v>
      </c>
    </row>
    <row r="542" spans="1:12" ht="38.25">
      <c r="A542" s="347">
        <v>527</v>
      </c>
      <c r="B542" s="360">
        <v>4162</v>
      </c>
      <c r="C542" s="361" t="s">
        <v>3077</v>
      </c>
      <c r="D542" s="362"/>
      <c r="E542" s="304" t="s">
        <v>14097</v>
      </c>
      <c r="F542" s="304" t="s">
        <v>3078</v>
      </c>
      <c r="G542" s="304" t="s">
        <v>3079</v>
      </c>
      <c r="H542" s="369" t="s">
        <v>3080</v>
      </c>
      <c r="I542" s="364" t="str">
        <f t="shared" si="11"/>
        <v>фото1</v>
      </c>
      <c r="J542" s="364"/>
      <c r="K542" s="365" t="s">
        <v>13179</v>
      </c>
      <c r="L542" s="367">
        <v>50</v>
      </c>
    </row>
    <row r="543" spans="1:12" ht="25.5">
      <c r="A543" s="347">
        <v>528</v>
      </c>
      <c r="B543" s="360">
        <v>5414</v>
      </c>
      <c r="C543" s="361" t="s">
        <v>5442</v>
      </c>
      <c r="D543" s="362"/>
      <c r="E543" s="273" t="s">
        <v>14097</v>
      </c>
      <c r="F543" s="273" t="s">
        <v>12155</v>
      </c>
      <c r="G543" s="273" t="s">
        <v>12156</v>
      </c>
      <c r="H543" s="363" t="s">
        <v>6288</v>
      </c>
      <c r="I543" s="364" t="str">
        <f t="shared" si="11"/>
        <v>фото1</v>
      </c>
      <c r="J543" s="364"/>
      <c r="K543" s="365" t="s">
        <v>13179</v>
      </c>
      <c r="L543" s="367">
        <v>50</v>
      </c>
    </row>
    <row r="544" spans="1:12" ht="15">
      <c r="A544" s="347">
        <v>529</v>
      </c>
      <c r="B544" s="360">
        <v>3088</v>
      </c>
      <c r="C544" s="361" t="s">
        <v>6289</v>
      </c>
      <c r="D544" s="362"/>
      <c r="E544" s="273" t="s">
        <v>14097</v>
      </c>
      <c r="F544" s="273" t="s">
        <v>14129</v>
      </c>
      <c r="G544" s="273" t="s">
        <v>14130</v>
      </c>
      <c r="H544" s="363" t="s">
        <v>14131</v>
      </c>
      <c r="I544" s="364" t="str">
        <f t="shared" si="11"/>
        <v>фото1</v>
      </c>
      <c r="J544" s="364"/>
      <c r="K544" s="365" t="s">
        <v>13179</v>
      </c>
      <c r="L544" s="367">
        <v>50</v>
      </c>
    </row>
    <row r="545" spans="1:12" ht="25.5">
      <c r="A545" s="347">
        <v>530</v>
      </c>
      <c r="B545" s="360">
        <v>3089</v>
      </c>
      <c r="C545" s="361" t="s">
        <v>6290</v>
      </c>
      <c r="D545" s="362"/>
      <c r="E545" s="273" t="s">
        <v>14097</v>
      </c>
      <c r="F545" s="273" t="s">
        <v>14132</v>
      </c>
      <c r="G545" s="273" t="s">
        <v>14133</v>
      </c>
      <c r="H545" s="363" t="s">
        <v>14134</v>
      </c>
      <c r="I545" s="364" t="str">
        <f t="shared" si="11"/>
        <v>фото1</v>
      </c>
      <c r="J545" s="364"/>
      <c r="K545" s="365" t="s">
        <v>13179</v>
      </c>
      <c r="L545" s="367">
        <v>50</v>
      </c>
    </row>
    <row r="546" spans="1:12" ht="25.5">
      <c r="A546" s="347">
        <v>531</v>
      </c>
      <c r="B546" s="360">
        <v>10834</v>
      </c>
      <c r="C546" s="361" t="s">
        <v>1250</v>
      </c>
      <c r="D546" s="362"/>
      <c r="E546" s="274" t="s">
        <v>14097</v>
      </c>
      <c r="F546" s="274" t="s">
        <v>1251</v>
      </c>
      <c r="G546" s="274" t="s">
        <v>1252</v>
      </c>
      <c r="H546" s="368" t="s">
        <v>1253</v>
      </c>
      <c r="I546" s="364" t="str">
        <f t="shared" si="11"/>
        <v>фото1</v>
      </c>
      <c r="J546" s="364"/>
      <c r="K546" s="365" t="s">
        <v>13179</v>
      </c>
      <c r="L546" s="367">
        <v>50</v>
      </c>
    </row>
    <row r="547" spans="1:12" ht="25.5">
      <c r="A547" s="347">
        <v>532</v>
      </c>
      <c r="B547" s="360">
        <v>9353</v>
      </c>
      <c r="C547" s="361" t="s">
        <v>1254</v>
      </c>
      <c r="D547" s="362"/>
      <c r="E547" s="274" t="s">
        <v>14097</v>
      </c>
      <c r="F547" s="274" t="s">
        <v>1255</v>
      </c>
      <c r="G547" s="274" t="s">
        <v>1256</v>
      </c>
      <c r="H547" s="368" t="s">
        <v>1257</v>
      </c>
      <c r="I547" s="364" t="str">
        <f t="shared" si="11"/>
        <v>фото1</v>
      </c>
      <c r="J547" s="364"/>
      <c r="K547" s="365" t="s">
        <v>13179</v>
      </c>
      <c r="L547" s="367">
        <v>50</v>
      </c>
    </row>
    <row r="548" spans="1:12" ht="25.5">
      <c r="A548" s="347">
        <v>533</v>
      </c>
      <c r="B548" s="360">
        <v>2456</v>
      </c>
      <c r="C548" s="361" t="s">
        <v>6291</v>
      </c>
      <c r="D548" s="362"/>
      <c r="E548" s="273" t="s">
        <v>14097</v>
      </c>
      <c r="F548" s="273" t="s">
        <v>14135</v>
      </c>
      <c r="G548" s="273" t="s">
        <v>14136</v>
      </c>
      <c r="H548" s="363" t="s">
        <v>14137</v>
      </c>
      <c r="I548" s="364" t="str">
        <f t="shared" si="11"/>
        <v>фото1</v>
      </c>
      <c r="J548" s="364"/>
      <c r="K548" s="365" t="s">
        <v>13179</v>
      </c>
      <c r="L548" s="367">
        <v>50</v>
      </c>
    </row>
    <row r="549" spans="1:12" ht="15">
      <c r="A549" s="347">
        <v>534</v>
      </c>
      <c r="B549" s="360">
        <v>2126</v>
      </c>
      <c r="C549" s="361" t="s">
        <v>6292</v>
      </c>
      <c r="D549" s="362"/>
      <c r="E549" s="273" t="s">
        <v>14097</v>
      </c>
      <c r="F549" s="273" t="s">
        <v>14138</v>
      </c>
      <c r="G549" s="273" t="s">
        <v>14139</v>
      </c>
      <c r="H549" s="363" t="s">
        <v>14140</v>
      </c>
      <c r="I549" s="364" t="str">
        <f t="shared" si="11"/>
        <v>фото1</v>
      </c>
      <c r="J549" s="364"/>
      <c r="K549" s="365" t="s">
        <v>13179</v>
      </c>
      <c r="L549" s="367">
        <v>50</v>
      </c>
    </row>
    <row r="550" spans="1:12" ht="25.5">
      <c r="A550" s="347">
        <v>535</v>
      </c>
      <c r="B550" s="360">
        <v>293</v>
      </c>
      <c r="C550" s="361" t="s">
        <v>6293</v>
      </c>
      <c r="D550" s="362"/>
      <c r="E550" s="273" t="s">
        <v>14097</v>
      </c>
      <c r="F550" s="273" t="s">
        <v>14141</v>
      </c>
      <c r="G550" s="273" t="s">
        <v>14142</v>
      </c>
      <c r="H550" s="363" t="s">
        <v>14143</v>
      </c>
      <c r="I550" s="364" t="str">
        <f t="shared" si="11"/>
        <v>фото1</v>
      </c>
      <c r="J550" s="364"/>
      <c r="K550" s="365" t="s">
        <v>13179</v>
      </c>
      <c r="L550" s="367">
        <v>50</v>
      </c>
    </row>
    <row r="551" spans="1:12" ht="15">
      <c r="A551" s="347">
        <v>536</v>
      </c>
      <c r="B551" s="360">
        <v>4641</v>
      </c>
      <c r="C551" s="361" t="s">
        <v>6294</v>
      </c>
      <c r="D551" s="362"/>
      <c r="E551" s="273" t="s">
        <v>14097</v>
      </c>
      <c r="F551" s="273" t="s">
        <v>14144</v>
      </c>
      <c r="G551" s="273" t="s">
        <v>14145</v>
      </c>
      <c r="H551" s="363" t="s">
        <v>14146</v>
      </c>
      <c r="I551" s="364" t="str">
        <f t="shared" si="11"/>
        <v>фото1</v>
      </c>
      <c r="J551" s="364"/>
      <c r="K551" s="365" t="s">
        <v>13179</v>
      </c>
      <c r="L551" s="367">
        <v>50</v>
      </c>
    </row>
    <row r="552" spans="1:12" ht="15.75">
      <c r="A552" s="347">
        <v>537</v>
      </c>
      <c r="B552" s="350"/>
      <c r="C552" s="351"/>
      <c r="D552" s="352"/>
      <c r="E552" s="353"/>
      <c r="F552" s="354" t="s">
        <v>3693</v>
      </c>
      <c r="G552" s="355"/>
      <c r="H552" s="356"/>
      <c r="I552" s="357"/>
      <c r="J552" s="358"/>
      <c r="K552" s="359"/>
      <c r="L552" s="359"/>
    </row>
    <row r="553" spans="1:12" ht="25.5">
      <c r="A553" s="347">
        <v>538</v>
      </c>
      <c r="B553" s="360">
        <v>3081</v>
      </c>
      <c r="C553" s="361" t="s">
        <v>6295</v>
      </c>
      <c r="D553" s="362"/>
      <c r="E553" s="273" t="s">
        <v>5443</v>
      </c>
      <c r="F553" s="273" t="s">
        <v>14147</v>
      </c>
      <c r="G553" s="273" t="s">
        <v>14148</v>
      </c>
      <c r="H553" s="363" t="s">
        <v>14149</v>
      </c>
      <c r="I553" s="364" t="str">
        <f t="shared" ref="I553:I570" si="12">HYPERLINK("http://www.gardenbulbs.ru/images/vesna_CL/thumbnails/"&amp;C553&amp;".jpg","фото1")</f>
        <v>фото1</v>
      </c>
      <c r="J553" s="364"/>
      <c r="K553" s="365" t="s">
        <v>13179</v>
      </c>
      <c r="L553" s="367">
        <v>25</v>
      </c>
    </row>
    <row r="554" spans="1:12" ht="25.5">
      <c r="A554" s="347">
        <v>539</v>
      </c>
      <c r="B554" s="360">
        <v>4557</v>
      </c>
      <c r="C554" s="361" t="s">
        <v>6296</v>
      </c>
      <c r="D554" s="362"/>
      <c r="E554" s="273" t="s">
        <v>5443</v>
      </c>
      <c r="F554" s="273" t="s">
        <v>14150</v>
      </c>
      <c r="G554" s="273" t="s">
        <v>14151</v>
      </c>
      <c r="H554" s="363" t="s">
        <v>14152</v>
      </c>
      <c r="I554" s="364" t="str">
        <f t="shared" si="12"/>
        <v>фото1</v>
      </c>
      <c r="J554" s="364"/>
      <c r="K554" s="365" t="s">
        <v>13179</v>
      </c>
      <c r="L554" s="367">
        <v>25</v>
      </c>
    </row>
    <row r="555" spans="1:12" ht="25.5">
      <c r="A555" s="347">
        <v>540</v>
      </c>
      <c r="B555" s="360">
        <v>3114</v>
      </c>
      <c r="C555" s="361" t="s">
        <v>3694</v>
      </c>
      <c r="D555" s="362"/>
      <c r="E555" s="273" t="s">
        <v>5443</v>
      </c>
      <c r="F555" s="273" t="s">
        <v>3695</v>
      </c>
      <c r="G555" s="273" t="s">
        <v>3696</v>
      </c>
      <c r="H555" s="363" t="s">
        <v>3697</v>
      </c>
      <c r="I555" s="364" t="str">
        <f t="shared" si="12"/>
        <v>фото1</v>
      </c>
      <c r="J555" s="364"/>
      <c r="K555" s="365" t="s">
        <v>3698</v>
      </c>
      <c r="L555" s="367">
        <v>25</v>
      </c>
    </row>
    <row r="556" spans="1:12" ht="25.5">
      <c r="A556" s="347">
        <v>541</v>
      </c>
      <c r="B556" s="360">
        <v>10819</v>
      </c>
      <c r="C556" s="361" t="s">
        <v>1258</v>
      </c>
      <c r="D556" s="362"/>
      <c r="E556" s="274" t="s">
        <v>5443</v>
      </c>
      <c r="F556" s="274" t="s">
        <v>1259</v>
      </c>
      <c r="G556" s="274" t="s">
        <v>1260</v>
      </c>
      <c r="H556" s="368" t="s">
        <v>1261</v>
      </c>
      <c r="I556" s="364" t="str">
        <f t="shared" si="12"/>
        <v>фото1</v>
      </c>
      <c r="J556" s="364"/>
      <c r="K556" s="365" t="s">
        <v>13179</v>
      </c>
      <c r="L556" s="367">
        <v>25</v>
      </c>
    </row>
    <row r="557" spans="1:12" ht="38.25">
      <c r="A557" s="347">
        <v>542</v>
      </c>
      <c r="B557" s="360">
        <v>10820</v>
      </c>
      <c r="C557" s="361" t="s">
        <v>1262</v>
      </c>
      <c r="D557" s="362"/>
      <c r="E557" s="274" t="s">
        <v>5443</v>
      </c>
      <c r="F557" s="274" t="s">
        <v>1263</v>
      </c>
      <c r="G557" s="274" t="s">
        <v>1264</v>
      </c>
      <c r="H557" s="368" t="s">
        <v>1265</v>
      </c>
      <c r="I557" s="364" t="str">
        <f t="shared" si="12"/>
        <v>фото1</v>
      </c>
      <c r="J557" s="364"/>
      <c r="K557" s="365" t="s">
        <v>13179</v>
      </c>
      <c r="L557" s="367">
        <v>25</v>
      </c>
    </row>
    <row r="558" spans="1:12" ht="25.5">
      <c r="A558" s="347">
        <v>543</v>
      </c>
      <c r="B558" s="360">
        <v>10821</v>
      </c>
      <c r="C558" s="361" t="s">
        <v>1266</v>
      </c>
      <c r="D558" s="362"/>
      <c r="E558" s="274" t="s">
        <v>5443</v>
      </c>
      <c r="F558" s="274" t="s">
        <v>1267</v>
      </c>
      <c r="G558" s="274" t="s">
        <v>1268</v>
      </c>
      <c r="H558" s="368" t="s">
        <v>1269</v>
      </c>
      <c r="I558" s="364" t="str">
        <f t="shared" si="12"/>
        <v>фото1</v>
      </c>
      <c r="J558" s="364"/>
      <c r="K558" s="365" t="s">
        <v>13179</v>
      </c>
      <c r="L558" s="367">
        <v>25</v>
      </c>
    </row>
    <row r="559" spans="1:12" ht="25.5">
      <c r="A559" s="347">
        <v>544</v>
      </c>
      <c r="B559" s="360">
        <v>10822</v>
      </c>
      <c r="C559" s="361" t="s">
        <v>1270</v>
      </c>
      <c r="D559" s="362"/>
      <c r="E559" s="274" t="s">
        <v>5443</v>
      </c>
      <c r="F559" s="274" t="s">
        <v>1271</v>
      </c>
      <c r="G559" s="274" t="s">
        <v>1272</v>
      </c>
      <c r="H559" s="368" t="s">
        <v>1273</v>
      </c>
      <c r="I559" s="364" t="str">
        <f t="shared" si="12"/>
        <v>фото1</v>
      </c>
      <c r="J559" s="364"/>
      <c r="K559" s="365" t="s">
        <v>13179</v>
      </c>
      <c r="L559" s="367">
        <v>25</v>
      </c>
    </row>
    <row r="560" spans="1:12" ht="25.5">
      <c r="A560" s="347">
        <v>545</v>
      </c>
      <c r="B560" s="360">
        <v>10823</v>
      </c>
      <c r="C560" s="361" t="s">
        <v>1274</v>
      </c>
      <c r="D560" s="362"/>
      <c r="E560" s="274" t="s">
        <v>5443</v>
      </c>
      <c r="F560" s="274" t="s">
        <v>1275</v>
      </c>
      <c r="G560" s="274" t="s">
        <v>1276</v>
      </c>
      <c r="H560" s="368" t="s">
        <v>1277</v>
      </c>
      <c r="I560" s="364" t="str">
        <f t="shared" si="12"/>
        <v>фото1</v>
      </c>
      <c r="J560" s="364"/>
      <c r="K560" s="365" t="s">
        <v>13179</v>
      </c>
      <c r="L560" s="367">
        <v>25</v>
      </c>
    </row>
    <row r="561" spans="1:12" ht="25.5">
      <c r="A561" s="347">
        <v>546</v>
      </c>
      <c r="B561" s="360">
        <v>592</v>
      </c>
      <c r="C561" s="361" t="s">
        <v>6297</v>
      </c>
      <c r="D561" s="362"/>
      <c r="E561" s="273" t="s">
        <v>5443</v>
      </c>
      <c r="F561" s="273" t="s">
        <v>14153</v>
      </c>
      <c r="G561" s="273" t="s">
        <v>14154</v>
      </c>
      <c r="H561" s="363" t="s">
        <v>14155</v>
      </c>
      <c r="I561" s="364" t="str">
        <f t="shared" si="12"/>
        <v>фото1</v>
      </c>
      <c r="J561" s="364"/>
      <c r="K561" s="365" t="s">
        <v>13179</v>
      </c>
      <c r="L561" s="367">
        <v>25</v>
      </c>
    </row>
    <row r="562" spans="1:12" ht="38.25">
      <c r="A562" s="347">
        <v>547</v>
      </c>
      <c r="B562" s="360">
        <v>6960</v>
      </c>
      <c r="C562" s="361" t="s">
        <v>431</v>
      </c>
      <c r="D562" s="362"/>
      <c r="E562" s="304" t="s">
        <v>5443</v>
      </c>
      <c r="F562" s="304" t="s">
        <v>432</v>
      </c>
      <c r="G562" s="304" t="s">
        <v>433</v>
      </c>
      <c r="H562" s="369" t="s">
        <v>3081</v>
      </c>
      <c r="I562" s="364" t="str">
        <f t="shared" si="12"/>
        <v>фото1</v>
      </c>
      <c r="J562" s="364"/>
      <c r="K562" s="365" t="s">
        <v>13179</v>
      </c>
      <c r="L562" s="367">
        <v>25</v>
      </c>
    </row>
    <row r="563" spans="1:12" ht="15">
      <c r="A563" s="347">
        <v>548</v>
      </c>
      <c r="B563" s="360">
        <v>5651</v>
      </c>
      <c r="C563" s="361" t="s">
        <v>3082</v>
      </c>
      <c r="D563" s="362"/>
      <c r="E563" s="273" t="s">
        <v>5443</v>
      </c>
      <c r="F563" s="273" t="s">
        <v>5444</v>
      </c>
      <c r="G563" s="273" t="s">
        <v>5445</v>
      </c>
      <c r="H563" s="363" t="s">
        <v>5446</v>
      </c>
      <c r="I563" s="364" t="str">
        <f t="shared" si="12"/>
        <v>фото1</v>
      </c>
      <c r="J563" s="364"/>
      <c r="K563" s="365" t="s">
        <v>3698</v>
      </c>
      <c r="L563" s="367">
        <v>25</v>
      </c>
    </row>
    <row r="564" spans="1:12" ht="15">
      <c r="A564" s="347">
        <v>549</v>
      </c>
      <c r="B564" s="360">
        <v>4559</v>
      </c>
      <c r="C564" s="361" t="s">
        <v>6298</v>
      </c>
      <c r="D564" s="362"/>
      <c r="E564" s="273" t="s">
        <v>5443</v>
      </c>
      <c r="F564" s="273" t="s">
        <v>14156</v>
      </c>
      <c r="G564" s="273" t="s">
        <v>14157</v>
      </c>
      <c r="H564" s="363" t="s">
        <v>14158</v>
      </c>
      <c r="I564" s="364" t="str">
        <f t="shared" si="12"/>
        <v>фото1</v>
      </c>
      <c r="J564" s="364"/>
      <c r="K564" s="365" t="s">
        <v>13179</v>
      </c>
      <c r="L564" s="367">
        <v>25</v>
      </c>
    </row>
    <row r="565" spans="1:12" ht="25.5">
      <c r="A565" s="347">
        <v>550</v>
      </c>
      <c r="B565" s="360">
        <v>10824</v>
      </c>
      <c r="C565" s="361" t="s">
        <v>1278</v>
      </c>
      <c r="D565" s="362"/>
      <c r="E565" s="274" t="s">
        <v>5443</v>
      </c>
      <c r="F565" s="274" t="s">
        <v>1279</v>
      </c>
      <c r="G565" s="274" t="s">
        <v>1280</v>
      </c>
      <c r="H565" s="368" t="s">
        <v>1281</v>
      </c>
      <c r="I565" s="364" t="str">
        <f t="shared" si="12"/>
        <v>фото1</v>
      </c>
      <c r="J565" s="364"/>
      <c r="K565" s="365" t="s">
        <v>13179</v>
      </c>
      <c r="L565" s="367">
        <v>25</v>
      </c>
    </row>
    <row r="566" spans="1:12" ht="15">
      <c r="A566" s="347">
        <v>551</v>
      </c>
      <c r="B566" s="360">
        <v>4561</v>
      </c>
      <c r="C566" s="361" t="s">
        <v>6299</v>
      </c>
      <c r="D566" s="362"/>
      <c r="E566" s="273" t="s">
        <v>5443</v>
      </c>
      <c r="F566" s="273" t="s">
        <v>14159</v>
      </c>
      <c r="G566" s="273" t="s">
        <v>14160</v>
      </c>
      <c r="H566" s="363" t="s">
        <v>14161</v>
      </c>
      <c r="I566" s="364" t="str">
        <f t="shared" si="12"/>
        <v>фото1</v>
      </c>
      <c r="J566" s="364"/>
      <c r="K566" s="365" t="s">
        <v>13179</v>
      </c>
      <c r="L566" s="367">
        <v>25</v>
      </c>
    </row>
    <row r="567" spans="1:12" ht="15">
      <c r="A567" s="347">
        <v>552</v>
      </c>
      <c r="B567" s="360">
        <v>4563</v>
      </c>
      <c r="C567" s="361" t="s">
        <v>5447</v>
      </c>
      <c r="D567" s="362"/>
      <c r="E567" s="273" t="s">
        <v>5443</v>
      </c>
      <c r="F567" s="273" t="s">
        <v>14162</v>
      </c>
      <c r="G567" s="273" t="s">
        <v>14163</v>
      </c>
      <c r="H567" s="363" t="s">
        <v>14164</v>
      </c>
      <c r="I567" s="364" t="str">
        <f t="shared" si="12"/>
        <v>фото1</v>
      </c>
      <c r="J567" s="364"/>
      <c r="K567" s="365" t="s">
        <v>13179</v>
      </c>
      <c r="L567" s="367">
        <v>25</v>
      </c>
    </row>
    <row r="568" spans="1:12" ht="15">
      <c r="A568" s="347">
        <v>553</v>
      </c>
      <c r="B568" s="360">
        <v>588</v>
      </c>
      <c r="C568" s="361" t="s">
        <v>6300</v>
      </c>
      <c r="D568" s="362"/>
      <c r="E568" s="273" t="s">
        <v>5443</v>
      </c>
      <c r="F568" s="273" t="s">
        <v>14165</v>
      </c>
      <c r="G568" s="273" t="s">
        <v>14166</v>
      </c>
      <c r="H568" s="363" t="s">
        <v>14167</v>
      </c>
      <c r="I568" s="364" t="str">
        <f t="shared" si="12"/>
        <v>фото1</v>
      </c>
      <c r="J568" s="364"/>
      <c r="K568" s="365" t="s">
        <v>13179</v>
      </c>
      <c r="L568" s="367">
        <v>25</v>
      </c>
    </row>
    <row r="569" spans="1:12" ht="25.5">
      <c r="A569" s="347">
        <v>554</v>
      </c>
      <c r="B569" s="360">
        <v>6955</v>
      </c>
      <c r="C569" s="361" t="s">
        <v>3083</v>
      </c>
      <c r="D569" s="362"/>
      <c r="E569" s="304" t="s">
        <v>5443</v>
      </c>
      <c r="F569" s="304" t="s">
        <v>3084</v>
      </c>
      <c r="G569" s="304" t="s">
        <v>3085</v>
      </c>
      <c r="H569" s="369" t="s">
        <v>3086</v>
      </c>
      <c r="I569" s="364" t="str">
        <f t="shared" si="12"/>
        <v>фото1</v>
      </c>
      <c r="J569" s="364"/>
      <c r="K569" s="365" t="s">
        <v>13179</v>
      </c>
      <c r="L569" s="367">
        <v>25</v>
      </c>
    </row>
    <row r="570" spans="1:12" ht="25.5">
      <c r="A570" s="347">
        <v>555</v>
      </c>
      <c r="B570" s="360">
        <v>5417</v>
      </c>
      <c r="C570" s="361" t="s">
        <v>5448</v>
      </c>
      <c r="D570" s="362"/>
      <c r="E570" s="273" t="s">
        <v>5443</v>
      </c>
      <c r="F570" s="273" t="s">
        <v>12825</v>
      </c>
      <c r="G570" s="273" t="s">
        <v>12826</v>
      </c>
      <c r="H570" s="363" t="s">
        <v>6301</v>
      </c>
      <c r="I570" s="364" t="str">
        <f t="shared" si="12"/>
        <v>фото1</v>
      </c>
      <c r="J570" s="364"/>
      <c r="K570" s="365"/>
      <c r="L570" s="367">
        <v>25</v>
      </c>
    </row>
    <row r="571" spans="1:12" ht="15.75">
      <c r="A571" s="347">
        <v>556</v>
      </c>
      <c r="B571" s="350"/>
      <c r="C571" s="351"/>
      <c r="D571" s="352"/>
      <c r="E571" s="353"/>
      <c r="F571" s="354" t="s">
        <v>3699</v>
      </c>
      <c r="G571" s="355"/>
      <c r="H571" s="356"/>
      <c r="I571" s="357"/>
      <c r="J571" s="358"/>
      <c r="K571" s="359"/>
      <c r="L571" s="359"/>
    </row>
    <row r="572" spans="1:12" ht="15">
      <c r="A572" s="347">
        <v>557</v>
      </c>
      <c r="B572" s="360">
        <v>5412</v>
      </c>
      <c r="C572" s="361" t="s">
        <v>5449</v>
      </c>
      <c r="D572" s="362"/>
      <c r="E572" s="273" t="s">
        <v>5450</v>
      </c>
      <c r="F572" s="273" t="s">
        <v>6305</v>
      </c>
      <c r="G572" s="273" t="s">
        <v>6306</v>
      </c>
      <c r="H572" s="363" t="s">
        <v>6307</v>
      </c>
      <c r="I572" s="364" t="str">
        <f t="shared" ref="I572:I586" si="13">HYPERLINK("http://www.gardenbulbs.ru/images/vesna_CL/thumbnails/"&amp;C572&amp;".jpg","фото1")</f>
        <v>фото1</v>
      </c>
      <c r="J572" s="364"/>
      <c r="K572" s="365" t="s">
        <v>13179</v>
      </c>
      <c r="L572" s="367">
        <v>50</v>
      </c>
    </row>
    <row r="573" spans="1:12" ht="25.5">
      <c r="A573" s="347">
        <v>558</v>
      </c>
      <c r="B573" s="360">
        <v>570</v>
      </c>
      <c r="C573" s="361" t="s">
        <v>6303</v>
      </c>
      <c r="D573" s="362"/>
      <c r="E573" s="273" t="s">
        <v>5450</v>
      </c>
      <c r="F573" s="273" t="s">
        <v>14174</v>
      </c>
      <c r="G573" s="273" t="s">
        <v>14175</v>
      </c>
      <c r="H573" s="363" t="s">
        <v>14176</v>
      </c>
      <c r="I573" s="364" t="str">
        <f t="shared" si="13"/>
        <v>фото1</v>
      </c>
      <c r="J573" s="364"/>
      <c r="K573" s="365" t="s">
        <v>13179</v>
      </c>
      <c r="L573" s="367">
        <v>50</v>
      </c>
    </row>
    <row r="574" spans="1:12" ht="25.5">
      <c r="A574" s="347">
        <v>559</v>
      </c>
      <c r="B574" s="360">
        <v>572</v>
      </c>
      <c r="C574" s="361" t="s">
        <v>6308</v>
      </c>
      <c r="D574" s="362"/>
      <c r="E574" s="273" t="s">
        <v>5450</v>
      </c>
      <c r="F574" s="273" t="s">
        <v>14180</v>
      </c>
      <c r="G574" s="273" t="s">
        <v>14181</v>
      </c>
      <c r="H574" s="363" t="s">
        <v>14182</v>
      </c>
      <c r="I574" s="364" t="str">
        <f t="shared" si="13"/>
        <v>фото1</v>
      </c>
      <c r="J574" s="364"/>
      <c r="K574" s="365" t="s">
        <v>13179</v>
      </c>
      <c r="L574" s="367">
        <v>50</v>
      </c>
    </row>
    <row r="575" spans="1:12" ht="51">
      <c r="A575" s="347">
        <v>560</v>
      </c>
      <c r="B575" s="360">
        <v>713</v>
      </c>
      <c r="C575" s="361" t="s">
        <v>5451</v>
      </c>
      <c r="D575" s="362"/>
      <c r="E575" s="273" t="s">
        <v>5452</v>
      </c>
      <c r="F575" s="273" t="s">
        <v>12706</v>
      </c>
      <c r="G575" s="273" t="s">
        <v>5453</v>
      </c>
      <c r="H575" s="363" t="s">
        <v>5454</v>
      </c>
      <c r="I575" s="364" t="str">
        <f t="shared" si="13"/>
        <v>фото1</v>
      </c>
      <c r="J575" s="364"/>
      <c r="K575" s="365" t="s">
        <v>13179</v>
      </c>
      <c r="L575" s="367">
        <v>25</v>
      </c>
    </row>
    <row r="576" spans="1:12" ht="25.5">
      <c r="A576" s="347">
        <v>561</v>
      </c>
      <c r="B576" s="360">
        <v>126</v>
      </c>
      <c r="C576" s="361" t="s">
        <v>6302</v>
      </c>
      <c r="D576" s="362"/>
      <c r="E576" s="273" t="s">
        <v>5455</v>
      </c>
      <c r="F576" s="273" t="s">
        <v>14168</v>
      </c>
      <c r="G576" s="273" t="s">
        <v>14169</v>
      </c>
      <c r="H576" s="363" t="s">
        <v>14170</v>
      </c>
      <c r="I576" s="364" t="str">
        <f t="shared" si="13"/>
        <v>фото1</v>
      </c>
      <c r="J576" s="364"/>
      <c r="K576" s="365" t="s">
        <v>13179</v>
      </c>
      <c r="L576" s="367">
        <v>50</v>
      </c>
    </row>
    <row r="577" spans="1:12" ht="25.5">
      <c r="A577" s="347">
        <v>562</v>
      </c>
      <c r="B577" s="360">
        <v>4634</v>
      </c>
      <c r="C577" s="361" t="s">
        <v>7089</v>
      </c>
      <c r="D577" s="362"/>
      <c r="E577" s="273" t="s">
        <v>5455</v>
      </c>
      <c r="F577" s="273" t="s">
        <v>14171</v>
      </c>
      <c r="G577" s="273" t="s">
        <v>14172</v>
      </c>
      <c r="H577" s="363" t="s">
        <v>14173</v>
      </c>
      <c r="I577" s="364" t="str">
        <f t="shared" si="13"/>
        <v>фото1</v>
      </c>
      <c r="J577" s="364"/>
      <c r="K577" s="365" t="s">
        <v>13179</v>
      </c>
      <c r="L577" s="367">
        <v>50</v>
      </c>
    </row>
    <row r="578" spans="1:12" ht="15">
      <c r="A578" s="347">
        <v>563</v>
      </c>
      <c r="B578" s="360">
        <v>127</v>
      </c>
      <c r="C578" s="361" t="s">
        <v>6304</v>
      </c>
      <c r="D578" s="362"/>
      <c r="E578" s="273" t="s">
        <v>5455</v>
      </c>
      <c r="F578" s="273" t="s">
        <v>14177</v>
      </c>
      <c r="G578" s="273" t="s">
        <v>14178</v>
      </c>
      <c r="H578" s="363" t="s">
        <v>14179</v>
      </c>
      <c r="I578" s="364" t="str">
        <f t="shared" si="13"/>
        <v>фото1</v>
      </c>
      <c r="J578" s="364"/>
      <c r="K578" s="365" t="s">
        <v>13179</v>
      </c>
      <c r="L578" s="367">
        <v>50</v>
      </c>
    </row>
    <row r="579" spans="1:12" ht="15">
      <c r="A579" s="347">
        <v>564</v>
      </c>
      <c r="B579" s="360">
        <v>3113</v>
      </c>
      <c r="C579" s="361" t="s">
        <v>6309</v>
      </c>
      <c r="D579" s="362"/>
      <c r="E579" s="273" t="s">
        <v>5455</v>
      </c>
      <c r="F579" s="273" t="s">
        <v>14183</v>
      </c>
      <c r="G579" s="273" t="s">
        <v>14184</v>
      </c>
      <c r="H579" s="363" t="s">
        <v>14185</v>
      </c>
      <c r="I579" s="364" t="str">
        <f t="shared" si="13"/>
        <v>фото1</v>
      </c>
      <c r="J579" s="364"/>
      <c r="K579" s="365" t="s">
        <v>13179</v>
      </c>
      <c r="L579" s="367">
        <v>50</v>
      </c>
    </row>
    <row r="580" spans="1:12" ht="25.5">
      <c r="A580" s="347">
        <v>565</v>
      </c>
      <c r="B580" s="360">
        <v>715</v>
      </c>
      <c r="C580" s="361" t="s">
        <v>5456</v>
      </c>
      <c r="D580" s="362"/>
      <c r="E580" s="273" t="s">
        <v>5455</v>
      </c>
      <c r="F580" s="273" t="s">
        <v>5457</v>
      </c>
      <c r="G580" s="273" t="s">
        <v>5458</v>
      </c>
      <c r="H580" s="363" t="s">
        <v>5459</v>
      </c>
      <c r="I580" s="364" t="str">
        <f t="shared" si="13"/>
        <v>фото1</v>
      </c>
      <c r="J580" s="364"/>
      <c r="K580" s="365" t="s">
        <v>13179</v>
      </c>
      <c r="L580" s="367">
        <v>50</v>
      </c>
    </row>
    <row r="581" spans="1:12" ht="15">
      <c r="A581" s="347">
        <v>566</v>
      </c>
      <c r="B581" s="360">
        <v>4635</v>
      </c>
      <c r="C581" s="361" t="s">
        <v>7090</v>
      </c>
      <c r="D581" s="362"/>
      <c r="E581" s="273" t="s">
        <v>5455</v>
      </c>
      <c r="F581" s="273" t="s">
        <v>14189</v>
      </c>
      <c r="G581" s="273" t="s">
        <v>14190</v>
      </c>
      <c r="H581" s="363" t="s">
        <v>14191</v>
      </c>
      <c r="I581" s="364" t="str">
        <f t="shared" si="13"/>
        <v>фото1</v>
      </c>
      <c r="J581" s="364"/>
      <c r="K581" s="365" t="s">
        <v>13179</v>
      </c>
      <c r="L581" s="367">
        <v>50</v>
      </c>
    </row>
    <row r="582" spans="1:12" ht="15">
      <c r="A582" s="347">
        <v>567</v>
      </c>
      <c r="B582" s="360">
        <v>3115</v>
      </c>
      <c r="C582" s="361" t="s">
        <v>6311</v>
      </c>
      <c r="D582" s="362"/>
      <c r="E582" s="273" t="s">
        <v>5455</v>
      </c>
      <c r="F582" s="273" t="s">
        <v>14192</v>
      </c>
      <c r="G582" s="273" t="s">
        <v>14193</v>
      </c>
      <c r="H582" s="363" t="s">
        <v>13883</v>
      </c>
      <c r="I582" s="364" t="str">
        <f t="shared" si="13"/>
        <v>фото1</v>
      </c>
      <c r="J582" s="364"/>
      <c r="K582" s="365" t="s">
        <v>13179</v>
      </c>
      <c r="L582" s="367">
        <v>50</v>
      </c>
    </row>
    <row r="583" spans="1:12" ht="15">
      <c r="A583" s="347">
        <v>568</v>
      </c>
      <c r="B583" s="360">
        <v>574</v>
      </c>
      <c r="C583" s="361" t="s">
        <v>6312</v>
      </c>
      <c r="D583" s="362"/>
      <c r="E583" s="273" t="s">
        <v>5455</v>
      </c>
      <c r="F583" s="273" t="s">
        <v>14194</v>
      </c>
      <c r="G583" s="273" t="s">
        <v>14195</v>
      </c>
      <c r="H583" s="363" t="s">
        <v>14196</v>
      </c>
      <c r="I583" s="364" t="str">
        <f t="shared" si="13"/>
        <v>фото1</v>
      </c>
      <c r="J583" s="364"/>
      <c r="K583" s="365" t="s">
        <v>13179</v>
      </c>
      <c r="L583" s="367">
        <v>50</v>
      </c>
    </row>
    <row r="584" spans="1:12" ht="38.25">
      <c r="A584" s="347">
        <v>569</v>
      </c>
      <c r="B584" s="360">
        <v>716</v>
      </c>
      <c r="C584" s="361" t="s">
        <v>5460</v>
      </c>
      <c r="D584" s="362"/>
      <c r="E584" s="304" t="s">
        <v>5455</v>
      </c>
      <c r="F584" s="304" t="s">
        <v>5461</v>
      </c>
      <c r="G584" s="304" t="s">
        <v>9182</v>
      </c>
      <c r="H584" s="369" t="s">
        <v>5462</v>
      </c>
      <c r="I584" s="364" t="str">
        <f t="shared" si="13"/>
        <v>фото1</v>
      </c>
      <c r="J584" s="364"/>
      <c r="K584" s="365" t="s">
        <v>13179</v>
      </c>
      <c r="L584" s="367">
        <v>50</v>
      </c>
    </row>
    <row r="585" spans="1:12" ht="15">
      <c r="A585" s="347">
        <v>570</v>
      </c>
      <c r="B585" s="360">
        <v>5411</v>
      </c>
      <c r="C585" s="361" t="s">
        <v>6313</v>
      </c>
      <c r="D585" s="362"/>
      <c r="E585" s="273" t="s">
        <v>5455</v>
      </c>
      <c r="F585" s="273" t="s">
        <v>6314</v>
      </c>
      <c r="G585" s="273" t="s">
        <v>6315</v>
      </c>
      <c r="H585" s="363" t="s">
        <v>6316</v>
      </c>
      <c r="I585" s="364" t="str">
        <f t="shared" si="13"/>
        <v>фото1</v>
      </c>
      <c r="J585" s="364"/>
      <c r="K585" s="365" t="s">
        <v>13179</v>
      </c>
      <c r="L585" s="367">
        <v>50</v>
      </c>
    </row>
    <row r="586" spans="1:12" ht="15">
      <c r="A586" s="347">
        <v>571</v>
      </c>
      <c r="B586" s="360">
        <v>129</v>
      </c>
      <c r="C586" s="361" t="s">
        <v>6310</v>
      </c>
      <c r="D586" s="362"/>
      <c r="E586" s="273" t="s">
        <v>5455</v>
      </c>
      <c r="F586" s="273" t="s">
        <v>14186</v>
      </c>
      <c r="G586" s="273" t="s">
        <v>14187</v>
      </c>
      <c r="H586" s="363" t="s">
        <v>14188</v>
      </c>
      <c r="I586" s="364" t="str">
        <f t="shared" si="13"/>
        <v>фото1</v>
      </c>
      <c r="J586" s="364"/>
      <c r="K586" s="365" t="s">
        <v>13179</v>
      </c>
      <c r="L586" s="367">
        <v>50</v>
      </c>
    </row>
    <row r="587" spans="1:12" ht="20.25">
      <c r="A587" s="347">
        <v>572</v>
      </c>
      <c r="B587" s="217"/>
      <c r="C587" s="217"/>
      <c r="D587" s="217"/>
      <c r="E587" s="108"/>
      <c r="F587" s="372" t="s">
        <v>14197</v>
      </c>
      <c r="G587" s="217"/>
      <c r="H587" s="217"/>
      <c r="I587" s="217"/>
      <c r="J587" s="217"/>
      <c r="K587" s="217"/>
      <c r="L587" s="217"/>
    </row>
    <row r="588" spans="1:12" ht="15.75">
      <c r="A588" s="347">
        <v>573</v>
      </c>
      <c r="B588" s="350"/>
      <c r="C588" s="351"/>
      <c r="D588" s="352"/>
      <c r="E588" s="353"/>
      <c r="F588" s="354" t="s">
        <v>0</v>
      </c>
      <c r="G588" s="355"/>
      <c r="H588" s="356"/>
      <c r="I588" s="357"/>
      <c r="J588" s="358"/>
      <c r="K588" s="359"/>
      <c r="L588" s="359"/>
    </row>
    <row r="589" spans="1:12" ht="15.75">
      <c r="A589" s="347">
        <v>574</v>
      </c>
      <c r="B589" s="350"/>
      <c r="C589" s="351"/>
      <c r="D589" s="352"/>
      <c r="E589" s="353"/>
      <c r="F589" s="354" t="s">
        <v>1</v>
      </c>
      <c r="G589" s="355"/>
      <c r="H589" s="356"/>
      <c r="I589" s="357"/>
      <c r="J589" s="358"/>
      <c r="K589" s="359"/>
      <c r="L589" s="359"/>
    </row>
    <row r="590" spans="1:12" ht="38.25">
      <c r="A590" s="347">
        <v>575</v>
      </c>
      <c r="B590" s="360">
        <v>6139</v>
      </c>
      <c r="C590" s="361" t="s">
        <v>2</v>
      </c>
      <c r="D590" s="362" t="s">
        <v>3</v>
      </c>
      <c r="E590" s="304" t="s">
        <v>14197</v>
      </c>
      <c r="F590" s="304" t="s">
        <v>4</v>
      </c>
      <c r="G590" s="304" t="s">
        <v>3125</v>
      </c>
      <c r="H590" s="369" t="s">
        <v>3126</v>
      </c>
      <c r="I590" s="364" t="str">
        <f t="shared" ref="I590:I597" si="14">HYPERLINK("http://www.gardenbulbs.ru/images/vesna_CL/thumbnails/"&amp;C590&amp;".jpg","фото1")</f>
        <v>фото1</v>
      </c>
      <c r="J590" s="364" t="str">
        <f t="shared" ref="J590:J597" si="15">HYPERLINK("http://www.gardenbulbs.ru/images/vesna_CL/thumbnails/"&amp;D590&amp;".jpg","фото2")</f>
        <v>фото2</v>
      </c>
      <c r="K590" s="365" t="s">
        <v>13179</v>
      </c>
      <c r="L590" s="367">
        <v>25</v>
      </c>
    </row>
    <row r="591" spans="1:12" ht="38.25">
      <c r="A591" s="347">
        <v>576</v>
      </c>
      <c r="B591" s="360">
        <v>10766</v>
      </c>
      <c r="C591" s="361" t="s">
        <v>5</v>
      </c>
      <c r="D591" s="362" t="s">
        <v>6</v>
      </c>
      <c r="E591" s="274" t="s">
        <v>14197</v>
      </c>
      <c r="F591" s="274" t="s">
        <v>7</v>
      </c>
      <c r="G591" s="274" t="s">
        <v>8</v>
      </c>
      <c r="H591" s="368" t="s">
        <v>9</v>
      </c>
      <c r="I591" s="364" t="str">
        <f t="shared" si="14"/>
        <v>фото1</v>
      </c>
      <c r="J591" s="364" t="str">
        <f t="shared" si="15"/>
        <v>фото2</v>
      </c>
      <c r="K591" s="365" t="s">
        <v>13179</v>
      </c>
      <c r="L591" s="367">
        <v>25</v>
      </c>
    </row>
    <row r="592" spans="1:12" ht="38.25">
      <c r="A592" s="347">
        <v>577</v>
      </c>
      <c r="B592" s="360">
        <v>10767</v>
      </c>
      <c r="C592" s="361" t="s">
        <v>10</v>
      </c>
      <c r="D592" s="362" t="s">
        <v>11</v>
      </c>
      <c r="E592" s="274" t="s">
        <v>14197</v>
      </c>
      <c r="F592" s="274" t="s">
        <v>12</v>
      </c>
      <c r="G592" s="274" t="s">
        <v>13</v>
      </c>
      <c r="H592" s="368" t="s">
        <v>14</v>
      </c>
      <c r="I592" s="364" t="str">
        <f t="shared" si="14"/>
        <v>фото1</v>
      </c>
      <c r="J592" s="364" t="str">
        <f t="shared" si="15"/>
        <v>фото2</v>
      </c>
      <c r="K592" s="365" t="s">
        <v>13179</v>
      </c>
      <c r="L592" s="367">
        <v>25</v>
      </c>
    </row>
    <row r="593" spans="1:12" ht="51">
      <c r="A593" s="347">
        <v>578</v>
      </c>
      <c r="B593" s="360">
        <v>4459</v>
      </c>
      <c r="C593" s="361" t="s">
        <v>15</v>
      </c>
      <c r="D593" s="362" t="s">
        <v>16</v>
      </c>
      <c r="E593" s="273" t="s">
        <v>14197</v>
      </c>
      <c r="F593" s="273" t="s">
        <v>17</v>
      </c>
      <c r="G593" s="273" t="s">
        <v>3127</v>
      </c>
      <c r="H593" s="363" t="s">
        <v>3128</v>
      </c>
      <c r="I593" s="364" t="str">
        <f t="shared" si="14"/>
        <v>фото1</v>
      </c>
      <c r="J593" s="364" t="str">
        <f t="shared" si="15"/>
        <v>фото2</v>
      </c>
      <c r="K593" s="365" t="s">
        <v>13179</v>
      </c>
      <c r="L593" s="367">
        <v>25</v>
      </c>
    </row>
    <row r="594" spans="1:12" ht="51">
      <c r="A594" s="347">
        <v>579</v>
      </c>
      <c r="B594" s="360">
        <v>5663</v>
      </c>
      <c r="C594" s="361" t="s">
        <v>18</v>
      </c>
      <c r="D594" s="362" t="s">
        <v>19</v>
      </c>
      <c r="E594" s="273" t="s">
        <v>14197</v>
      </c>
      <c r="F594" s="273" t="s">
        <v>20</v>
      </c>
      <c r="G594" s="273" t="s">
        <v>3129</v>
      </c>
      <c r="H594" s="363" t="s">
        <v>3130</v>
      </c>
      <c r="I594" s="364" t="str">
        <f t="shared" si="14"/>
        <v>фото1</v>
      </c>
      <c r="J594" s="364" t="str">
        <f t="shared" si="15"/>
        <v>фото2</v>
      </c>
      <c r="K594" s="365" t="s">
        <v>13179</v>
      </c>
      <c r="L594" s="367">
        <v>25</v>
      </c>
    </row>
    <row r="595" spans="1:12" ht="51">
      <c r="A595" s="347">
        <v>580</v>
      </c>
      <c r="B595" s="360">
        <v>6782</v>
      </c>
      <c r="C595" s="361" t="s">
        <v>21</v>
      </c>
      <c r="D595" s="362" t="s">
        <v>22</v>
      </c>
      <c r="E595" s="273" t="s">
        <v>14197</v>
      </c>
      <c r="F595" s="273" t="s">
        <v>23</v>
      </c>
      <c r="G595" s="273" t="s">
        <v>3131</v>
      </c>
      <c r="H595" s="363" t="s">
        <v>3132</v>
      </c>
      <c r="I595" s="364" t="str">
        <f t="shared" si="14"/>
        <v>фото1</v>
      </c>
      <c r="J595" s="364" t="str">
        <f t="shared" si="15"/>
        <v>фото2</v>
      </c>
      <c r="K595" s="365" t="s">
        <v>13179</v>
      </c>
      <c r="L595" s="367">
        <v>25</v>
      </c>
    </row>
    <row r="596" spans="1:12" ht="38.25">
      <c r="A596" s="347">
        <v>581</v>
      </c>
      <c r="B596" s="360">
        <v>10768</v>
      </c>
      <c r="C596" s="361" t="s">
        <v>24</v>
      </c>
      <c r="D596" s="362" t="s">
        <v>25</v>
      </c>
      <c r="E596" s="274" t="s">
        <v>14197</v>
      </c>
      <c r="F596" s="274" t="s">
        <v>26</v>
      </c>
      <c r="G596" s="274" t="s">
        <v>27</v>
      </c>
      <c r="H596" s="368" t="s">
        <v>28</v>
      </c>
      <c r="I596" s="364" t="str">
        <f t="shared" si="14"/>
        <v>фото1</v>
      </c>
      <c r="J596" s="364" t="str">
        <f t="shared" si="15"/>
        <v>фото2</v>
      </c>
      <c r="K596" s="365" t="s">
        <v>13179</v>
      </c>
      <c r="L596" s="367">
        <v>25</v>
      </c>
    </row>
    <row r="597" spans="1:12" ht="38.25">
      <c r="A597" s="347">
        <v>582</v>
      </c>
      <c r="B597" s="360">
        <v>10769</v>
      </c>
      <c r="C597" s="361" t="s">
        <v>29</v>
      </c>
      <c r="D597" s="362" t="s">
        <v>30</v>
      </c>
      <c r="E597" s="274" t="s">
        <v>14197</v>
      </c>
      <c r="F597" s="274" t="s">
        <v>31</v>
      </c>
      <c r="G597" s="274" t="s">
        <v>32</v>
      </c>
      <c r="H597" s="368" t="s">
        <v>33</v>
      </c>
      <c r="I597" s="364" t="str">
        <f t="shared" si="14"/>
        <v>фото1</v>
      </c>
      <c r="J597" s="364" t="str">
        <f t="shared" si="15"/>
        <v>фото2</v>
      </c>
      <c r="K597" s="365" t="s">
        <v>13179</v>
      </c>
      <c r="L597" s="367">
        <v>25</v>
      </c>
    </row>
    <row r="598" spans="1:12" ht="15.75">
      <c r="A598" s="347">
        <v>583</v>
      </c>
      <c r="B598" s="350"/>
      <c r="C598" s="351"/>
      <c r="D598" s="352"/>
      <c r="E598" s="353"/>
      <c r="F598" s="354" t="s">
        <v>3700</v>
      </c>
      <c r="G598" s="355"/>
      <c r="H598" s="356"/>
      <c r="I598" s="357"/>
      <c r="J598" s="358"/>
      <c r="K598" s="359"/>
      <c r="L598" s="359"/>
    </row>
    <row r="599" spans="1:12" ht="25.5">
      <c r="A599" s="347">
        <v>584</v>
      </c>
      <c r="B599" s="360">
        <v>6954</v>
      </c>
      <c r="C599" s="361" t="s">
        <v>3087</v>
      </c>
      <c r="D599" s="362"/>
      <c r="E599" s="273" t="s">
        <v>14197</v>
      </c>
      <c r="F599" s="273" t="s">
        <v>3088</v>
      </c>
      <c r="G599" s="273" t="s">
        <v>3089</v>
      </c>
      <c r="H599" s="363" t="s">
        <v>3090</v>
      </c>
      <c r="I599" s="364" t="str">
        <f t="shared" ref="I599:I662" si="16">HYPERLINK("http://www.gardenbulbs.ru/images/vesna_CL/thumbnails/"&amp;C599&amp;".jpg","фото1")</f>
        <v>фото1</v>
      </c>
      <c r="J599" s="364"/>
      <c r="K599" s="365" t="s">
        <v>13179</v>
      </c>
      <c r="L599" s="367">
        <v>25</v>
      </c>
    </row>
    <row r="600" spans="1:12" ht="25.5">
      <c r="A600" s="347">
        <v>585</v>
      </c>
      <c r="B600" s="360">
        <v>15</v>
      </c>
      <c r="C600" s="361" t="s">
        <v>6317</v>
      </c>
      <c r="D600" s="362"/>
      <c r="E600" s="273" t="s">
        <v>14197</v>
      </c>
      <c r="F600" s="273" t="s">
        <v>14198</v>
      </c>
      <c r="G600" s="273" t="s">
        <v>14199</v>
      </c>
      <c r="H600" s="363" t="s">
        <v>3091</v>
      </c>
      <c r="I600" s="364" t="str">
        <f t="shared" si="16"/>
        <v>фото1</v>
      </c>
      <c r="J600" s="364"/>
      <c r="K600" s="365" t="s">
        <v>13179</v>
      </c>
      <c r="L600" s="367">
        <v>25</v>
      </c>
    </row>
    <row r="601" spans="1:12" ht="38.25">
      <c r="A601" s="347">
        <v>586</v>
      </c>
      <c r="B601" s="360">
        <v>4472</v>
      </c>
      <c r="C601" s="361" t="s">
        <v>6318</v>
      </c>
      <c r="D601" s="362"/>
      <c r="E601" s="273" t="s">
        <v>14197</v>
      </c>
      <c r="F601" s="273" t="s">
        <v>14200</v>
      </c>
      <c r="G601" s="273" t="s">
        <v>14201</v>
      </c>
      <c r="H601" s="363" t="s">
        <v>3183</v>
      </c>
      <c r="I601" s="364" t="str">
        <f t="shared" si="16"/>
        <v>фото1</v>
      </c>
      <c r="J601" s="364"/>
      <c r="K601" s="365" t="s">
        <v>13179</v>
      </c>
      <c r="L601" s="367">
        <v>25</v>
      </c>
    </row>
    <row r="602" spans="1:12" ht="38.25">
      <c r="A602" s="347">
        <v>587</v>
      </c>
      <c r="B602" s="360">
        <v>2509</v>
      </c>
      <c r="C602" s="361" t="s">
        <v>6319</v>
      </c>
      <c r="D602" s="362"/>
      <c r="E602" s="273" t="s">
        <v>14197</v>
      </c>
      <c r="F602" s="273" t="s">
        <v>14202</v>
      </c>
      <c r="G602" s="273" t="s">
        <v>14203</v>
      </c>
      <c r="H602" s="363" t="s">
        <v>3184</v>
      </c>
      <c r="I602" s="364" t="str">
        <f t="shared" si="16"/>
        <v>фото1</v>
      </c>
      <c r="J602" s="364"/>
      <c r="K602" s="365" t="s">
        <v>13179</v>
      </c>
      <c r="L602" s="367">
        <v>25</v>
      </c>
    </row>
    <row r="603" spans="1:12" ht="38.25">
      <c r="A603" s="347">
        <v>588</v>
      </c>
      <c r="B603" s="360">
        <v>958</v>
      </c>
      <c r="C603" s="361" t="s">
        <v>6320</v>
      </c>
      <c r="D603" s="362"/>
      <c r="E603" s="273" t="s">
        <v>14197</v>
      </c>
      <c r="F603" s="273" t="s">
        <v>14204</v>
      </c>
      <c r="G603" s="273" t="s">
        <v>14205</v>
      </c>
      <c r="H603" s="363" t="s">
        <v>3185</v>
      </c>
      <c r="I603" s="364" t="str">
        <f t="shared" si="16"/>
        <v>фото1</v>
      </c>
      <c r="J603" s="364"/>
      <c r="K603" s="365" t="s">
        <v>13179</v>
      </c>
      <c r="L603" s="367">
        <v>25</v>
      </c>
    </row>
    <row r="604" spans="1:12" ht="25.5">
      <c r="A604" s="347">
        <v>589</v>
      </c>
      <c r="B604" s="360">
        <v>10770</v>
      </c>
      <c r="C604" s="361" t="s">
        <v>34</v>
      </c>
      <c r="D604" s="362"/>
      <c r="E604" s="274" t="s">
        <v>14197</v>
      </c>
      <c r="F604" s="274" t="s">
        <v>35</v>
      </c>
      <c r="G604" s="274" t="s">
        <v>36</v>
      </c>
      <c r="H604" s="368" t="s">
        <v>37</v>
      </c>
      <c r="I604" s="364" t="str">
        <f t="shared" si="16"/>
        <v>фото1</v>
      </c>
      <c r="J604" s="364"/>
      <c r="K604" s="365" t="s">
        <v>13179</v>
      </c>
      <c r="L604" s="367">
        <v>25</v>
      </c>
    </row>
    <row r="605" spans="1:12" ht="25.5">
      <c r="A605" s="347">
        <v>590</v>
      </c>
      <c r="B605" s="360">
        <v>10771</v>
      </c>
      <c r="C605" s="361" t="s">
        <v>38</v>
      </c>
      <c r="D605" s="362"/>
      <c r="E605" s="274" t="s">
        <v>14197</v>
      </c>
      <c r="F605" s="274" t="s">
        <v>39</v>
      </c>
      <c r="G605" s="274" t="s">
        <v>40</v>
      </c>
      <c r="H605" s="368" t="s">
        <v>41</v>
      </c>
      <c r="I605" s="364" t="str">
        <f t="shared" si="16"/>
        <v>фото1</v>
      </c>
      <c r="J605" s="364"/>
      <c r="K605" s="365" t="s">
        <v>13179</v>
      </c>
      <c r="L605" s="367">
        <v>25</v>
      </c>
    </row>
    <row r="606" spans="1:12" ht="25.5">
      <c r="A606" s="347">
        <v>591</v>
      </c>
      <c r="B606" s="360">
        <v>2501</v>
      </c>
      <c r="C606" s="361" t="s">
        <v>6321</v>
      </c>
      <c r="D606" s="362"/>
      <c r="E606" s="273" t="s">
        <v>14197</v>
      </c>
      <c r="F606" s="273" t="s">
        <v>14206</v>
      </c>
      <c r="G606" s="273" t="s">
        <v>3092</v>
      </c>
      <c r="H606" s="363" t="s">
        <v>3186</v>
      </c>
      <c r="I606" s="364" t="str">
        <f t="shared" si="16"/>
        <v>фото1</v>
      </c>
      <c r="J606" s="364"/>
      <c r="K606" s="365" t="s">
        <v>13179</v>
      </c>
      <c r="L606" s="367">
        <v>25</v>
      </c>
    </row>
    <row r="607" spans="1:12" ht="15">
      <c r="A607" s="347">
        <v>592</v>
      </c>
      <c r="B607" s="360">
        <v>1671</v>
      </c>
      <c r="C607" s="361" t="s">
        <v>6322</v>
      </c>
      <c r="D607" s="362"/>
      <c r="E607" s="273" t="s">
        <v>14197</v>
      </c>
      <c r="F607" s="273" t="s">
        <v>14207</v>
      </c>
      <c r="G607" s="273" t="s">
        <v>14208</v>
      </c>
      <c r="H607" s="363" t="s">
        <v>3187</v>
      </c>
      <c r="I607" s="364" t="str">
        <f t="shared" si="16"/>
        <v>фото1</v>
      </c>
      <c r="J607" s="364"/>
      <c r="K607" s="365" t="s">
        <v>13179</v>
      </c>
      <c r="L607" s="367">
        <v>50</v>
      </c>
    </row>
    <row r="608" spans="1:12" ht="38.25">
      <c r="A608" s="347">
        <v>593</v>
      </c>
      <c r="B608" s="360">
        <v>6957</v>
      </c>
      <c r="C608" s="361" t="s">
        <v>3093</v>
      </c>
      <c r="D608" s="362"/>
      <c r="E608" s="273" t="s">
        <v>14197</v>
      </c>
      <c r="F608" s="273" t="s">
        <v>3094</v>
      </c>
      <c r="G608" s="273" t="s">
        <v>3095</v>
      </c>
      <c r="H608" s="363" t="s">
        <v>3096</v>
      </c>
      <c r="I608" s="364" t="str">
        <f t="shared" si="16"/>
        <v>фото1</v>
      </c>
      <c r="J608" s="364"/>
      <c r="K608" s="365" t="s">
        <v>13179</v>
      </c>
      <c r="L608" s="367">
        <v>25</v>
      </c>
    </row>
    <row r="609" spans="1:12" ht="25.5">
      <c r="A609" s="347">
        <v>594</v>
      </c>
      <c r="B609" s="360">
        <v>1840</v>
      </c>
      <c r="C609" s="361" t="s">
        <v>6323</v>
      </c>
      <c r="D609" s="362"/>
      <c r="E609" s="273" t="s">
        <v>14197</v>
      </c>
      <c r="F609" s="273" t="s">
        <v>3097</v>
      </c>
      <c r="G609" s="273" t="s">
        <v>3098</v>
      </c>
      <c r="H609" s="363" t="s">
        <v>3188</v>
      </c>
      <c r="I609" s="364" t="str">
        <f t="shared" si="16"/>
        <v>фото1</v>
      </c>
      <c r="J609" s="364"/>
      <c r="K609" s="365" t="s">
        <v>13179</v>
      </c>
      <c r="L609" s="367">
        <v>25</v>
      </c>
    </row>
    <row r="610" spans="1:12" ht="38.25">
      <c r="A610" s="347">
        <v>595</v>
      </c>
      <c r="B610" s="360">
        <v>4437</v>
      </c>
      <c r="C610" s="361" t="s">
        <v>3099</v>
      </c>
      <c r="D610" s="362"/>
      <c r="E610" s="273" t="s">
        <v>14197</v>
      </c>
      <c r="F610" s="273" t="s">
        <v>3100</v>
      </c>
      <c r="G610" s="273" t="s">
        <v>3101</v>
      </c>
      <c r="H610" s="363" t="s">
        <v>42</v>
      </c>
      <c r="I610" s="364" t="str">
        <f t="shared" si="16"/>
        <v>фото1</v>
      </c>
      <c r="J610" s="364"/>
      <c r="K610" s="365" t="s">
        <v>13179</v>
      </c>
      <c r="L610" s="367">
        <v>25</v>
      </c>
    </row>
    <row r="611" spans="1:12" ht="25.5">
      <c r="A611" s="347">
        <v>596</v>
      </c>
      <c r="B611" s="360">
        <v>10772</v>
      </c>
      <c r="C611" s="361" t="s">
        <v>43</v>
      </c>
      <c r="D611" s="362"/>
      <c r="E611" s="274" t="s">
        <v>14197</v>
      </c>
      <c r="F611" s="274" t="s">
        <v>44</v>
      </c>
      <c r="G611" s="274" t="s">
        <v>45</v>
      </c>
      <c r="H611" s="368" t="s">
        <v>46</v>
      </c>
      <c r="I611" s="364" t="str">
        <f t="shared" si="16"/>
        <v>фото1</v>
      </c>
      <c r="J611" s="364"/>
      <c r="K611" s="365" t="s">
        <v>13179</v>
      </c>
      <c r="L611" s="367">
        <v>25</v>
      </c>
    </row>
    <row r="612" spans="1:12" ht="38.25">
      <c r="A612" s="347">
        <v>597</v>
      </c>
      <c r="B612" s="360">
        <v>5422</v>
      </c>
      <c r="C612" s="361" t="s">
        <v>4313</v>
      </c>
      <c r="D612" s="362"/>
      <c r="E612" s="304" t="s">
        <v>14197</v>
      </c>
      <c r="F612" s="304" t="s">
        <v>6324</v>
      </c>
      <c r="G612" s="304" t="s">
        <v>6325</v>
      </c>
      <c r="H612" s="369" t="s">
        <v>3189</v>
      </c>
      <c r="I612" s="364" t="str">
        <f t="shared" si="16"/>
        <v>фото1</v>
      </c>
      <c r="J612" s="364"/>
      <c r="K612" s="365" t="s">
        <v>13179</v>
      </c>
      <c r="L612" s="367">
        <v>25</v>
      </c>
    </row>
    <row r="613" spans="1:12" ht="51">
      <c r="A613" s="347">
        <v>598</v>
      </c>
      <c r="B613" s="360">
        <v>5423</v>
      </c>
      <c r="C613" s="361" t="s">
        <v>4314</v>
      </c>
      <c r="D613" s="362"/>
      <c r="E613" s="273" t="s">
        <v>14197</v>
      </c>
      <c r="F613" s="273" t="s">
        <v>6326</v>
      </c>
      <c r="G613" s="273" t="s">
        <v>6327</v>
      </c>
      <c r="H613" s="363" t="s">
        <v>3190</v>
      </c>
      <c r="I613" s="364" t="str">
        <f t="shared" si="16"/>
        <v>фото1</v>
      </c>
      <c r="J613" s="364"/>
      <c r="K613" s="365" t="s">
        <v>13179</v>
      </c>
      <c r="L613" s="367">
        <v>25</v>
      </c>
    </row>
    <row r="614" spans="1:12" ht="25.5">
      <c r="A614" s="347">
        <v>599</v>
      </c>
      <c r="B614" s="360">
        <v>4476</v>
      </c>
      <c r="C614" s="361" t="s">
        <v>6328</v>
      </c>
      <c r="D614" s="362"/>
      <c r="E614" s="273" t="s">
        <v>14197</v>
      </c>
      <c r="F614" s="273" t="s">
        <v>14209</v>
      </c>
      <c r="G614" s="273" t="s">
        <v>14210</v>
      </c>
      <c r="H614" s="363" t="s">
        <v>3191</v>
      </c>
      <c r="I614" s="364" t="str">
        <f t="shared" si="16"/>
        <v>фото1</v>
      </c>
      <c r="J614" s="364"/>
      <c r="K614" s="365" t="s">
        <v>13179</v>
      </c>
      <c r="L614" s="367">
        <v>25</v>
      </c>
    </row>
    <row r="615" spans="1:12" ht="25.5">
      <c r="A615" s="347">
        <v>600</v>
      </c>
      <c r="B615" s="360">
        <v>828</v>
      </c>
      <c r="C615" s="361" t="s">
        <v>6329</v>
      </c>
      <c r="D615" s="362"/>
      <c r="E615" s="273" t="s">
        <v>14197</v>
      </c>
      <c r="F615" s="273" t="s">
        <v>14211</v>
      </c>
      <c r="G615" s="273" t="s">
        <v>14212</v>
      </c>
      <c r="H615" s="363" t="s">
        <v>3192</v>
      </c>
      <c r="I615" s="364" t="str">
        <f t="shared" si="16"/>
        <v>фото1</v>
      </c>
      <c r="J615" s="364"/>
      <c r="K615" s="365" t="s">
        <v>13179</v>
      </c>
      <c r="L615" s="367">
        <v>25</v>
      </c>
    </row>
    <row r="616" spans="1:12" ht="38.25">
      <c r="A616" s="347">
        <v>601</v>
      </c>
      <c r="B616" s="360">
        <v>955</v>
      </c>
      <c r="C616" s="361" t="s">
        <v>6330</v>
      </c>
      <c r="D616" s="362"/>
      <c r="E616" s="273" t="s">
        <v>14197</v>
      </c>
      <c r="F616" s="273" t="s">
        <v>14213</v>
      </c>
      <c r="G616" s="273" t="s">
        <v>14214</v>
      </c>
      <c r="H616" s="363" t="s">
        <v>3193</v>
      </c>
      <c r="I616" s="364" t="str">
        <f t="shared" si="16"/>
        <v>фото1</v>
      </c>
      <c r="J616" s="364"/>
      <c r="K616" s="365" t="s">
        <v>13179</v>
      </c>
      <c r="L616" s="367">
        <v>25</v>
      </c>
    </row>
    <row r="617" spans="1:12" ht="38.25">
      <c r="A617" s="347">
        <v>602</v>
      </c>
      <c r="B617" s="360">
        <v>4477</v>
      </c>
      <c r="C617" s="361" t="s">
        <v>6331</v>
      </c>
      <c r="D617" s="362"/>
      <c r="E617" s="273" t="s">
        <v>14197</v>
      </c>
      <c r="F617" s="273" t="s">
        <v>14215</v>
      </c>
      <c r="G617" s="273" t="s">
        <v>14216</v>
      </c>
      <c r="H617" s="363" t="s">
        <v>3194</v>
      </c>
      <c r="I617" s="364" t="str">
        <f t="shared" si="16"/>
        <v>фото1</v>
      </c>
      <c r="J617" s="364"/>
      <c r="K617" s="365" t="s">
        <v>13179</v>
      </c>
      <c r="L617" s="367">
        <v>25</v>
      </c>
    </row>
    <row r="618" spans="1:12" ht="51">
      <c r="A618" s="347">
        <v>603</v>
      </c>
      <c r="B618" s="360">
        <v>1843</v>
      </c>
      <c r="C618" s="361" t="s">
        <v>6332</v>
      </c>
      <c r="D618" s="362"/>
      <c r="E618" s="273" t="s">
        <v>14197</v>
      </c>
      <c r="F618" s="273" t="s">
        <v>14217</v>
      </c>
      <c r="G618" s="273" t="s">
        <v>14218</v>
      </c>
      <c r="H618" s="363" t="s">
        <v>3195</v>
      </c>
      <c r="I618" s="364" t="str">
        <f t="shared" si="16"/>
        <v>фото1</v>
      </c>
      <c r="J618" s="364"/>
      <c r="K618" s="365" t="s">
        <v>13179</v>
      </c>
      <c r="L618" s="367">
        <v>25</v>
      </c>
    </row>
    <row r="619" spans="1:12" ht="38.25">
      <c r="A619" s="347">
        <v>604</v>
      </c>
      <c r="B619" s="360">
        <v>10773</v>
      </c>
      <c r="C619" s="361" t="s">
        <v>47</v>
      </c>
      <c r="D619" s="362"/>
      <c r="E619" s="274" t="s">
        <v>14197</v>
      </c>
      <c r="F619" s="274" t="s">
        <v>48</v>
      </c>
      <c r="G619" s="274" t="s">
        <v>49</v>
      </c>
      <c r="H619" s="368" t="s">
        <v>50</v>
      </c>
      <c r="I619" s="364" t="str">
        <f t="shared" si="16"/>
        <v>фото1</v>
      </c>
      <c r="J619" s="364"/>
      <c r="K619" s="365" t="s">
        <v>13179</v>
      </c>
      <c r="L619" s="367">
        <v>25</v>
      </c>
    </row>
    <row r="620" spans="1:12" ht="25.5">
      <c r="A620" s="347">
        <v>605</v>
      </c>
      <c r="B620" s="360">
        <v>10774</v>
      </c>
      <c r="C620" s="361" t="s">
        <v>51</v>
      </c>
      <c r="D620" s="362"/>
      <c r="E620" s="274" t="s">
        <v>14197</v>
      </c>
      <c r="F620" s="274" t="s">
        <v>52</v>
      </c>
      <c r="G620" s="274" t="s">
        <v>53</v>
      </c>
      <c r="H620" s="368" t="s">
        <v>54</v>
      </c>
      <c r="I620" s="364" t="str">
        <f t="shared" si="16"/>
        <v>фото1</v>
      </c>
      <c r="J620" s="364"/>
      <c r="K620" s="365" t="s">
        <v>13179</v>
      </c>
      <c r="L620" s="367">
        <v>25</v>
      </c>
    </row>
    <row r="621" spans="1:12" ht="25.5">
      <c r="A621" s="347">
        <v>606</v>
      </c>
      <c r="B621" s="360">
        <v>525</v>
      </c>
      <c r="C621" s="361" t="s">
        <v>6334</v>
      </c>
      <c r="D621" s="362"/>
      <c r="E621" s="304" t="s">
        <v>14197</v>
      </c>
      <c r="F621" s="304" t="s">
        <v>6335</v>
      </c>
      <c r="G621" s="304" t="s">
        <v>6336</v>
      </c>
      <c r="H621" s="369" t="s">
        <v>3196</v>
      </c>
      <c r="I621" s="364" t="str">
        <f t="shared" si="16"/>
        <v>фото1</v>
      </c>
      <c r="J621" s="364"/>
      <c r="K621" s="365" t="s">
        <v>13179</v>
      </c>
      <c r="L621" s="367">
        <v>25</v>
      </c>
    </row>
    <row r="622" spans="1:12" ht="25.5">
      <c r="A622" s="347">
        <v>607</v>
      </c>
      <c r="B622" s="360">
        <v>1844</v>
      </c>
      <c r="C622" s="361" t="s">
        <v>6333</v>
      </c>
      <c r="D622" s="362"/>
      <c r="E622" s="304" t="s">
        <v>14197</v>
      </c>
      <c r="F622" s="304" t="s">
        <v>14219</v>
      </c>
      <c r="G622" s="304" t="s">
        <v>14220</v>
      </c>
      <c r="H622" s="369" t="s">
        <v>3197</v>
      </c>
      <c r="I622" s="364" t="str">
        <f t="shared" si="16"/>
        <v>фото1</v>
      </c>
      <c r="J622" s="364"/>
      <c r="K622" s="365" t="s">
        <v>13179</v>
      </c>
      <c r="L622" s="367">
        <v>25</v>
      </c>
    </row>
    <row r="623" spans="1:12" ht="25.5">
      <c r="A623" s="347">
        <v>608</v>
      </c>
      <c r="B623" s="360">
        <v>4031</v>
      </c>
      <c r="C623" s="361" t="s">
        <v>6337</v>
      </c>
      <c r="D623" s="362"/>
      <c r="E623" s="273" t="s">
        <v>14197</v>
      </c>
      <c r="F623" s="273" t="s">
        <v>14221</v>
      </c>
      <c r="G623" s="273" t="s">
        <v>14222</v>
      </c>
      <c r="H623" s="363" t="s">
        <v>3198</v>
      </c>
      <c r="I623" s="364" t="str">
        <f t="shared" si="16"/>
        <v>фото1</v>
      </c>
      <c r="J623" s="364"/>
      <c r="K623" s="365" t="s">
        <v>13179</v>
      </c>
      <c r="L623" s="367">
        <v>25</v>
      </c>
    </row>
    <row r="624" spans="1:12" ht="38.25">
      <c r="A624" s="347">
        <v>609</v>
      </c>
      <c r="B624" s="360">
        <v>1646</v>
      </c>
      <c r="C624" s="361" t="s">
        <v>6338</v>
      </c>
      <c r="D624" s="362"/>
      <c r="E624" s="273" t="s">
        <v>14197</v>
      </c>
      <c r="F624" s="273" t="s">
        <v>14223</v>
      </c>
      <c r="G624" s="273" t="s">
        <v>14224</v>
      </c>
      <c r="H624" s="363" t="s">
        <v>3199</v>
      </c>
      <c r="I624" s="364" t="str">
        <f t="shared" si="16"/>
        <v>фото1</v>
      </c>
      <c r="J624" s="364"/>
      <c r="K624" s="365" t="s">
        <v>13179</v>
      </c>
      <c r="L624" s="367">
        <v>25</v>
      </c>
    </row>
    <row r="625" spans="1:12" ht="38.25">
      <c r="A625" s="347">
        <v>610</v>
      </c>
      <c r="B625" s="360">
        <v>10775</v>
      </c>
      <c r="C625" s="361" t="s">
        <v>51</v>
      </c>
      <c r="D625" s="362"/>
      <c r="E625" s="274" t="s">
        <v>14197</v>
      </c>
      <c r="F625" s="274" t="s">
        <v>55</v>
      </c>
      <c r="G625" s="274" t="s">
        <v>56</v>
      </c>
      <c r="H625" s="368" t="s">
        <v>57</v>
      </c>
      <c r="I625" s="364" t="str">
        <f t="shared" si="16"/>
        <v>фото1</v>
      </c>
      <c r="J625" s="364"/>
      <c r="K625" s="365" t="s">
        <v>13179</v>
      </c>
      <c r="L625" s="367">
        <v>25</v>
      </c>
    </row>
    <row r="626" spans="1:12" ht="25.5">
      <c r="A626" s="347">
        <v>611</v>
      </c>
      <c r="B626" s="360">
        <v>1647</v>
      </c>
      <c r="C626" s="361" t="s">
        <v>6339</v>
      </c>
      <c r="D626" s="362"/>
      <c r="E626" s="273" t="s">
        <v>14197</v>
      </c>
      <c r="F626" s="273" t="s">
        <v>14225</v>
      </c>
      <c r="G626" s="273" t="s">
        <v>14226</v>
      </c>
      <c r="H626" s="363" t="s">
        <v>3200</v>
      </c>
      <c r="I626" s="364" t="str">
        <f t="shared" si="16"/>
        <v>фото1</v>
      </c>
      <c r="J626" s="364"/>
      <c r="K626" s="365" t="s">
        <v>13179</v>
      </c>
      <c r="L626" s="367">
        <v>25</v>
      </c>
    </row>
    <row r="627" spans="1:12" ht="38.25">
      <c r="A627" s="347">
        <v>612</v>
      </c>
      <c r="B627" s="360">
        <v>6958</v>
      </c>
      <c r="C627" s="361" t="s">
        <v>3102</v>
      </c>
      <c r="D627" s="362"/>
      <c r="E627" s="304" t="s">
        <v>14197</v>
      </c>
      <c r="F627" s="304" t="s">
        <v>3103</v>
      </c>
      <c r="G627" s="304" t="s">
        <v>3104</v>
      </c>
      <c r="H627" s="369" t="s">
        <v>3105</v>
      </c>
      <c r="I627" s="364" t="str">
        <f t="shared" si="16"/>
        <v>фото1</v>
      </c>
      <c r="J627" s="364"/>
      <c r="K627" s="365" t="s">
        <v>13179</v>
      </c>
      <c r="L627" s="367">
        <v>25</v>
      </c>
    </row>
    <row r="628" spans="1:12" ht="38.25">
      <c r="A628" s="347">
        <v>613</v>
      </c>
      <c r="B628" s="360">
        <v>1648</v>
      </c>
      <c r="C628" s="361" t="s">
        <v>6340</v>
      </c>
      <c r="D628" s="362"/>
      <c r="E628" s="273" t="s">
        <v>14197</v>
      </c>
      <c r="F628" s="273" t="s">
        <v>14227</v>
      </c>
      <c r="G628" s="273" t="s">
        <v>14228</v>
      </c>
      <c r="H628" s="363" t="s">
        <v>3201</v>
      </c>
      <c r="I628" s="364" t="str">
        <f t="shared" si="16"/>
        <v>фото1</v>
      </c>
      <c r="J628" s="364"/>
      <c r="K628" s="365" t="s">
        <v>13179</v>
      </c>
      <c r="L628" s="367">
        <v>25</v>
      </c>
    </row>
    <row r="629" spans="1:12" ht="25.5">
      <c r="A629" s="347">
        <v>614</v>
      </c>
      <c r="B629" s="360">
        <v>1846</v>
      </c>
      <c r="C629" s="361" t="s">
        <v>6341</v>
      </c>
      <c r="D629" s="362"/>
      <c r="E629" s="304" t="s">
        <v>14197</v>
      </c>
      <c r="F629" s="304" t="s">
        <v>14229</v>
      </c>
      <c r="G629" s="304" t="s">
        <v>14230</v>
      </c>
      <c r="H629" s="369" t="s">
        <v>3202</v>
      </c>
      <c r="I629" s="364" t="str">
        <f t="shared" si="16"/>
        <v>фото1</v>
      </c>
      <c r="J629" s="364"/>
      <c r="K629" s="365" t="s">
        <v>13179</v>
      </c>
      <c r="L629" s="367">
        <v>25</v>
      </c>
    </row>
    <row r="630" spans="1:12" ht="25.5">
      <c r="A630" s="347">
        <v>615</v>
      </c>
      <c r="B630" s="360">
        <v>8</v>
      </c>
      <c r="C630" s="361" t="s">
        <v>6342</v>
      </c>
      <c r="D630" s="362"/>
      <c r="E630" s="304" t="s">
        <v>14197</v>
      </c>
      <c r="F630" s="304" t="s">
        <v>14231</v>
      </c>
      <c r="G630" s="304" t="s">
        <v>14232</v>
      </c>
      <c r="H630" s="369" t="s">
        <v>3203</v>
      </c>
      <c r="I630" s="364" t="str">
        <f t="shared" si="16"/>
        <v>фото1</v>
      </c>
      <c r="J630" s="364"/>
      <c r="K630" s="365" t="s">
        <v>13179</v>
      </c>
      <c r="L630" s="367">
        <v>25</v>
      </c>
    </row>
    <row r="631" spans="1:12" ht="25.5">
      <c r="A631" s="347">
        <v>616</v>
      </c>
      <c r="B631" s="360">
        <v>957</v>
      </c>
      <c r="C631" s="361" t="s">
        <v>6343</v>
      </c>
      <c r="D631" s="362"/>
      <c r="E631" s="304" t="s">
        <v>14197</v>
      </c>
      <c r="F631" s="304" t="s">
        <v>14233</v>
      </c>
      <c r="G631" s="304" t="s">
        <v>14234</v>
      </c>
      <c r="H631" s="369" t="s">
        <v>3204</v>
      </c>
      <c r="I631" s="364" t="str">
        <f t="shared" si="16"/>
        <v>фото1</v>
      </c>
      <c r="J631" s="364"/>
      <c r="K631" s="365" t="s">
        <v>13179</v>
      </c>
      <c r="L631" s="367">
        <v>25</v>
      </c>
    </row>
    <row r="632" spans="1:12" ht="25.5">
      <c r="A632" s="347">
        <v>617</v>
      </c>
      <c r="B632" s="360">
        <v>10776</v>
      </c>
      <c r="C632" s="361" t="s">
        <v>58</v>
      </c>
      <c r="D632" s="362"/>
      <c r="E632" s="274" t="s">
        <v>14197</v>
      </c>
      <c r="F632" s="274" t="s">
        <v>59</v>
      </c>
      <c r="G632" s="274" t="s">
        <v>60</v>
      </c>
      <c r="H632" s="368" t="s">
        <v>61</v>
      </c>
      <c r="I632" s="364" t="str">
        <f t="shared" si="16"/>
        <v>фото1</v>
      </c>
      <c r="J632" s="364"/>
      <c r="K632" s="365" t="s">
        <v>13179</v>
      </c>
      <c r="L632" s="367">
        <v>25</v>
      </c>
    </row>
    <row r="633" spans="1:12" ht="38.25">
      <c r="A633" s="347">
        <v>618</v>
      </c>
      <c r="B633" s="360">
        <v>2290</v>
      </c>
      <c r="C633" s="361" t="s">
        <v>6344</v>
      </c>
      <c r="D633" s="362"/>
      <c r="E633" s="304" t="s">
        <v>14197</v>
      </c>
      <c r="F633" s="304" t="s">
        <v>14235</v>
      </c>
      <c r="G633" s="304" t="s">
        <v>14236</v>
      </c>
      <c r="H633" s="369" t="s">
        <v>3205</v>
      </c>
      <c r="I633" s="364" t="str">
        <f t="shared" si="16"/>
        <v>фото1</v>
      </c>
      <c r="J633" s="364"/>
      <c r="K633" s="365" t="s">
        <v>13179</v>
      </c>
      <c r="L633" s="367">
        <v>25</v>
      </c>
    </row>
    <row r="634" spans="1:12" ht="38.25">
      <c r="A634" s="347">
        <v>619</v>
      </c>
      <c r="B634" s="360">
        <v>6959</v>
      </c>
      <c r="C634" s="361" t="s">
        <v>3106</v>
      </c>
      <c r="D634" s="362"/>
      <c r="E634" s="273" t="s">
        <v>14197</v>
      </c>
      <c r="F634" s="273" t="s">
        <v>3107</v>
      </c>
      <c r="G634" s="273" t="s">
        <v>3108</v>
      </c>
      <c r="H634" s="363" t="s">
        <v>3109</v>
      </c>
      <c r="I634" s="364" t="str">
        <f t="shared" si="16"/>
        <v>фото1</v>
      </c>
      <c r="J634" s="364"/>
      <c r="K634" s="365" t="s">
        <v>13179</v>
      </c>
      <c r="L634" s="367">
        <v>25</v>
      </c>
    </row>
    <row r="635" spans="1:12" ht="38.25">
      <c r="A635" s="347">
        <v>620</v>
      </c>
      <c r="B635" s="360">
        <v>6848</v>
      </c>
      <c r="C635" s="361" t="s">
        <v>6345</v>
      </c>
      <c r="D635" s="362"/>
      <c r="E635" s="273" t="s">
        <v>14197</v>
      </c>
      <c r="F635" s="273" t="s">
        <v>11544</v>
      </c>
      <c r="G635" s="273" t="s">
        <v>11545</v>
      </c>
      <c r="H635" s="363" t="s">
        <v>3206</v>
      </c>
      <c r="I635" s="364" t="str">
        <f t="shared" si="16"/>
        <v>фото1</v>
      </c>
      <c r="J635" s="364"/>
      <c r="K635" s="365" t="s">
        <v>13179</v>
      </c>
      <c r="L635" s="367">
        <v>25</v>
      </c>
    </row>
    <row r="636" spans="1:12" ht="25.5">
      <c r="A636" s="347">
        <v>621</v>
      </c>
      <c r="B636" s="360">
        <v>1658</v>
      </c>
      <c r="C636" s="361" t="s">
        <v>6346</v>
      </c>
      <c r="D636" s="362"/>
      <c r="E636" s="273" t="s">
        <v>14197</v>
      </c>
      <c r="F636" s="273" t="s">
        <v>14237</v>
      </c>
      <c r="G636" s="273" t="s">
        <v>3110</v>
      </c>
      <c r="H636" s="363" t="s">
        <v>3207</v>
      </c>
      <c r="I636" s="364" t="str">
        <f t="shared" si="16"/>
        <v>фото1</v>
      </c>
      <c r="J636" s="364"/>
      <c r="K636" s="365" t="s">
        <v>13179</v>
      </c>
      <c r="L636" s="367">
        <v>25</v>
      </c>
    </row>
    <row r="637" spans="1:12" ht="38.25">
      <c r="A637" s="347">
        <v>622</v>
      </c>
      <c r="B637" s="360">
        <v>5652</v>
      </c>
      <c r="C637" s="361" t="s">
        <v>5463</v>
      </c>
      <c r="D637" s="362"/>
      <c r="E637" s="273" t="s">
        <v>14197</v>
      </c>
      <c r="F637" s="273" t="s">
        <v>5464</v>
      </c>
      <c r="G637" s="273" t="s">
        <v>5465</v>
      </c>
      <c r="H637" s="363" t="s">
        <v>3208</v>
      </c>
      <c r="I637" s="364" t="str">
        <f t="shared" si="16"/>
        <v>фото1</v>
      </c>
      <c r="J637" s="364"/>
      <c r="K637" s="365" t="s">
        <v>13179</v>
      </c>
      <c r="L637" s="367">
        <v>25</v>
      </c>
    </row>
    <row r="638" spans="1:12" ht="25.5">
      <c r="A638" s="347">
        <v>623</v>
      </c>
      <c r="B638" s="360">
        <v>5650</v>
      </c>
      <c r="C638" s="361" t="s">
        <v>5466</v>
      </c>
      <c r="D638" s="362"/>
      <c r="E638" s="273" t="s">
        <v>14197</v>
      </c>
      <c r="F638" s="273" t="s">
        <v>5467</v>
      </c>
      <c r="G638" s="273" t="s">
        <v>5468</v>
      </c>
      <c r="H638" s="363" t="s">
        <v>3209</v>
      </c>
      <c r="I638" s="364" t="str">
        <f t="shared" si="16"/>
        <v>фото1</v>
      </c>
      <c r="J638" s="364"/>
      <c r="K638" s="365" t="s">
        <v>13179</v>
      </c>
      <c r="L638" s="367">
        <v>25</v>
      </c>
    </row>
    <row r="639" spans="1:12" ht="38.25">
      <c r="A639" s="347">
        <v>624</v>
      </c>
      <c r="B639" s="360">
        <v>5432</v>
      </c>
      <c r="C639" s="361" t="s">
        <v>4315</v>
      </c>
      <c r="D639" s="362"/>
      <c r="E639" s="273" t="s">
        <v>14197</v>
      </c>
      <c r="F639" s="273" t="s">
        <v>6347</v>
      </c>
      <c r="G639" s="273" t="s">
        <v>6348</v>
      </c>
      <c r="H639" s="363" t="s">
        <v>3210</v>
      </c>
      <c r="I639" s="364" t="str">
        <f t="shared" si="16"/>
        <v>фото1</v>
      </c>
      <c r="J639" s="364"/>
      <c r="K639" s="365" t="s">
        <v>13179</v>
      </c>
      <c r="L639" s="367">
        <v>25</v>
      </c>
    </row>
    <row r="640" spans="1:12" ht="38.25">
      <c r="A640" s="347">
        <v>625</v>
      </c>
      <c r="B640" s="360">
        <v>1847</v>
      </c>
      <c r="C640" s="361" t="s">
        <v>6349</v>
      </c>
      <c r="D640" s="362"/>
      <c r="E640" s="273" t="s">
        <v>14197</v>
      </c>
      <c r="F640" s="273" t="s">
        <v>14238</v>
      </c>
      <c r="G640" s="273" t="s">
        <v>14239</v>
      </c>
      <c r="H640" s="363" t="s">
        <v>3211</v>
      </c>
      <c r="I640" s="364" t="str">
        <f t="shared" si="16"/>
        <v>фото1</v>
      </c>
      <c r="J640" s="364"/>
      <c r="K640" s="365" t="s">
        <v>13179</v>
      </c>
      <c r="L640" s="367">
        <v>25</v>
      </c>
    </row>
    <row r="641" spans="1:12" ht="25.5">
      <c r="A641" s="347">
        <v>626</v>
      </c>
      <c r="B641" s="360">
        <v>1848</v>
      </c>
      <c r="C641" s="361" t="s">
        <v>6350</v>
      </c>
      <c r="D641" s="362"/>
      <c r="E641" s="273" t="s">
        <v>14197</v>
      </c>
      <c r="F641" s="273" t="s">
        <v>14240</v>
      </c>
      <c r="G641" s="273" t="s">
        <v>14241</v>
      </c>
      <c r="H641" s="363" t="s">
        <v>3212</v>
      </c>
      <c r="I641" s="364" t="str">
        <f t="shared" si="16"/>
        <v>фото1</v>
      </c>
      <c r="J641" s="364"/>
      <c r="K641" s="365" t="s">
        <v>13179</v>
      </c>
      <c r="L641" s="367">
        <v>25</v>
      </c>
    </row>
    <row r="642" spans="1:12" ht="25.5">
      <c r="A642" s="347">
        <v>627</v>
      </c>
      <c r="B642" s="360">
        <v>4481</v>
      </c>
      <c r="C642" s="361" t="s">
        <v>6351</v>
      </c>
      <c r="D642" s="362"/>
      <c r="E642" s="273" t="s">
        <v>14197</v>
      </c>
      <c r="F642" s="273" t="s">
        <v>14242</v>
      </c>
      <c r="G642" s="273" t="s">
        <v>14243</v>
      </c>
      <c r="H642" s="363" t="s">
        <v>3213</v>
      </c>
      <c r="I642" s="364" t="str">
        <f t="shared" si="16"/>
        <v>фото1</v>
      </c>
      <c r="J642" s="364"/>
      <c r="K642" s="365" t="s">
        <v>13179</v>
      </c>
      <c r="L642" s="367">
        <v>25</v>
      </c>
    </row>
    <row r="643" spans="1:12" ht="25.5">
      <c r="A643" s="347">
        <v>628</v>
      </c>
      <c r="B643" s="360">
        <v>5653</v>
      </c>
      <c r="C643" s="361" t="s">
        <v>5469</v>
      </c>
      <c r="D643" s="362"/>
      <c r="E643" s="273" t="s">
        <v>14197</v>
      </c>
      <c r="F643" s="273" t="s">
        <v>3111</v>
      </c>
      <c r="G643" s="273" t="s">
        <v>5470</v>
      </c>
      <c r="H643" s="363" t="s">
        <v>3214</v>
      </c>
      <c r="I643" s="364" t="str">
        <f t="shared" si="16"/>
        <v>фото1</v>
      </c>
      <c r="J643" s="364"/>
      <c r="K643" s="365" t="s">
        <v>13179</v>
      </c>
      <c r="L643" s="367">
        <v>25</v>
      </c>
    </row>
    <row r="644" spans="1:12" ht="25.5">
      <c r="A644" s="347">
        <v>629</v>
      </c>
      <c r="B644" s="360">
        <v>4482</v>
      </c>
      <c r="C644" s="361" t="s">
        <v>6352</v>
      </c>
      <c r="D644" s="362"/>
      <c r="E644" s="273" t="s">
        <v>14197</v>
      </c>
      <c r="F644" s="273" t="s">
        <v>14244</v>
      </c>
      <c r="G644" s="273" t="s">
        <v>14245</v>
      </c>
      <c r="H644" s="363" t="s">
        <v>3215</v>
      </c>
      <c r="I644" s="364" t="str">
        <f t="shared" si="16"/>
        <v>фото1</v>
      </c>
      <c r="J644" s="364"/>
      <c r="K644" s="365" t="s">
        <v>13179</v>
      </c>
      <c r="L644" s="367">
        <v>25</v>
      </c>
    </row>
    <row r="645" spans="1:12" ht="25.5">
      <c r="A645" s="347">
        <v>630</v>
      </c>
      <c r="B645" s="360">
        <v>5654</v>
      </c>
      <c r="C645" s="361" t="s">
        <v>5471</v>
      </c>
      <c r="D645" s="362"/>
      <c r="E645" s="273" t="s">
        <v>14197</v>
      </c>
      <c r="F645" s="273" t="s">
        <v>5472</v>
      </c>
      <c r="G645" s="273" t="s">
        <v>5473</v>
      </c>
      <c r="H645" s="363" t="s">
        <v>3216</v>
      </c>
      <c r="I645" s="364" t="str">
        <f t="shared" si="16"/>
        <v>фото1</v>
      </c>
      <c r="J645" s="364"/>
      <c r="K645" s="365" t="s">
        <v>13179</v>
      </c>
      <c r="L645" s="367">
        <v>25</v>
      </c>
    </row>
    <row r="646" spans="1:12" ht="25.5">
      <c r="A646" s="347">
        <v>631</v>
      </c>
      <c r="B646" s="360">
        <v>5655</v>
      </c>
      <c r="C646" s="361" t="s">
        <v>5474</v>
      </c>
      <c r="D646" s="362"/>
      <c r="E646" s="273" t="s">
        <v>14197</v>
      </c>
      <c r="F646" s="273" t="s">
        <v>5475</v>
      </c>
      <c r="G646" s="273" t="s">
        <v>5476</v>
      </c>
      <c r="H646" s="363" t="s">
        <v>3217</v>
      </c>
      <c r="I646" s="364" t="str">
        <f t="shared" si="16"/>
        <v>фото1</v>
      </c>
      <c r="J646" s="364"/>
      <c r="K646" s="365" t="s">
        <v>13179</v>
      </c>
      <c r="L646" s="367">
        <v>25</v>
      </c>
    </row>
    <row r="647" spans="1:12" ht="38.25">
      <c r="A647" s="347">
        <v>632</v>
      </c>
      <c r="B647" s="360">
        <v>5656</v>
      </c>
      <c r="C647" s="361" t="s">
        <v>5477</v>
      </c>
      <c r="D647" s="362"/>
      <c r="E647" s="273" t="s">
        <v>14197</v>
      </c>
      <c r="F647" s="273" t="s">
        <v>5478</v>
      </c>
      <c r="G647" s="273" t="s">
        <v>5479</v>
      </c>
      <c r="H647" s="363" t="s">
        <v>3218</v>
      </c>
      <c r="I647" s="364" t="str">
        <f t="shared" si="16"/>
        <v>фото1</v>
      </c>
      <c r="J647" s="364"/>
      <c r="K647" s="365" t="s">
        <v>13179</v>
      </c>
      <c r="L647" s="367">
        <v>25</v>
      </c>
    </row>
    <row r="648" spans="1:12" ht="25.5">
      <c r="A648" s="347">
        <v>633</v>
      </c>
      <c r="B648" s="360">
        <v>4483</v>
      </c>
      <c r="C648" s="361" t="s">
        <v>6353</v>
      </c>
      <c r="D648" s="362"/>
      <c r="E648" s="273" t="s">
        <v>14197</v>
      </c>
      <c r="F648" s="273" t="s">
        <v>14246</v>
      </c>
      <c r="G648" s="273" t="s">
        <v>14247</v>
      </c>
      <c r="H648" s="363" t="s">
        <v>3219</v>
      </c>
      <c r="I648" s="364" t="str">
        <f t="shared" si="16"/>
        <v>фото1</v>
      </c>
      <c r="J648" s="364"/>
      <c r="K648" s="365" t="s">
        <v>13179</v>
      </c>
      <c r="L648" s="367">
        <v>25</v>
      </c>
    </row>
    <row r="649" spans="1:12" ht="25.5">
      <c r="A649" s="347">
        <v>634</v>
      </c>
      <c r="B649" s="360">
        <v>2507</v>
      </c>
      <c r="C649" s="361" t="s">
        <v>6354</v>
      </c>
      <c r="D649" s="362"/>
      <c r="E649" s="273" t="s">
        <v>14197</v>
      </c>
      <c r="F649" s="273" t="s">
        <v>14248</v>
      </c>
      <c r="G649" s="273" t="s">
        <v>14249</v>
      </c>
      <c r="H649" s="363" t="s">
        <v>3220</v>
      </c>
      <c r="I649" s="364" t="str">
        <f t="shared" si="16"/>
        <v>фото1</v>
      </c>
      <c r="J649" s="364"/>
      <c r="K649" s="365" t="s">
        <v>13179</v>
      </c>
      <c r="L649" s="367">
        <v>25</v>
      </c>
    </row>
    <row r="650" spans="1:12" ht="25.5">
      <c r="A650" s="347">
        <v>635</v>
      </c>
      <c r="B650" s="360">
        <v>10777</v>
      </c>
      <c r="C650" s="361" t="s">
        <v>62</v>
      </c>
      <c r="D650" s="362"/>
      <c r="E650" s="274" t="s">
        <v>14197</v>
      </c>
      <c r="F650" s="274" t="s">
        <v>63</v>
      </c>
      <c r="G650" s="274" t="s">
        <v>64</v>
      </c>
      <c r="H650" s="368" t="s">
        <v>65</v>
      </c>
      <c r="I650" s="364" t="str">
        <f t="shared" si="16"/>
        <v>фото1</v>
      </c>
      <c r="J650" s="364"/>
      <c r="K650" s="365" t="s">
        <v>13179</v>
      </c>
      <c r="L650" s="367">
        <v>25</v>
      </c>
    </row>
    <row r="651" spans="1:12" ht="38.25">
      <c r="A651" s="347">
        <v>636</v>
      </c>
      <c r="B651" s="360">
        <v>1659</v>
      </c>
      <c r="C651" s="361" t="s">
        <v>6355</v>
      </c>
      <c r="D651" s="362"/>
      <c r="E651" s="273" t="s">
        <v>14197</v>
      </c>
      <c r="F651" s="273" t="s">
        <v>11546</v>
      </c>
      <c r="G651" s="273" t="s">
        <v>11547</v>
      </c>
      <c r="H651" s="363" t="s">
        <v>3221</v>
      </c>
      <c r="I651" s="364" t="str">
        <f t="shared" si="16"/>
        <v>фото1</v>
      </c>
      <c r="J651" s="364"/>
      <c r="K651" s="365" t="s">
        <v>13179</v>
      </c>
      <c r="L651" s="367">
        <v>25</v>
      </c>
    </row>
    <row r="652" spans="1:12" ht="25.5">
      <c r="A652" s="347">
        <v>637</v>
      </c>
      <c r="B652" s="360">
        <v>5658</v>
      </c>
      <c r="C652" s="361" t="s">
        <v>5480</v>
      </c>
      <c r="D652" s="362"/>
      <c r="E652" s="273" t="s">
        <v>14197</v>
      </c>
      <c r="F652" s="273" t="s">
        <v>5481</v>
      </c>
      <c r="G652" s="273" t="s">
        <v>5482</v>
      </c>
      <c r="H652" s="363" t="s">
        <v>3222</v>
      </c>
      <c r="I652" s="364" t="str">
        <f t="shared" si="16"/>
        <v>фото1</v>
      </c>
      <c r="J652" s="364"/>
      <c r="K652" s="365" t="s">
        <v>13179</v>
      </c>
      <c r="L652" s="367">
        <v>25</v>
      </c>
    </row>
    <row r="653" spans="1:12" ht="25.5">
      <c r="A653" s="347">
        <v>638</v>
      </c>
      <c r="B653" s="360">
        <v>367</v>
      </c>
      <c r="C653" s="361" t="s">
        <v>3701</v>
      </c>
      <c r="D653" s="362"/>
      <c r="E653" s="273" t="s">
        <v>14197</v>
      </c>
      <c r="F653" s="273" t="s">
        <v>3702</v>
      </c>
      <c r="G653" s="273" t="s">
        <v>3703</v>
      </c>
      <c r="H653" s="363" t="s">
        <v>3223</v>
      </c>
      <c r="I653" s="364" t="str">
        <f t="shared" si="16"/>
        <v>фото1</v>
      </c>
      <c r="J653" s="364"/>
      <c r="K653" s="365" t="s">
        <v>13179</v>
      </c>
      <c r="L653" s="367">
        <v>25</v>
      </c>
    </row>
    <row r="654" spans="1:12" ht="25.5">
      <c r="A654" s="347">
        <v>639</v>
      </c>
      <c r="B654" s="360">
        <v>5659</v>
      </c>
      <c r="C654" s="361" t="s">
        <v>5483</v>
      </c>
      <c r="D654" s="362"/>
      <c r="E654" s="273" t="s">
        <v>14197</v>
      </c>
      <c r="F654" s="273" t="s">
        <v>12329</v>
      </c>
      <c r="G654" s="273" t="s">
        <v>12330</v>
      </c>
      <c r="H654" s="363" t="s">
        <v>3224</v>
      </c>
      <c r="I654" s="364" t="str">
        <f t="shared" si="16"/>
        <v>фото1</v>
      </c>
      <c r="J654" s="364"/>
      <c r="K654" s="365" t="s">
        <v>13179</v>
      </c>
      <c r="L654" s="367">
        <v>25</v>
      </c>
    </row>
    <row r="655" spans="1:12" ht="38.25">
      <c r="A655" s="347">
        <v>640</v>
      </c>
      <c r="B655" s="360">
        <v>4033</v>
      </c>
      <c r="C655" s="361" t="s">
        <v>6356</v>
      </c>
      <c r="D655" s="362"/>
      <c r="E655" s="273" t="s">
        <v>14197</v>
      </c>
      <c r="F655" s="273" t="s">
        <v>14250</v>
      </c>
      <c r="G655" s="273" t="s">
        <v>14251</v>
      </c>
      <c r="H655" s="363" t="s">
        <v>3225</v>
      </c>
      <c r="I655" s="364" t="str">
        <f t="shared" si="16"/>
        <v>фото1</v>
      </c>
      <c r="J655" s="364"/>
      <c r="K655" s="365" t="s">
        <v>13179</v>
      </c>
      <c r="L655" s="367">
        <v>25</v>
      </c>
    </row>
    <row r="656" spans="1:12" ht="25.5">
      <c r="A656" s="347">
        <v>641</v>
      </c>
      <c r="B656" s="360">
        <v>1850</v>
      </c>
      <c r="C656" s="361" t="s">
        <v>6357</v>
      </c>
      <c r="D656" s="362"/>
      <c r="E656" s="273" t="s">
        <v>14197</v>
      </c>
      <c r="F656" s="273" t="s">
        <v>14252</v>
      </c>
      <c r="G656" s="273" t="s">
        <v>14253</v>
      </c>
      <c r="H656" s="363" t="s">
        <v>3226</v>
      </c>
      <c r="I656" s="364" t="str">
        <f t="shared" si="16"/>
        <v>фото1</v>
      </c>
      <c r="J656" s="364"/>
      <c r="K656" s="365" t="s">
        <v>13179</v>
      </c>
      <c r="L656" s="367">
        <v>25</v>
      </c>
    </row>
    <row r="657" spans="1:12" ht="51">
      <c r="A657" s="347">
        <v>642</v>
      </c>
      <c r="B657" s="360">
        <v>5713</v>
      </c>
      <c r="C657" s="361" t="s">
        <v>3112</v>
      </c>
      <c r="D657" s="362"/>
      <c r="E657" s="273" t="s">
        <v>14197</v>
      </c>
      <c r="F657" s="273" t="s">
        <v>3113</v>
      </c>
      <c r="G657" s="273" t="s">
        <v>3114</v>
      </c>
      <c r="H657" s="363" t="s">
        <v>3115</v>
      </c>
      <c r="I657" s="364" t="str">
        <f t="shared" si="16"/>
        <v>фото1</v>
      </c>
      <c r="J657" s="364"/>
      <c r="K657" s="365" t="s">
        <v>13179</v>
      </c>
      <c r="L657" s="367">
        <v>25</v>
      </c>
    </row>
    <row r="658" spans="1:12" ht="25.5">
      <c r="A658" s="347">
        <v>643</v>
      </c>
      <c r="B658" s="360">
        <v>830</v>
      </c>
      <c r="C658" s="361" t="s">
        <v>6358</v>
      </c>
      <c r="D658" s="362"/>
      <c r="E658" s="273" t="s">
        <v>14197</v>
      </c>
      <c r="F658" s="273" t="s">
        <v>14254</v>
      </c>
      <c r="G658" s="273" t="s">
        <v>14255</v>
      </c>
      <c r="H658" s="363" t="s">
        <v>3227</v>
      </c>
      <c r="I658" s="364" t="str">
        <f t="shared" si="16"/>
        <v>фото1</v>
      </c>
      <c r="J658" s="364"/>
      <c r="K658" s="365" t="s">
        <v>13179</v>
      </c>
      <c r="L658" s="367">
        <v>25</v>
      </c>
    </row>
    <row r="659" spans="1:12" ht="25.5">
      <c r="A659" s="347">
        <v>644</v>
      </c>
      <c r="B659" s="360">
        <v>5660</v>
      </c>
      <c r="C659" s="361" t="s">
        <v>5484</v>
      </c>
      <c r="D659" s="362"/>
      <c r="E659" s="273" t="s">
        <v>14197</v>
      </c>
      <c r="F659" s="273" t="s">
        <v>5485</v>
      </c>
      <c r="G659" s="273" t="s">
        <v>5486</v>
      </c>
      <c r="H659" s="363" t="s">
        <v>3228</v>
      </c>
      <c r="I659" s="364" t="str">
        <f t="shared" si="16"/>
        <v>фото1</v>
      </c>
      <c r="J659" s="364"/>
      <c r="K659" s="365" t="s">
        <v>13179</v>
      </c>
      <c r="L659" s="367">
        <v>25</v>
      </c>
    </row>
    <row r="660" spans="1:12" ht="38.25">
      <c r="A660" s="347">
        <v>645</v>
      </c>
      <c r="B660" s="360">
        <v>5661</v>
      </c>
      <c r="C660" s="361" t="s">
        <v>5487</v>
      </c>
      <c r="D660" s="362"/>
      <c r="E660" s="304" t="s">
        <v>14197</v>
      </c>
      <c r="F660" s="304" t="s">
        <v>5488</v>
      </c>
      <c r="G660" s="304" t="s">
        <v>5489</v>
      </c>
      <c r="H660" s="369" t="s">
        <v>3229</v>
      </c>
      <c r="I660" s="364" t="str">
        <f t="shared" si="16"/>
        <v>фото1</v>
      </c>
      <c r="J660" s="364"/>
      <c r="K660" s="365" t="s">
        <v>13179</v>
      </c>
      <c r="L660" s="367">
        <v>25</v>
      </c>
    </row>
    <row r="661" spans="1:12" ht="38.25">
      <c r="A661" s="347">
        <v>646</v>
      </c>
      <c r="B661" s="360">
        <v>1654</v>
      </c>
      <c r="C661" s="361" t="s">
        <v>6359</v>
      </c>
      <c r="D661" s="362"/>
      <c r="E661" s="273" t="s">
        <v>14197</v>
      </c>
      <c r="F661" s="273" t="s">
        <v>14256</v>
      </c>
      <c r="G661" s="273" t="s">
        <v>14257</v>
      </c>
      <c r="H661" s="363" t="s">
        <v>3230</v>
      </c>
      <c r="I661" s="364" t="str">
        <f t="shared" si="16"/>
        <v>фото1</v>
      </c>
      <c r="J661" s="364"/>
      <c r="K661" s="365" t="s">
        <v>13179</v>
      </c>
      <c r="L661" s="367">
        <v>25</v>
      </c>
    </row>
    <row r="662" spans="1:12" ht="25.5">
      <c r="A662" s="347">
        <v>647</v>
      </c>
      <c r="B662" s="360">
        <v>1908</v>
      </c>
      <c r="C662" s="361" t="s">
        <v>3704</v>
      </c>
      <c r="D662" s="362"/>
      <c r="E662" s="273" t="s">
        <v>14197</v>
      </c>
      <c r="F662" s="273" t="s">
        <v>3705</v>
      </c>
      <c r="G662" s="273" t="s">
        <v>3706</v>
      </c>
      <c r="H662" s="363" t="s">
        <v>3231</v>
      </c>
      <c r="I662" s="364" t="str">
        <f t="shared" si="16"/>
        <v>фото1</v>
      </c>
      <c r="J662" s="364"/>
      <c r="K662" s="365" t="s">
        <v>13179</v>
      </c>
      <c r="L662" s="367">
        <v>25</v>
      </c>
    </row>
    <row r="663" spans="1:12" ht="25.5">
      <c r="A663" s="347">
        <v>648</v>
      </c>
      <c r="B663" s="360">
        <v>1851</v>
      </c>
      <c r="C663" s="361" t="s">
        <v>6360</v>
      </c>
      <c r="D663" s="362"/>
      <c r="E663" s="273" t="s">
        <v>14197</v>
      </c>
      <c r="F663" s="273" t="s">
        <v>14258</v>
      </c>
      <c r="G663" s="273" t="s">
        <v>14259</v>
      </c>
      <c r="H663" s="363" t="s">
        <v>3232</v>
      </c>
      <c r="I663" s="364" t="str">
        <f t="shared" ref="I663:I726" si="17">HYPERLINK("http://www.gardenbulbs.ru/images/vesna_CL/thumbnails/"&amp;C663&amp;".jpg","фото1")</f>
        <v>фото1</v>
      </c>
      <c r="J663" s="364"/>
      <c r="K663" s="365" t="s">
        <v>13179</v>
      </c>
      <c r="L663" s="367">
        <v>25</v>
      </c>
    </row>
    <row r="664" spans="1:12" ht="25.5">
      <c r="A664" s="347">
        <v>649</v>
      </c>
      <c r="B664" s="360">
        <v>4487</v>
      </c>
      <c r="C664" s="361" t="s">
        <v>6361</v>
      </c>
      <c r="D664" s="362"/>
      <c r="E664" s="273" t="s">
        <v>14197</v>
      </c>
      <c r="F664" s="273" t="s">
        <v>14260</v>
      </c>
      <c r="G664" s="273" t="s">
        <v>14261</v>
      </c>
      <c r="H664" s="363" t="s">
        <v>3233</v>
      </c>
      <c r="I664" s="364" t="str">
        <f t="shared" si="17"/>
        <v>фото1</v>
      </c>
      <c r="J664" s="364"/>
      <c r="K664" s="365" t="s">
        <v>13179</v>
      </c>
      <c r="L664" s="367">
        <v>25</v>
      </c>
    </row>
    <row r="665" spans="1:12" ht="38.25">
      <c r="A665" s="347">
        <v>650</v>
      </c>
      <c r="B665" s="360">
        <v>10778</v>
      </c>
      <c r="C665" s="361" t="s">
        <v>66</v>
      </c>
      <c r="D665" s="362"/>
      <c r="E665" s="274" t="s">
        <v>14197</v>
      </c>
      <c r="F665" s="274" t="s">
        <v>67</v>
      </c>
      <c r="G665" s="274" t="s">
        <v>68</v>
      </c>
      <c r="H665" s="368" t="s">
        <v>69</v>
      </c>
      <c r="I665" s="364" t="str">
        <f t="shared" si="17"/>
        <v>фото1</v>
      </c>
      <c r="J665" s="364"/>
      <c r="K665" s="365" t="s">
        <v>13179</v>
      </c>
      <c r="L665" s="367">
        <v>25</v>
      </c>
    </row>
    <row r="666" spans="1:12" ht="25.5">
      <c r="A666" s="347">
        <v>651</v>
      </c>
      <c r="B666" s="360">
        <v>526</v>
      </c>
      <c r="C666" s="361" t="s">
        <v>6362</v>
      </c>
      <c r="D666" s="362"/>
      <c r="E666" s="273" t="s">
        <v>14197</v>
      </c>
      <c r="F666" s="273" t="s">
        <v>14262</v>
      </c>
      <c r="G666" s="273" t="s">
        <v>14263</v>
      </c>
      <c r="H666" s="363" t="s">
        <v>3234</v>
      </c>
      <c r="I666" s="364" t="str">
        <f t="shared" si="17"/>
        <v>фото1</v>
      </c>
      <c r="J666" s="364"/>
      <c r="K666" s="365" t="s">
        <v>13179</v>
      </c>
      <c r="L666" s="367">
        <v>25</v>
      </c>
    </row>
    <row r="667" spans="1:12" ht="51">
      <c r="A667" s="347">
        <v>652</v>
      </c>
      <c r="B667" s="360">
        <v>1609</v>
      </c>
      <c r="C667" s="361" t="s">
        <v>3116</v>
      </c>
      <c r="D667" s="362"/>
      <c r="E667" s="273" t="s">
        <v>14197</v>
      </c>
      <c r="F667" s="273" t="s">
        <v>3117</v>
      </c>
      <c r="G667" s="273" t="s">
        <v>3118</v>
      </c>
      <c r="H667" s="363" t="s">
        <v>3119</v>
      </c>
      <c r="I667" s="364" t="str">
        <f t="shared" si="17"/>
        <v>фото1</v>
      </c>
      <c r="J667" s="364"/>
      <c r="K667" s="365" t="s">
        <v>13179</v>
      </c>
      <c r="L667" s="367">
        <v>25</v>
      </c>
    </row>
    <row r="668" spans="1:12" ht="38.25">
      <c r="A668" s="347">
        <v>653</v>
      </c>
      <c r="B668" s="360">
        <v>4441</v>
      </c>
      <c r="C668" s="361" t="s">
        <v>3120</v>
      </c>
      <c r="D668" s="362"/>
      <c r="E668" s="273" t="s">
        <v>14197</v>
      </c>
      <c r="F668" s="273" t="s">
        <v>3121</v>
      </c>
      <c r="G668" s="273" t="s">
        <v>3122</v>
      </c>
      <c r="H668" s="363" t="s">
        <v>3123</v>
      </c>
      <c r="I668" s="364" t="str">
        <f t="shared" si="17"/>
        <v>фото1</v>
      </c>
      <c r="J668" s="364"/>
      <c r="K668" s="365" t="s">
        <v>13179</v>
      </c>
      <c r="L668" s="367">
        <v>25</v>
      </c>
    </row>
    <row r="669" spans="1:12" ht="25.5">
      <c r="A669" s="347">
        <v>654</v>
      </c>
      <c r="B669" s="360">
        <v>1657</v>
      </c>
      <c r="C669" s="361" t="s">
        <v>6363</v>
      </c>
      <c r="D669" s="362"/>
      <c r="E669" s="304" t="s">
        <v>14197</v>
      </c>
      <c r="F669" s="304" t="s">
        <v>14264</v>
      </c>
      <c r="G669" s="304" t="s">
        <v>14265</v>
      </c>
      <c r="H669" s="369" t="s">
        <v>3235</v>
      </c>
      <c r="I669" s="364" t="str">
        <f t="shared" si="17"/>
        <v>фото1</v>
      </c>
      <c r="J669" s="364"/>
      <c r="K669" s="365" t="s">
        <v>13179</v>
      </c>
      <c r="L669" s="367">
        <v>25</v>
      </c>
    </row>
    <row r="670" spans="1:12" ht="38.25">
      <c r="A670" s="347">
        <v>655</v>
      </c>
      <c r="B670" s="360">
        <v>2293</v>
      </c>
      <c r="C670" s="361" t="s">
        <v>6364</v>
      </c>
      <c r="D670" s="362"/>
      <c r="E670" s="273" t="s">
        <v>14197</v>
      </c>
      <c r="F670" s="273" t="s">
        <v>14266</v>
      </c>
      <c r="G670" s="273" t="s">
        <v>14267</v>
      </c>
      <c r="H670" s="363" t="s">
        <v>3236</v>
      </c>
      <c r="I670" s="364" t="str">
        <f t="shared" si="17"/>
        <v>фото1</v>
      </c>
      <c r="J670" s="364"/>
      <c r="K670" s="365" t="s">
        <v>13179</v>
      </c>
      <c r="L670" s="367">
        <v>25</v>
      </c>
    </row>
    <row r="671" spans="1:12" ht="38.25">
      <c r="A671" s="347">
        <v>656</v>
      </c>
      <c r="B671" s="360">
        <v>535</v>
      </c>
      <c r="C671" s="361" t="s">
        <v>6365</v>
      </c>
      <c r="D671" s="362"/>
      <c r="E671" s="273" t="s">
        <v>14197</v>
      </c>
      <c r="F671" s="273" t="s">
        <v>14268</v>
      </c>
      <c r="G671" s="273" t="s">
        <v>14269</v>
      </c>
      <c r="H671" s="363" t="s">
        <v>3237</v>
      </c>
      <c r="I671" s="364" t="str">
        <f t="shared" si="17"/>
        <v>фото1</v>
      </c>
      <c r="J671" s="364"/>
      <c r="K671" s="365" t="s">
        <v>13179</v>
      </c>
      <c r="L671" s="367">
        <v>25</v>
      </c>
    </row>
    <row r="672" spans="1:12" ht="51">
      <c r="A672" s="347">
        <v>657</v>
      </c>
      <c r="B672" s="360">
        <v>4443</v>
      </c>
      <c r="C672" s="361" t="s">
        <v>434</v>
      </c>
      <c r="D672" s="362"/>
      <c r="E672" s="273" t="s">
        <v>14197</v>
      </c>
      <c r="F672" s="273" t="s">
        <v>435</v>
      </c>
      <c r="G672" s="273" t="s">
        <v>436</v>
      </c>
      <c r="H672" s="363" t="s">
        <v>3124</v>
      </c>
      <c r="I672" s="364" t="str">
        <f t="shared" si="17"/>
        <v>фото1</v>
      </c>
      <c r="J672" s="364"/>
      <c r="K672" s="365" t="s">
        <v>13179</v>
      </c>
      <c r="L672" s="367">
        <v>25</v>
      </c>
    </row>
    <row r="673" spans="1:12" ht="51">
      <c r="A673" s="347">
        <v>658</v>
      </c>
      <c r="B673" s="360">
        <v>537</v>
      </c>
      <c r="C673" s="361" t="s">
        <v>6366</v>
      </c>
      <c r="D673" s="362"/>
      <c r="E673" s="273" t="s">
        <v>14197</v>
      </c>
      <c r="F673" s="273" t="s">
        <v>14270</v>
      </c>
      <c r="G673" s="273" t="s">
        <v>14271</v>
      </c>
      <c r="H673" s="363" t="s">
        <v>3238</v>
      </c>
      <c r="I673" s="364" t="str">
        <f t="shared" si="17"/>
        <v>фото1</v>
      </c>
      <c r="J673" s="364"/>
      <c r="K673" s="365" t="s">
        <v>13179</v>
      </c>
      <c r="L673" s="367">
        <v>25</v>
      </c>
    </row>
    <row r="674" spans="1:12" ht="38.25">
      <c r="A674" s="347">
        <v>659</v>
      </c>
      <c r="B674" s="360">
        <v>5434</v>
      </c>
      <c r="C674" s="361" t="s">
        <v>4316</v>
      </c>
      <c r="D674" s="362"/>
      <c r="E674" s="304" t="s">
        <v>14197</v>
      </c>
      <c r="F674" s="304" t="s">
        <v>6367</v>
      </c>
      <c r="G674" s="304" t="s">
        <v>6368</v>
      </c>
      <c r="H674" s="369" t="s">
        <v>3239</v>
      </c>
      <c r="I674" s="364" t="str">
        <f t="shared" si="17"/>
        <v>фото1</v>
      </c>
      <c r="J674" s="364"/>
      <c r="K674" s="365" t="s">
        <v>13179</v>
      </c>
      <c r="L674" s="367">
        <v>25</v>
      </c>
    </row>
    <row r="675" spans="1:12" ht="25.5">
      <c r="A675" s="347">
        <v>660</v>
      </c>
      <c r="B675" s="360">
        <v>7</v>
      </c>
      <c r="C675" s="361" t="s">
        <v>6369</v>
      </c>
      <c r="D675" s="362"/>
      <c r="E675" s="273" t="s">
        <v>14197</v>
      </c>
      <c r="F675" s="273" t="s">
        <v>14272</v>
      </c>
      <c r="G675" s="273" t="s">
        <v>14273</v>
      </c>
      <c r="H675" s="363" t="s">
        <v>3240</v>
      </c>
      <c r="I675" s="364" t="str">
        <f t="shared" si="17"/>
        <v>фото1</v>
      </c>
      <c r="J675" s="364"/>
      <c r="K675" s="365" t="s">
        <v>13179</v>
      </c>
      <c r="L675" s="367">
        <v>25</v>
      </c>
    </row>
    <row r="676" spans="1:12" ht="25.5">
      <c r="A676" s="347">
        <v>661</v>
      </c>
      <c r="B676" s="360">
        <v>6871</v>
      </c>
      <c r="C676" s="361" t="s">
        <v>4317</v>
      </c>
      <c r="D676" s="362"/>
      <c r="E676" s="273" t="s">
        <v>14197</v>
      </c>
      <c r="F676" s="273" t="s">
        <v>11548</v>
      </c>
      <c r="G676" s="273" t="s">
        <v>11549</v>
      </c>
      <c r="H676" s="363" t="s">
        <v>3241</v>
      </c>
      <c r="I676" s="364" t="str">
        <f t="shared" si="17"/>
        <v>фото1</v>
      </c>
      <c r="J676" s="364"/>
      <c r="K676" s="365" t="s">
        <v>13179</v>
      </c>
      <c r="L676" s="367">
        <v>25</v>
      </c>
    </row>
    <row r="677" spans="1:12" ht="25.5">
      <c r="A677" s="347">
        <v>662</v>
      </c>
      <c r="B677" s="360">
        <v>5665</v>
      </c>
      <c r="C677" s="361" t="s">
        <v>5490</v>
      </c>
      <c r="D677" s="362"/>
      <c r="E677" s="273" t="s">
        <v>14197</v>
      </c>
      <c r="F677" s="273" t="s">
        <v>5491</v>
      </c>
      <c r="G677" s="273" t="s">
        <v>5492</v>
      </c>
      <c r="H677" s="363" t="s">
        <v>3242</v>
      </c>
      <c r="I677" s="364" t="str">
        <f t="shared" si="17"/>
        <v>фото1</v>
      </c>
      <c r="J677" s="364"/>
      <c r="K677" s="365" t="s">
        <v>13179</v>
      </c>
      <c r="L677" s="367">
        <v>25</v>
      </c>
    </row>
    <row r="678" spans="1:12" ht="25.5">
      <c r="A678" s="347">
        <v>663</v>
      </c>
      <c r="B678" s="360">
        <v>4034</v>
      </c>
      <c r="C678" s="361" t="s">
        <v>6370</v>
      </c>
      <c r="D678" s="362"/>
      <c r="E678" s="273" t="s">
        <v>14197</v>
      </c>
      <c r="F678" s="273" t="s">
        <v>14274</v>
      </c>
      <c r="G678" s="273" t="s">
        <v>14275</v>
      </c>
      <c r="H678" s="363" t="s">
        <v>3243</v>
      </c>
      <c r="I678" s="364" t="str">
        <f t="shared" si="17"/>
        <v>фото1</v>
      </c>
      <c r="J678" s="364"/>
      <c r="K678" s="365" t="s">
        <v>13179</v>
      </c>
      <c r="L678" s="367">
        <v>25</v>
      </c>
    </row>
    <row r="679" spans="1:12" ht="25.5">
      <c r="A679" s="347">
        <v>664</v>
      </c>
      <c r="B679" s="360">
        <v>6870</v>
      </c>
      <c r="C679" s="361" t="s">
        <v>5493</v>
      </c>
      <c r="D679" s="362"/>
      <c r="E679" s="273" t="s">
        <v>14197</v>
      </c>
      <c r="F679" s="273" t="s">
        <v>11550</v>
      </c>
      <c r="G679" s="273" t="s">
        <v>11551</v>
      </c>
      <c r="H679" s="363" t="s">
        <v>3244</v>
      </c>
      <c r="I679" s="364" t="str">
        <f t="shared" si="17"/>
        <v>фото1</v>
      </c>
      <c r="J679" s="364"/>
      <c r="K679" s="365" t="s">
        <v>13179</v>
      </c>
      <c r="L679" s="367">
        <v>25</v>
      </c>
    </row>
    <row r="680" spans="1:12" ht="51">
      <c r="A680" s="347">
        <v>665</v>
      </c>
      <c r="B680" s="360">
        <v>13</v>
      </c>
      <c r="C680" s="361" t="s">
        <v>6371</v>
      </c>
      <c r="D680" s="362"/>
      <c r="E680" s="273" t="s">
        <v>14197</v>
      </c>
      <c r="F680" s="273" t="s">
        <v>14276</v>
      </c>
      <c r="G680" s="273" t="s">
        <v>14277</v>
      </c>
      <c r="H680" s="363" t="s">
        <v>3245</v>
      </c>
      <c r="I680" s="364" t="str">
        <f t="shared" si="17"/>
        <v>фото1</v>
      </c>
      <c r="J680" s="364"/>
      <c r="K680" s="365" t="s">
        <v>13179</v>
      </c>
      <c r="L680" s="367">
        <v>25</v>
      </c>
    </row>
    <row r="681" spans="1:12" ht="25.5">
      <c r="A681" s="347">
        <v>666</v>
      </c>
      <c r="B681" s="360">
        <v>4492</v>
      </c>
      <c r="C681" s="361" t="s">
        <v>6372</v>
      </c>
      <c r="D681" s="362"/>
      <c r="E681" s="273" t="s">
        <v>14197</v>
      </c>
      <c r="F681" s="273" t="s">
        <v>14278</v>
      </c>
      <c r="G681" s="273" t="s">
        <v>14279</v>
      </c>
      <c r="H681" s="363" t="s">
        <v>3246</v>
      </c>
      <c r="I681" s="364" t="str">
        <f t="shared" si="17"/>
        <v>фото1</v>
      </c>
      <c r="J681" s="364"/>
      <c r="K681" s="365" t="s">
        <v>13179</v>
      </c>
      <c r="L681" s="367">
        <v>25</v>
      </c>
    </row>
    <row r="682" spans="1:12" ht="25.5">
      <c r="A682" s="347">
        <v>667</v>
      </c>
      <c r="B682" s="360">
        <v>1690</v>
      </c>
      <c r="C682" s="361" t="s">
        <v>6373</v>
      </c>
      <c r="D682" s="362"/>
      <c r="E682" s="273" t="s">
        <v>14197</v>
      </c>
      <c r="F682" s="273" t="s">
        <v>14280</v>
      </c>
      <c r="G682" s="273" t="s">
        <v>14281</v>
      </c>
      <c r="H682" s="363" t="s">
        <v>3247</v>
      </c>
      <c r="I682" s="364" t="str">
        <f t="shared" si="17"/>
        <v>фото1</v>
      </c>
      <c r="J682" s="364"/>
      <c r="K682" s="365" t="s">
        <v>13179</v>
      </c>
      <c r="L682" s="367">
        <v>25</v>
      </c>
    </row>
    <row r="683" spans="1:12" ht="25.5">
      <c r="A683" s="347">
        <v>668</v>
      </c>
      <c r="B683" s="360">
        <v>4036</v>
      </c>
      <c r="C683" s="361" t="s">
        <v>3707</v>
      </c>
      <c r="D683" s="362"/>
      <c r="E683" s="273" t="s">
        <v>14197</v>
      </c>
      <c r="F683" s="273" t="s">
        <v>3708</v>
      </c>
      <c r="G683" s="273" t="s">
        <v>3709</v>
      </c>
      <c r="H683" s="363" t="s">
        <v>3248</v>
      </c>
      <c r="I683" s="364" t="str">
        <f t="shared" si="17"/>
        <v>фото1</v>
      </c>
      <c r="J683" s="364"/>
      <c r="K683" s="365" t="s">
        <v>13179</v>
      </c>
      <c r="L683" s="367">
        <v>25</v>
      </c>
    </row>
    <row r="684" spans="1:12" ht="51">
      <c r="A684" s="347">
        <v>669</v>
      </c>
      <c r="B684" s="360">
        <v>533</v>
      </c>
      <c r="C684" s="361" t="s">
        <v>6374</v>
      </c>
      <c r="D684" s="362"/>
      <c r="E684" s="304" t="s">
        <v>14197</v>
      </c>
      <c r="F684" s="304" t="s">
        <v>14282</v>
      </c>
      <c r="G684" s="304" t="s">
        <v>14283</v>
      </c>
      <c r="H684" s="369" t="s">
        <v>3249</v>
      </c>
      <c r="I684" s="364" t="str">
        <f t="shared" si="17"/>
        <v>фото1</v>
      </c>
      <c r="J684" s="364"/>
      <c r="K684" s="365" t="s">
        <v>13179</v>
      </c>
      <c r="L684" s="367">
        <v>25</v>
      </c>
    </row>
    <row r="685" spans="1:12" ht="38.25">
      <c r="A685" s="347">
        <v>670</v>
      </c>
      <c r="B685" s="360">
        <v>2275</v>
      </c>
      <c r="C685" s="361" t="s">
        <v>3710</v>
      </c>
      <c r="D685" s="362"/>
      <c r="E685" s="273" t="s">
        <v>14197</v>
      </c>
      <c r="F685" s="273" t="s">
        <v>3711</v>
      </c>
      <c r="G685" s="273" t="s">
        <v>3712</v>
      </c>
      <c r="H685" s="363" t="s">
        <v>3250</v>
      </c>
      <c r="I685" s="364" t="str">
        <f t="shared" si="17"/>
        <v>фото1</v>
      </c>
      <c r="J685" s="364"/>
      <c r="K685" s="365" t="s">
        <v>13179</v>
      </c>
      <c r="L685" s="367">
        <v>25</v>
      </c>
    </row>
    <row r="686" spans="1:12" ht="25.5">
      <c r="A686" s="347">
        <v>671</v>
      </c>
      <c r="B686" s="360">
        <v>2294</v>
      </c>
      <c r="C686" s="361" t="s">
        <v>6375</v>
      </c>
      <c r="D686" s="362"/>
      <c r="E686" s="273" t="s">
        <v>14197</v>
      </c>
      <c r="F686" s="273" t="s">
        <v>14284</v>
      </c>
      <c r="G686" s="273" t="s">
        <v>14285</v>
      </c>
      <c r="H686" s="363" t="s">
        <v>3251</v>
      </c>
      <c r="I686" s="364" t="str">
        <f t="shared" si="17"/>
        <v>фото1</v>
      </c>
      <c r="J686" s="364"/>
      <c r="K686" s="365" t="s">
        <v>13179</v>
      </c>
      <c r="L686" s="367">
        <v>25</v>
      </c>
    </row>
    <row r="687" spans="1:12" ht="38.25">
      <c r="A687" s="347">
        <v>672</v>
      </c>
      <c r="B687" s="360">
        <v>5424</v>
      </c>
      <c r="C687" s="361" t="s">
        <v>4318</v>
      </c>
      <c r="D687" s="362"/>
      <c r="E687" s="273" t="s">
        <v>14197</v>
      </c>
      <c r="F687" s="273" t="s">
        <v>6376</v>
      </c>
      <c r="G687" s="273" t="s">
        <v>6377</v>
      </c>
      <c r="H687" s="363" t="s">
        <v>3252</v>
      </c>
      <c r="I687" s="364" t="str">
        <f t="shared" si="17"/>
        <v>фото1</v>
      </c>
      <c r="J687" s="364"/>
      <c r="K687" s="365" t="s">
        <v>13179</v>
      </c>
      <c r="L687" s="367">
        <v>25</v>
      </c>
    </row>
    <row r="688" spans="1:12" ht="25.5">
      <c r="A688" s="347">
        <v>673</v>
      </c>
      <c r="B688" s="360">
        <v>1859</v>
      </c>
      <c r="C688" s="361" t="s">
        <v>6378</v>
      </c>
      <c r="D688" s="362"/>
      <c r="E688" s="273" t="s">
        <v>14197</v>
      </c>
      <c r="F688" s="273" t="s">
        <v>14286</v>
      </c>
      <c r="G688" s="273" t="s">
        <v>14287</v>
      </c>
      <c r="H688" s="363" t="s">
        <v>3253</v>
      </c>
      <c r="I688" s="364" t="str">
        <f t="shared" si="17"/>
        <v>фото1</v>
      </c>
      <c r="J688" s="364"/>
      <c r="K688" s="365" t="s">
        <v>13179</v>
      </c>
      <c r="L688" s="367">
        <v>25</v>
      </c>
    </row>
    <row r="689" spans="1:12" ht="25.5">
      <c r="A689" s="347">
        <v>674</v>
      </c>
      <c r="B689" s="360">
        <v>4038</v>
      </c>
      <c r="C689" s="361" t="s">
        <v>6379</v>
      </c>
      <c r="D689" s="362"/>
      <c r="E689" s="273" t="s">
        <v>14197</v>
      </c>
      <c r="F689" s="273" t="s">
        <v>14288</v>
      </c>
      <c r="G689" s="273" t="s">
        <v>14289</v>
      </c>
      <c r="H689" s="363" t="s">
        <v>3254</v>
      </c>
      <c r="I689" s="364" t="str">
        <f t="shared" si="17"/>
        <v>фото1</v>
      </c>
      <c r="J689" s="364"/>
      <c r="K689" s="365" t="s">
        <v>13179</v>
      </c>
      <c r="L689" s="367">
        <v>25</v>
      </c>
    </row>
    <row r="690" spans="1:12" ht="38.25">
      <c r="A690" s="347">
        <v>675</v>
      </c>
      <c r="B690" s="360">
        <v>6785</v>
      </c>
      <c r="C690" s="361" t="s">
        <v>3133</v>
      </c>
      <c r="D690" s="362"/>
      <c r="E690" s="273" t="s">
        <v>14197</v>
      </c>
      <c r="F690" s="273" t="s">
        <v>3134</v>
      </c>
      <c r="G690" s="273" t="s">
        <v>3135</v>
      </c>
      <c r="H690" s="363" t="s">
        <v>3136</v>
      </c>
      <c r="I690" s="364" t="str">
        <f t="shared" si="17"/>
        <v>фото1</v>
      </c>
      <c r="J690" s="364"/>
      <c r="K690" s="365" t="s">
        <v>13179</v>
      </c>
      <c r="L690" s="367">
        <v>25</v>
      </c>
    </row>
    <row r="691" spans="1:12" ht="51">
      <c r="A691" s="347">
        <v>676</v>
      </c>
      <c r="B691" s="360">
        <v>4495</v>
      </c>
      <c r="C691" s="361" t="s">
        <v>6380</v>
      </c>
      <c r="D691" s="362"/>
      <c r="E691" s="273" t="s">
        <v>14197</v>
      </c>
      <c r="F691" s="273" t="s">
        <v>14290</v>
      </c>
      <c r="G691" s="273" t="s">
        <v>14291</v>
      </c>
      <c r="H691" s="363" t="s">
        <v>3255</v>
      </c>
      <c r="I691" s="364" t="str">
        <f t="shared" si="17"/>
        <v>фото1</v>
      </c>
      <c r="J691" s="364"/>
      <c r="K691" s="365" t="s">
        <v>13179</v>
      </c>
      <c r="L691" s="367">
        <v>25</v>
      </c>
    </row>
    <row r="692" spans="1:12" ht="38.25">
      <c r="A692" s="347">
        <v>677</v>
      </c>
      <c r="B692" s="360">
        <v>1909</v>
      </c>
      <c r="C692" s="361" t="s">
        <v>3713</v>
      </c>
      <c r="D692" s="362"/>
      <c r="E692" s="273" t="s">
        <v>14197</v>
      </c>
      <c r="F692" s="273" t="s">
        <v>3714</v>
      </c>
      <c r="G692" s="273" t="s">
        <v>3715</v>
      </c>
      <c r="H692" s="363" t="s">
        <v>3256</v>
      </c>
      <c r="I692" s="364" t="str">
        <f t="shared" si="17"/>
        <v>фото1</v>
      </c>
      <c r="J692" s="364"/>
      <c r="K692" s="365" t="s">
        <v>13179</v>
      </c>
      <c r="L692" s="367">
        <v>25</v>
      </c>
    </row>
    <row r="693" spans="1:12" ht="25.5">
      <c r="A693" s="347">
        <v>678</v>
      </c>
      <c r="B693" s="360">
        <v>10779</v>
      </c>
      <c r="C693" s="361" t="s">
        <v>70</v>
      </c>
      <c r="D693" s="362"/>
      <c r="E693" s="274" t="s">
        <v>14197</v>
      </c>
      <c r="F693" s="274" t="s">
        <v>71</v>
      </c>
      <c r="G693" s="274" t="s">
        <v>72</v>
      </c>
      <c r="H693" s="368" t="s">
        <v>73</v>
      </c>
      <c r="I693" s="364" t="str">
        <f t="shared" si="17"/>
        <v>фото1</v>
      </c>
      <c r="J693" s="364"/>
      <c r="K693" s="365" t="s">
        <v>13179</v>
      </c>
      <c r="L693" s="367">
        <v>25</v>
      </c>
    </row>
    <row r="694" spans="1:12" ht="38.25">
      <c r="A694" s="347">
        <v>679</v>
      </c>
      <c r="B694" s="360">
        <v>5430</v>
      </c>
      <c r="C694" s="361" t="s">
        <v>4319</v>
      </c>
      <c r="D694" s="362"/>
      <c r="E694" s="273" t="s">
        <v>14197</v>
      </c>
      <c r="F694" s="273" t="s">
        <v>6381</v>
      </c>
      <c r="G694" s="273" t="s">
        <v>6382</v>
      </c>
      <c r="H694" s="363" t="s">
        <v>3257</v>
      </c>
      <c r="I694" s="364" t="str">
        <f t="shared" si="17"/>
        <v>фото1</v>
      </c>
      <c r="J694" s="364"/>
      <c r="K694" s="365" t="s">
        <v>13179</v>
      </c>
      <c r="L694" s="367">
        <v>25</v>
      </c>
    </row>
    <row r="695" spans="1:12" ht="25.5">
      <c r="A695" s="347">
        <v>680</v>
      </c>
      <c r="B695" s="360">
        <v>5667</v>
      </c>
      <c r="C695" s="361" t="s">
        <v>5494</v>
      </c>
      <c r="D695" s="362"/>
      <c r="E695" s="273" t="s">
        <v>14197</v>
      </c>
      <c r="F695" s="273" t="s">
        <v>5495</v>
      </c>
      <c r="G695" s="273" t="s">
        <v>5496</v>
      </c>
      <c r="H695" s="363" t="s">
        <v>3258</v>
      </c>
      <c r="I695" s="364" t="str">
        <f t="shared" si="17"/>
        <v>фото1</v>
      </c>
      <c r="J695" s="364"/>
      <c r="K695" s="365" t="s">
        <v>13179</v>
      </c>
      <c r="L695" s="367">
        <v>25</v>
      </c>
    </row>
    <row r="696" spans="1:12" ht="25.5">
      <c r="A696" s="347">
        <v>681</v>
      </c>
      <c r="B696" s="360">
        <v>951</v>
      </c>
      <c r="C696" s="361" t="s">
        <v>6383</v>
      </c>
      <c r="D696" s="362"/>
      <c r="E696" s="273" t="s">
        <v>14197</v>
      </c>
      <c r="F696" s="273" t="s">
        <v>14448</v>
      </c>
      <c r="G696" s="273" t="s">
        <v>14449</v>
      </c>
      <c r="H696" s="363" t="s">
        <v>3259</v>
      </c>
      <c r="I696" s="364" t="str">
        <f t="shared" si="17"/>
        <v>фото1</v>
      </c>
      <c r="J696" s="364"/>
      <c r="K696" s="365" t="s">
        <v>13179</v>
      </c>
      <c r="L696" s="367">
        <v>25</v>
      </c>
    </row>
    <row r="697" spans="1:12" ht="38.25">
      <c r="A697" s="347">
        <v>682</v>
      </c>
      <c r="B697" s="360">
        <v>2505</v>
      </c>
      <c r="C697" s="361" t="s">
        <v>6384</v>
      </c>
      <c r="D697" s="362"/>
      <c r="E697" s="273" t="s">
        <v>14197</v>
      </c>
      <c r="F697" s="273" t="s">
        <v>3137</v>
      </c>
      <c r="G697" s="273" t="s">
        <v>3138</v>
      </c>
      <c r="H697" s="363" t="s">
        <v>3260</v>
      </c>
      <c r="I697" s="364" t="str">
        <f t="shared" si="17"/>
        <v>фото1</v>
      </c>
      <c r="J697" s="364"/>
      <c r="K697" s="365" t="s">
        <v>13179</v>
      </c>
      <c r="L697" s="367">
        <v>25</v>
      </c>
    </row>
    <row r="698" spans="1:12" ht="51">
      <c r="A698" s="347">
        <v>683</v>
      </c>
      <c r="B698" s="360">
        <v>5668</v>
      </c>
      <c r="C698" s="361" t="s">
        <v>5497</v>
      </c>
      <c r="D698" s="362"/>
      <c r="E698" s="273" t="s">
        <v>14197</v>
      </c>
      <c r="F698" s="273" t="s">
        <v>5498</v>
      </c>
      <c r="G698" s="273" t="s">
        <v>5499</v>
      </c>
      <c r="H698" s="363" t="s">
        <v>3261</v>
      </c>
      <c r="I698" s="364" t="str">
        <f t="shared" si="17"/>
        <v>фото1</v>
      </c>
      <c r="J698" s="364"/>
      <c r="K698" s="365" t="s">
        <v>13179</v>
      </c>
      <c r="L698" s="367">
        <v>25</v>
      </c>
    </row>
    <row r="699" spans="1:12" ht="25.5">
      <c r="A699" s="347">
        <v>684</v>
      </c>
      <c r="B699" s="360">
        <v>10780</v>
      </c>
      <c r="C699" s="361" t="s">
        <v>74</v>
      </c>
      <c r="D699" s="362"/>
      <c r="E699" s="274" t="s">
        <v>14197</v>
      </c>
      <c r="F699" s="274" t="s">
        <v>75</v>
      </c>
      <c r="G699" s="274" t="s">
        <v>76</v>
      </c>
      <c r="H699" s="368" t="s">
        <v>77</v>
      </c>
      <c r="I699" s="364" t="str">
        <f t="shared" si="17"/>
        <v>фото1</v>
      </c>
      <c r="J699" s="364"/>
      <c r="K699" s="365" t="s">
        <v>13179</v>
      </c>
      <c r="L699" s="367">
        <v>25</v>
      </c>
    </row>
    <row r="700" spans="1:12" ht="25.5">
      <c r="A700" s="347">
        <v>685</v>
      </c>
      <c r="B700" s="360">
        <v>5669</v>
      </c>
      <c r="C700" s="361" t="s">
        <v>5500</v>
      </c>
      <c r="D700" s="362"/>
      <c r="E700" s="273" t="s">
        <v>14197</v>
      </c>
      <c r="F700" s="273" t="s">
        <v>5501</v>
      </c>
      <c r="G700" s="273" t="s">
        <v>5502</v>
      </c>
      <c r="H700" s="363" t="s">
        <v>3262</v>
      </c>
      <c r="I700" s="364" t="str">
        <f t="shared" si="17"/>
        <v>фото1</v>
      </c>
      <c r="J700" s="364"/>
      <c r="K700" s="365" t="s">
        <v>13179</v>
      </c>
      <c r="L700" s="367">
        <v>25</v>
      </c>
    </row>
    <row r="701" spans="1:12" ht="38.25">
      <c r="A701" s="347">
        <v>686</v>
      </c>
      <c r="B701" s="360">
        <v>6783</v>
      </c>
      <c r="C701" s="361" t="s">
        <v>3139</v>
      </c>
      <c r="D701" s="362"/>
      <c r="E701" s="273" t="s">
        <v>14197</v>
      </c>
      <c r="F701" s="273" t="s">
        <v>3140</v>
      </c>
      <c r="G701" s="273" t="s">
        <v>3141</v>
      </c>
      <c r="H701" s="363" t="s">
        <v>1282</v>
      </c>
      <c r="I701" s="364" t="str">
        <f t="shared" si="17"/>
        <v>фото1</v>
      </c>
      <c r="J701" s="364"/>
      <c r="K701" s="365" t="s">
        <v>13179</v>
      </c>
      <c r="L701" s="367">
        <v>25</v>
      </c>
    </row>
    <row r="702" spans="1:12" ht="38.25">
      <c r="A702" s="347">
        <v>687</v>
      </c>
      <c r="B702" s="360">
        <v>961</v>
      </c>
      <c r="C702" s="361" t="s">
        <v>3716</v>
      </c>
      <c r="D702" s="362"/>
      <c r="E702" s="273" t="s">
        <v>14197</v>
      </c>
      <c r="F702" s="273" t="s">
        <v>3717</v>
      </c>
      <c r="G702" s="273" t="s">
        <v>3718</v>
      </c>
      <c r="H702" s="363" t="s">
        <v>3263</v>
      </c>
      <c r="I702" s="364" t="str">
        <f t="shared" si="17"/>
        <v>фото1</v>
      </c>
      <c r="J702" s="364"/>
      <c r="K702" s="365" t="s">
        <v>13179</v>
      </c>
      <c r="L702" s="367">
        <v>25</v>
      </c>
    </row>
    <row r="703" spans="1:12" ht="38.25">
      <c r="A703" s="347">
        <v>688</v>
      </c>
      <c r="B703" s="360">
        <v>4039</v>
      </c>
      <c r="C703" s="361" t="s">
        <v>6385</v>
      </c>
      <c r="D703" s="362"/>
      <c r="E703" s="273" t="s">
        <v>14197</v>
      </c>
      <c r="F703" s="273" t="s">
        <v>14292</v>
      </c>
      <c r="G703" s="273" t="s">
        <v>14293</v>
      </c>
      <c r="H703" s="363" t="s">
        <v>3264</v>
      </c>
      <c r="I703" s="364" t="str">
        <f t="shared" si="17"/>
        <v>фото1</v>
      </c>
      <c r="J703" s="364"/>
      <c r="K703" s="365" t="s">
        <v>13179</v>
      </c>
      <c r="L703" s="367">
        <v>25</v>
      </c>
    </row>
    <row r="704" spans="1:12" ht="38.25">
      <c r="A704" s="347">
        <v>689</v>
      </c>
      <c r="B704" s="360">
        <v>5670</v>
      </c>
      <c r="C704" s="361" t="s">
        <v>5503</v>
      </c>
      <c r="D704" s="362"/>
      <c r="E704" s="273" t="s">
        <v>14197</v>
      </c>
      <c r="F704" s="273" t="s">
        <v>5504</v>
      </c>
      <c r="G704" s="273" t="s">
        <v>5505</v>
      </c>
      <c r="H704" s="363" t="s">
        <v>3265</v>
      </c>
      <c r="I704" s="364" t="str">
        <f t="shared" si="17"/>
        <v>фото1</v>
      </c>
      <c r="J704" s="364"/>
      <c r="K704" s="365" t="s">
        <v>13179</v>
      </c>
      <c r="L704" s="367">
        <v>25</v>
      </c>
    </row>
    <row r="705" spans="1:12" ht="25.5">
      <c r="A705" s="347">
        <v>690</v>
      </c>
      <c r="B705" s="360">
        <v>2144</v>
      </c>
      <c r="C705" s="361" t="s">
        <v>3719</v>
      </c>
      <c r="D705" s="362"/>
      <c r="E705" s="273" t="s">
        <v>14197</v>
      </c>
      <c r="F705" s="273" t="s">
        <v>3720</v>
      </c>
      <c r="G705" s="273" t="s">
        <v>3721</v>
      </c>
      <c r="H705" s="363" t="s">
        <v>3266</v>
      </c>
      <c r="I705" s="364" t="str">
        <f t="shared" si="17"/>
        <v>фото1</v>
      </c>
      <c r="J705" s="364"/>
      <c r="K705" s="365" t="s">
        <v>13179</v>
      </c>
      <c r="L705" s="367">
        <v>25</v>
      </c>
    </row>
    <row r="706" spans="1:12" ht="38.25">
      <c r="A706" s="347">
        <v>691</v>
      </c>
      <c r="B706" s="360">
        <v>812</v>
      </c>
      <c r="C706" s="361" t="s">
        <v>437</v>
      </c>
      <c r="D706" s="362"/>
      <c r="E706" s="273" t="s">
        <v>14197</v>
      </c>
      <c r="F706" s="273" t="s">
        <v>1283</v>
      </c>
      <c r="G706" s="273" t="s">
        <v>1284</v>
      </c>
      <c r="H706" s="363" t="s">
        <v>1285</v>
      </c>
      <c r="I706" s="364" t="str">
        <f t="shared" si="17"/>
        <v>фото1</v>
      </c>
      <c r="J706" s="364"/>
      <c r="K706" s="365" t="s">
        <v>13179</v>
      </c>
      <c r="L706" s="367">
        <v>25</v>
      </c>
    </row>
    <row r="707" spans="1:12" ht="51">
      <c r="A707" s="347">
        <v>692</v>
      </c>
      <c r="B707" s="360">
        <v>4040</v>
      </c>
      <c r="C707" s="361" t="s">
        <v>6386</v>
      </c>
      <c r="D707" s="362"/>
      <c r="E707" s="273" t="s">
        <v>14197</v>
      </c>
      <c r="F707" s="273" t="s">
        <v>14294</v>
      </c>
      <c r="G707" s="273" t="s">
        <v>14295</v>
      </c>
      <c r="H707" s="363" t="s">
        <v>3267</v>
      </c>
      <c r="I707" s="364" t="str">
        <f t="shared" si="17"/>
        <v>фото1</v>
      </c>
      <c r="J707" s="364"/>
      <c r="K707" s="365" t="s">
        <v>13179</v>
      </c>
      <c r="L707" s="367">
        <v>25</v>
      </c>
    </row>
    <row r="708" spans="1:12" ht="25.5">
      <c r="A708" s="347">
        <v>693</v>
      </c>
      <c r="B708" s="360">
        <v>4499</v>
      </c>
      <c r="C708" s="361" t="s">
        <v>6387</v>
      </c>
      <c r="D708" s="362"/>
      <c r="E708" s="273" t="s">
        <v>14197</v>
      </c>
      <c r="F708" s="273" t="s">
        <v>14296</v>
      </c>
      <c r="G708" s="273" t="s">
        <v>14297</v>
      </c>
      <c r="H708" s="363" t="s">
        <v>3268</v>
      </c>
      <c r="I708" s="364" t="str">
        <f t="shared" si="17"/>
        <v>фото1</v>
      </c>
      <c r="J708" s="364"/>
      <c r="K708" s="365" t="s">
        <v>13179</v>
      </c>
      <c r="L708" s="367">
        <v>25</v>
      </c>
    </row>
    <row r="709" spans="1:12" ht="25.5">
      <c r="A709" s="347">
        <v>694</v>
      </c>
      <c r="B709" s="360">
        <v>1664</v>
      </c>
      <c r="C709" s="361" t="s">
        <v>6388</v>
      </c>
      <c r="D709" s="362"/>
      <c r="E709" s="273" t="s">
        <v>14197</v>
      </c>
      <c r="F709" s="273" t="s">
        <v>14298</v>
      </c>
      <c r="G709" s="273" t="s">
        <v>14299</v>
      </c>
      <c r="H709" s="363" t="s">
        <v>3269</v>
      </c>
      <c r="I709" s="364" t="str">
        <f t="shared" si="17"/>
        <v>фото1</v>
      </c>
      <c r="J709" s="364"/>
      <c r="K709" s="365" t="s">
        <v>13179</v>
      </c>
      <c r="L709" s="367">
        <v>25</v>
      </c>
    </row>
    <row r="710" spans="1:12" ht="38.25">
      <c r="A710" s="347">
        <v>695</v>
      </c>
      <c r="B710" s="360">
        <v>4201</v>
      </c>
      <c r="C710" s="361" t="s">
        <v>1286</v>
      </c>
      <c r="D710" s="362"/>
      <c r="E710" s="273" t="s">
        <v>14197</v>
      </c>
      <c r="F710" s="273" t="s">
        <v>1287</v>
      </c>
      <c r="G710" s="273" t="s">
        <v>1288</v>
      </c>
      <c r="H710" s="363" t="s">
        <v>1289</v>
      </c>
      <c r="I710" s="364" t="str">
        <f t="shared" si="17"/>
        <v>фото1</v>
      </c>
      <c r="J710" s="364"/>
      <c r="K710" s="365" t="s">
        <v>13179</v>
      </c>
      <c r="L710" s="367">
        <v>25</v>
      </c>
    </row>
    <row r="711" spans="1:12" ht="38.25">
      <c r="A711" s="347">
        <v>696</v>
      </c>
      <c r="B711" s="360">
        <v>5671</v>
      </c>
      <c r="C711" s="361" t="s">
        <v>5506</v>
      </c>
      <c r="D711" s="362"/>
      <c r="E711" s="273" t="s">
        <v>14197</v>
      </c>
      <c r="F711" s="273" t="s">
        <v>5507</v>
      </c>
      <c r="G711" s="273" t="s">
        <v>5508</v>
      </c>
      <c r="H711" s="363" t="s">
        <v>3270</v>
      </c>
      <c r="I711" s="364" t="str">
        <f t="shared" si="17"/>
        <v>фото1</v>
      </c>
      <c r="J711" s="364"/>
      <c r="K711" s="365" t="s">
        <v>13179</v>
      </c>
      <c r="L711" s="367">
        <v>25</v>
      </c>
    </row>
    <row r="712" spans="1:12" ht="38.25">
      <c r="A712" s="347">
        <v>697</v>
      </c>
      <c r="B712" s="360">
        <v>5672</v>
      </c>
      <c r="C712" s="361" t="s">
        <v>5509</v>
      </c>
      <c r="D712" s="362"/>
      <c r="E712" s="273" t="s">
        <v>14197</v>
      </c>
      <c r="F712" s="273" t="s">
        <v>3722</v>
      </c>
      <c r="G712" s="273" t="s">
        <v>5510</v>
      </c>
      <c r="H712" s="363" t="s">
        <v>3271</v>
      </c>
      <c r="I712" s="364" t="str">
        <f t="shared" si="17"/>
        <v>фото1</v>
      </c>
      <c r="J712" s="364"/>
      <c r="K712" s="365" t="s">
        <v>13179</v>
      </c>
      <c r="L712" s="367">
        <v>25</v>
      </c>
    </row>
    <row r="713" spans="1:12" ht="25.5">
      <c r="A713" s="347">
        <v>698</v>
      </c>
      <c r="B713" s="360">
        <v>4500</v>
      </c>
      <c r="C713" s="361" t="s">
        <v>6389</v>
      </c>
      <c r="D713" s="362"/>
      <c r="E713" s="273" t="s">
        <v>14197</v>
      </c>
      <c r="F713" s="273" t="s">
        <v>14300</v>
      </c>
      <c r="G713" s="273" t="s">
        <v>14301</v>
      </c>
      <c r="H713" s="363" t="s">
        <v>3272</v>
      </c>
      <c r="I713" s="364" t="str">
        <f t="shared" si="17"/>
        <v>фото1</v>
      </c>
      <c r="J713" s="364"/>
      <c r="K713" s="365" t="s">
        <v>13179</v>
      </c>
      <c r="L713" s="367">
        <v>25</v>
      </c>
    </row>
    <row r="714" spans="1:12" ht="51">
      <c r="A714" s="347">
        <v>699</v>
      </c>
      <c r="B714" s="360">
        <v>5673</v>
      </c>
      <c r="C714" s="361" t="s">
        <v>5511</v>
      </c>
      <c r="D714" s="362"/>
      <c r="E714" s="273" t="s">
        <v>14197</v>
      </c>
      <c r="F714" s="273" t="s">
        <v>5512</v>
      </c>
      <c r="G714" s="273" t="s">
        <v>5513</v>
      </c>
      <c r="H714" s="363" t="s">
        <v>3273</v>
      </c>
      <c r="I714" s="364" t="str">
        <f t="shared" si="17"/>
        <v>фото1</v>
      </c>
      <c r="J714" s="364"/>
      <c r="K714" s="365" t="s">
        <v>13179</v>
      </c>
      <c r="L714" s="367">
        <v>25</v>
      </c>
    </row>
    <row r="715" spans="1:12" ht="51">
      <c r="A715" s="347">
        <v>700</v>
      </c>
      <c r="B715" s="360">
        <v>6769</v>
      </c>
      <c r="C715" s="361" t="s">
        <v>1290</v>
      </c>
      <c r="D715" s="362"/>
      <c r="E715" s="304" t="s">
        <v>14197</v>
      </c>
      <c r="F715" s="304" t="s">
        <v>1291</v>
      </c>
      <c r="G715" s="304" t="s">
        <v>1292</v>
      </c>
      <c r="H715" s="369" t="s">
        <v>1293</v>
      </c>
      <c r="I715" s="364" t="str">
        <f t="shared" si="17"/>
        <v>фото1</v>
      </c>
      <c r="J715" s="364"/>
      <c r="K715" s="365" t="s">
        <v>13179</v>
      </c>
      <c r="L715" s="367">
        <v>25</v>
      </c>
    </row>
    <row r="716" spans="1:12" ht="25.5">
      <c r="A716" s="347">
        <v>701</v>
      </c>
      <c r="B716" s="360">
        <v>5674</v>
      </c>
      <c r="C716" s="361" t="s">
        <v>5514</v>
      </c>
      <c r="D716" s="362"/>
      <c r="E716" s="273" t="s">
        <v>14197</v>
      </c>
      <c r="F716" s="273" t="s">
        <v>5515</v>
      </c>
      <c r="G716" s="273" t="s">
        <v>5516</v>
      </c>
      <c r="H716" s="363" t="s">
        <v>3274</v>
      </c>
      <c r="I716" s="364" t="str">
        <f t="shared" si="17"/>
        <v>фото1</v>
      </c>
      <c r="J716" s="364"/>
      <c r="K716" s="365" t="s">
        <v>13179</v>
      </c>
      <c r="L716" s="367">
        <v>25</v>
      </c>
    </row>
    <row r="717" spans="1:12" ht="25.5">
      <c r="A717" s="347">
        <v>702</v>
      </c>
      <c r="B717" s="360">
        <v>1864</v>
      </c>
      <c r="C717" s="361" t="s">
        <v>6390</v>
      </c>
      <c r="D717" s="362"/>
      <c r="E717" s="273" t="s">
        <v>14197</v>
      </c>
      <c r="F717" s="273" t="s">
        <v>14302</v>
      </c>
      <c r="G717" s="273" t="s">
        <v>14303</v>
      </c>
      <c r="H717" s="363" t="s">
        <v>3275</v>
      </c>
      <c r="I717" s="364" t="str">
        <f t="shared" si="17"/>
        <v>фото1</v>
      </c>
      <c r="J717" s="364"/>
      <c r="K717" s="365" t="s">
        <v>13179</v>
      </c>
      <c r="L717" s="367">
        <v>25</v>
      </c>
    </row>
    <row r="718" spans="1:12" ht="38.25">
      <c r="A718" s="347">
        <v>703</v>
      </c>
      <c r="B718" s="360">
        <v>980</v>
      </c>
      <c r="C718" s="361" t="s">
        <v>6391</v>
      </c>
      <c r="D718" s="362"/>
      <c r="E718" s="304" t="s">
        <v>14197</v>
      </c>
      <c r="F718" s="304" t="s">
        <v>14304</v>
      </c>
      <c r="G718" s="304" t="s">
        <v>14305</v>
      </c>
      <c r="H718" s="369" t="s">
        <v>3276</v>
      </c>
      <c r="I718" s="364" t="str">
        <f t="shared" si="17"/>
        <v>фото1</v>
      </c>
      <c r="J718" s="364"/>
      <c r="K718" s="365" t="s">
        <v>13179</v>
      </c>
      <c r="L718" s="367">
        <v>25</v>
      </c>
    </row>
    <row r="719" spans="1:12" ht="38.25">
      <c r="A719" s="347">
        <v>704</v>
      </c>
      <c r="B719" s="360">
        <v>4502</v>
      </c>
      <c r="C719" s="361" t="s">
        <v>6392</v>
      </c>
      <c r="D719" s="362"/>
      <c r="E719" s="304" t="s">
        <v>14197</v>
      </c>
      <c r="F719" s="304" t="s">
        <v>14306</v>
      </c>
      <c r="G719" s="304" t="s">
        <v>14307</v>
      </c>
      <c r="H719" s="369" t="s">
        <v>3277</v>
      </c>
      <c r="I719" s="364" t="str">
        <f t="shared" si="17"/>
        <v>фото1</v>
      </c>
      <c r="J719" s="364"/>
      <c r="K719" s="365" t="s">
        <v>13179</v>
      </c>
      <c r="L719" s="367">
        <v>25</v>
      </c>
    </row>
    <row r="720" spans="1:12" ht="25.5">
      <c r="A720" s="347">
        <v>705</v>
      </c>
      <c r="B720" s="360">
        <v>5675</v>
      </c>
      <c r="C720" s="361" t="s">
        <v>5517</v>
      </c>
      <c r="D720" s="362"/>
      <c r="E720" s="273" t="s">
        <v>14197</v>
      </c>
      <c r="F720" s="273" t="s">
        <v>5518</v>
      </c>
      <c r="G720" s="273" t="s">
        <v>5519</v>
      </c>
      <c r="H720" s="363" t="s">
        <v>3278</v>
      </c>
      <c r="I720" s="364" t="str">
        <f t="shared" si="17"/>
        <v>фото1</v>
      </c>
      <c r="J720" s="364"/>
      <c r="K720" s="365" t="s">
        <v>13179</v>
      </c>
      <c r="L720" s="367">
        <v>25</v>
      </c>
    </row>
    <row r="721" spans="1:12" ht="25.5">
      <c r="A721" s="347">
        <v>706</v>
      </c>
      <c r="B721" s="360">
        <v>1868</v>
      </c>
      <c r="C721" s="361" t="s">
        <v>6393</v>
      </c>
      <c r="D721" s="362"/>
      <c r="E721" s="273" t="s">
        <v>14197</v>
      </c>
      <c r="F721" s="273" t="s">
        <v>14308</v>
      </c>
      <c r="G721" s="273" t="s">
        <v>14309</v>
      </c>
      <c r="H721" s="363" t="s">
        <v>3279</v>
      </c>
      <c r="I721" s="364" t="str">
        <f t="shared" si="17"/>
        <v>фото1</v>
      </c>
      <c r="J721" s="364"/>
      <c r="K721" s="365" t="s">
        <v>13179</v>
      </c>
      <c r="L721" s="367">
        <v>25</v>
      </c>
    </row>
    <row r="722" spans="1:12" ht="25.5">
      <c r="A722" s="347">
        <v>707</v>
      </c>
      <c r="B722" s="360">
        <v>2508</v>
      </c>
      <c r="C722" s="361" t="s">
        <v>6394</v>
      </c>
      <c r="D722" s="362"/>
      <c r="E722" s="273" t="s">
        <v>14197</v>
      </c>
      <c r="F722" s="273" t="s">
        <v>14310</v>
      </c>
      <c r="G722" s="273" t="s">
        <v>14311</v>
      </c>
      <c r="H722" s="363" t="s">
        <v>3280</v>
      </c>
      <c r="I722" s="364" t="str">
        <f t="shared" si="17"/>
        <v>фото1</v>
      </c>
      <c r="J722" s="364"/>
      <c r="K722" s="365" t="s">
        <v>13179</v>
      </c>
      <c r="L722" s="367">
        <v>25</v>
      </c>
    </row>
    <row r="723" spans="1:12" ht="38.25">
      <c r="A723" s="347">
        <v>708</v>
      </c>
      <c r="B723" s="360">
        <v>1669</v>
      </c>
      <c r="C723" s="361" t="s">
        <v>6395</v>
      </c>
      <c r="D723" s="362"/>
      <c r="E723" s="273" t="s">
        <v>14197</v>
      </c>
      <c r="F723" s="273" t="s">
        <v>14312</v>
      </c>
      <c r="G723" s="273" t="s">
        <v>14313</v>
      </c>
      <c r="H723" s="363" t="s">
        <v>3281</v>
      </c>
      <c r="I723" s="364" t="str">
        <f t="shared" si="17"/>
        <v>фото1</v>
      </c>
      <c r="J723" s="364"/>
      <c r="K723" s="365" t="s">
        <v>13179</v>
      </c>
      <c r="L723" s="367">
        <v>25</v>
      </c>
    </row>
    <row r="724" spans="1:12" ht="25.5">
      <c r="A724" s="347">
        <v>709</v>
      </c>
      <c r="B724" s="360">
        <v>5676</v>
      </c>
      <c r="C724" s="361" t="s">
        <v>5520</v>
      </c>
      <c r="D724" s="362"/>
      <c r="E724" s="273" t="s">
        <v>14197</v>
      </c>
      <c r="F724" s="273" t="s">
        <v>5521</v>
      </c>
      <c r="G724" s="273" t="s">
        <v>5522</v>
      </c>
      <c r="H724" s="363" t="s">
        <v>3282</v>
      </c>
      <c r="I724" s="364" t="str">
        <f t="shared" si="17"/>
        <v>фото1</v>
      </c>
      <c r="J724" s="364"/>
      <c r="K724" s="365" t="s">
        <v>13179</v>
      </c>
      <c r="L724" s="367">
        <v>25</v>
      </c>
    </row>
    <row r="725" spans="1:12" ht="25.5">
      <c r="A725" s="347">
        <v>710</v>
      </c>
      <c r="B725" s="360">
        <v>4045</v>
      </c>
      <c r="C725" s="361" t="s">
        <v>6396</v>
      </c>
      <c r="D725" s="362"/>
      <c r="E725" s="273" t="s">
        <v>14197</v>
      </c>
      <c r="F725" s="273" t="s">
        <v>14314</v>
      </c>
      <c r="G725" s="273" t="s">
        <v>14315</v>
      </c>
      <c r="H725" s="363" t="s">
        <v>3283</v>
      </c>
      <c r="I725" s="364" t="str">
        <f t="shared" si="17"/>
        <v>фото1</v>
      </c>
      <c r="J725" s="364"/>
      <c r="K725" s="365" t="s">
        <v>13179</v>
      </c>
      <c r="L725" s="367">
        <v>25</v>
      </c>
    </row>
    <row r="726" spans="1:12" ht="38.25">
      <c r="A726" s="347">
        <v>711</v>
      </c>
      <c r="B726" s="360">
        <v>4504</v>
      </c>
      <c r="C726" s="361" t="s">
        <v>6397</v>
      </c>
      <c r="D726" s="362"/>
      <c r="E726" s="273" t="s">
        <v>14197</v>
      </c>
      <c r="F726" s="273" t="s">
        <v>14316</v>
      </c>
      <c r="G726" s="273" t="s">
        <v>14317</v>
      </c>
      <c r="H726" s="363" t="s">
        <v>3284</v>
      </c>
      <c r="I726" s="364" t="str">
        <f t="shared" si="17"/>
        <v>фото1</v>
      </c>
      <c r="J726" s="364"/>
      <c r="K726" s="365" t="s">
        <v>13179</v>
      </c>
      <c r="L726" s="367">
        <v>25</v>
      </c>
    </row>
    <row r="727" spans="1:12" ht="38.25">
      <c r="A727" s="347">
        <v>712</v>
      </c>
      <c r="B727" s="360">
        <v>5678</v>
      </c>
      <c r="C727" s="361" t="s">
        <v>5523</v>
      </c>
      <c r="D727" s="362"/>
      <c r="E727" s="273" t="s">
        <v>14197</v>
      </c>
      <c r="F727" s="273" t="s">
        <v>5524</v>
      </c>
      <c r="G727" s="273" t="s">
        <v>5525</v>
      </c>
      <c r="H727" s="363" t="s">
        <v>3285</v>
      </c>
      <c r="I727" s="364" t="str">
        <f t="shared" ref="I727:I790" si="18">HYPERLINK("http://www.gardenbulbs.ru/images/vesna_CL/thumbnails/"&amp;C727&amp;".jpg","фото1")</f>
        <v>фото1</v>
      </c>
      <c r="J727" s="364"/>
      <c r="K727" s="365" t="s">
        <v>13179</v>
      </c>
      <c r="L727" s="367">
        <v>25</v>
      </c>
    </row>
    <row r="728" spans="1:12" ht="25.5">
      <c r="A728" s="347">
        <v>713</v>
      </c>
      <c r="B728" s="360">
        <v>1670</v>
      </c>
      <c r="C728" s="361" t="s">
        <v>6398</v>
      </c>
      <c r="D728" s="362"/>
      <c r="E728" s="273" t="s">
        <v>14197</v>
      </c>
      <c r="F728" s="273" t="s">
        <v>14318</v>
      </c>
      <c r="G728" s="273" t="s">
        <v>14319</v>
      </c>
      <c r="H728" s="363" t="s">
        <v>3286</v>
      </c>
      <c r="I728" s="364" t="str">
        <f t="shared" si="18"/>
        <v>фото1</v>
      </c>
      <c r="J728" s="364"/>
      <c r="K728" s="365" t="s">
        <v>13179</v>
      </c>
      <c r="L728" s="367">
        <v>25</v>
      </c>
    </row>
    <row r="729" spans="1:12" ht="38.25">
      <c r="A729" s="347">
        <v>714</v>
      </c>
      <c r="B729" s="360">
        <v>4047</v>
      </c>
      <c r="C729" s="361" t="s">
        <v>6399</v>
      </c>
      <c r="D729" s="362"/>
      <c r="E729" s="273" t="s">
        <v>14197</v>
      </c>
      <c r="F729" s="273" t="s">
        <v>14320</v>
      </c>
      <c r="G729" s="273" t="s">
        <v>14321</v>
      </c>
      <c r="H729" s="363" t="s">
        <v>3287</v>
      </c>
      <c r="I729" s="364" t="str">
        <f t="shared" si="18"/>
        <v>фото1</v>
      </c>
      <c r="J729" s="364"/>
      <c r="K729" s="365" t="s">
        <v>13179</v>
      </c>
      <c r="L729" s="367">
        <v>25</v>
      </c>
    </row>
    <row r="730" spans="1:12" ht="25.5">
      <c r="A730" s="347">
        <v>715</v>
      </c>
      <c r="B730" s="360">
        <v>1870</v>
      </c>
      <c r="C730" s="361" t="s">
        <v>6400</v>
      </c>
      <c r="D730" s="362"/>
      <c r="E730" s="273" t="s">
        <v>14197</v>
      </c>
      <c r="F730" s="273" t="s">
        <v>14322</v>
      </c>
      <c r="G730" s="273" t="s">
        <v>14323</v>
      </c>
      <c r="H730" s="363" t="s">
        <v>3288</v>
      </c>
      <c r="I730" s="364" t="str">
        <f t="shared" si="18"/>
        <v>фото1</v>
      </c>
      <c r="J730" s="364"/>
      <c r="K730" s="365" t="s">
        <v>13179</v>
      </c>
      <c r="L730" s="367">
        <v>25</v>
      </c>
    </row>
    <row r="731" spans="1:12" ht="38.25">
      <c r="A731" s="347">
        <v>716</v>
      </c>
      <c r="B731" s="360">
        <v>5426</v>
      </c>
      <c r="C731" s="361" t="s">
        <v>4320</v>
      </c>
      <c r="D731" s="362"/>
      <c r="E731" s="273" t="s">
        <v>14197</v>
      </c>
      <c r="F731" s="273" t="s">
        <v>6401</v>
      </c>
      <c r="G731" s="273" t="s">
        <v>6402</v>
      </c>
      <c r="H731" s="363" t="s">
        <v>3289</v>
      </c>
      <c r="I731" s="364" t="str">
        <f t="shared" si="18"/>
        <v>фото1</v>
      </c>
      <c r="J731" s="364"/>
      <c r="K731" s="365" t="s">
        <v>13179</v>
      </c>
      <c r="L731" s="367">
        <v>25</v>
      </c>
    </row>
    <row r="732" spans="1:12" ht="25.5">
      <c r="A732" s="347">
        <v>717</v>
      </c>
      <c r="B732" s="360">
        <v>2510</v>
      </c>
      <c r="C732" s="361" t="s">
        <v>6403</v>
      </c>
      <c r="D732" s="362"/>
      <c r="E732" s="273" t="s">
        <v>14197</v>
      </c>
      <c r="F732" s="273" t="s">
        <v>14324</v>
      </c>
      <c r="G732" s="273" t="s">
        <v>14325</v>
      </c>
      <c r="H732" s="363" t="s">
        <v>3290</v>
      </c>
      <c r="I732" s="364" t="str">
        <f t="shared" si="18"/>
        <v>фото1</v>
      </c>
      <c r="J732" s="364"/>
      <c r="K732" s="365" t="s">
        <v>13179</v>
      </c>
      <c r="L732" s="367">
        <v>25</v>
      </c>
    </row>
    <row r="733" spans="1:12" ht="25.5">
      <c r="A733" s="347">
        <v>718</v>
      </c>
      <c r="B733" s="360">
        <v>10781</v>
      </c>
      <c r="C733" s="361" t="s">
        <v>78</v>
      </c>
      <c r="D733" s="362"/>
      <c r="E733" s="274" t="s">
        <v>14197</v>
      </c>
      <c r="F733" s="274" t="s">
        <v>79</v>
      </c>
      <c r="G733" s="274" t="s">
        <v>80</v>
      </c>
      <c r="H733" s="368" t="s">
        <v>81</v>
      </c>
      <c r="I733" s="364" t="str">
        <f t="shared" si="18"/>
        <v>фото1</v>
      </c>
      <c r="J733" s="364"/>
      <c r="K733" s="365" t="s">
        <v>13179</v>
      </c>
      <c r="L733" s="367">
        <v>25</v>
      </c>
    </row>
    <row r="734" spans="1:12" ht="25.5">
      <c r="A734" s="347">
        <v>719</v>
      </c>
      <c r="B734" s="360">
        <v>4507</v>
      </c>
      <c r="C734" s="361" t="s">
        <v>6404</v>
      </c>
      <c r="D734" s="362"/>
      <c r="E734" s="273" t="s">
        <v>14197</v>
      </c>
      <c r="F734" s="273" t="s">
        <v>14326</v>
      </c>
      <c r="G734" s="273" t="s">
        <v>14327</v>
      </c>
      <c r="H734" s="363" t="s">
        <v>3291</v>
      </c>
      <c r="I734" s="364" t="str">
        <f t="shared" si="18"/>
        <v>фото1</v>
      </c>
      <c r="J734" s="364"/>
      <c r="K734" s="365" t="s">
        <v>13179</v>
      </c>
      <c r="L734" s="367">
        <v>25</v>
      </c>
    </row>
    <row r="735" spans="1:12" ht="25.5">
      <c r="A735" s="347">
        <v>720</v>
      </c>
      <c r="B735" s="360">
        <v>4508</v>
      </c>
      <c r="C735" s="361" t="s">
        <v>6405</v>
      </c>
      <c r="D735" s="362"/>
      <c r="E735" s="273" t="s">
        <v>14197</v>
      </c>
      <c r="F735" s="273" t="s">
        <v>14328</v>
      </c>
      <c r="G735" s="273" t="s">
        <v>14329</v>
      </c>
      <c r="H735" s="363" t="s">
        <v>3292</v>
      </c>
      <c r="I735" s="364" t="str">
        <f t="shared" si="18"/>
        <v>фото1</v>
      </c>
      <c r="J735" s="364"/>
      <c r="K735" s="365" t="s">
        <v>13179</v>
      </c>
      <c r="L735" s="367">
        <v>25</v>
      </c>
    </row>
    <row r="736" spans="1:12" ht="25.5">
      <c r="A736" s="347">
        <v>721</v>
      </c>
      <c r="B736" s="360">
        <v>1871</v>
      </c>
      <c r="C736" s="361" t="s">
        <v>6406</v>
      </c>
      <c r="D736" s="362"/>
      <c r="E736" s="273" t="s">
        <v>14197</v>
      </c>
      <c r="F736" s="273" t="s">
        <v>14330</v>
      </c>
      <c r="G736" s="273" t="s">
        <v>14331</v>
      </c>
      <c r="H736" s="363" t="s">
        <v>3293</v>
      </c>
      <c r="I736" s="364" t="str">
        <f t="shared" si="18"/>
        <v>фото1</v>
      </c>
      <c r="J736" s="364"/>
      <c r="K736" s="365" t="s">
        <v>13179</v>
      </c>
      <c r="L736" s="367">
        <v>25</v>
      </c>
    </row>
    <row r="737" spans="1:12" ht="38.25">
      <c r="A737" s="347">
        <v>722</v>
      </c>
      <c r="B737" s="360">
        <v>5679</v>
      </c>
      <c r="C737" s="361" t="s">
        <v>5526</v>
      </c>
      <c r="D737" s="362"/>
      <c r="E737" s="273" t="s">
        <v>14197</v>
      </c>
      <c r="F737" s="273" t="s">
        <v>3723</v>
      </c>
      <c r="G737" s="273" t="s">
        <v>5527</v>
      </c>
      <c r="H737" s="363" t="s">
        <v>3294</v>
      </c>
      <c r="I737" s="364" t="str">
        <f t="shared" si="18"/>
        <v>фото1</v>
      </c>
      <c r="J737" s="364"/>
      <c r="K737" s="365" t="s">
        <v>13179</v>
      </c>
      <c r="L737" s="367">
        <v>25</v>
      </c>
    </row>
    <row r="738" spans="1:12" ht="38.25">
      <c r="A738" s="347">
        <v>723</v>
      </c>
      <c r="B738" s="360">
        <v>10782</v>
      </c>
      <c r="C738" s="361" t="s">
        <v>82</v>
      </c>
      <c r="D738" s="362"/>
      <c r="E738" s="274" t="s">
        <v>14197</v>
      </c>
      <c r="F738" s="274" t="s">
        <v>83</v>
      </c>
      <c r="G738" s="274" t="s">
        <v>84</v>
      </c>
      <c r="H738" s="368" t="s">
        <v>85</v>
      </c>
      <c r="I738" s="364" t="str">
        <f t="shared" si="18"/>
        <v>фото1</v>
      </c>
      <c r="J738" s="364"/>
      <c r="K738" s="365" t="s">
        <v>13179</v>
      </c>
      <c r="L738" s="367">
        <v>25</v>
      </c>
    </row>
    <row r="739" spans="1:12" ht="25.5">
      <c r="A739" s="347">
        <v>724</v>
      </c>
      <c r="B739" s="360">
        <v>1672</v>
      </c>
      <c r="C739" s="361" t="s">
        <v>1294</v>
      </c>
      <c r="D739" s="362"/>
      <c r="E739" s="304" t="s">
        <v>14197</v>
      </c>
      <c r="F739" s="304" t="s">
        <v>14332</v>
      </c>
      <c r="G739" s="304" t="s">
        <v>14333</v>
      </c>
      <c r="H739" s="369" t="s">
        <v>3295</v>
      </c>
      <c r="I739" s="364" t="str">
        <f t="shared" si="18"/>
        <v>фото1</v>
      </c>
      <c r="J739" s="364"/>
      <c r="K739" s="365" t="s">
        <v>13179</v>
      </c>
      <c r="L739" s="367">
        <v>25</v>
      </c>
    </row>
    <row r="740" spans="1:12" ht="25.5">
      <c r="A740" s="347">
        <v>725</v>
      </c>
      <c r="B740" s="360">
        <v>4509</v>
      </c>
      <c r="C740" s="361" t="s">
        <v>6407</v>
      </c>
      <c r="D740" s="362"/>
      <c r="E740" s="273" t="s">
        <v>14197</v>
      </c>
      <c r="F740" s="273" t="s">
        <v>14334</v>
      </c>
      <c r="G740" s="273" t="s">
        <v>14335</v>
      </c>
      <c r="H740" s="363" t="s">
        <v>3296</v>
      </c>
      <c r="I740" s="364" t="str">
        <f t="shared" si="18"/>
        <v>фото1</v>
      </c>
      <c r="J740" s="364"/>
      <c r="K740" s="365" t="s">
        <v>13179</v>
      </c>
      <c r="L740" s="367">
        <v>25</v>
      </c>
    </row>
    <row r="741" spans="1:12" ht="38.25">
      <c r="A741" s="347">
        <v>726</v>
      </c>
      <c r="B741" s="360">
        <v>4510</v>
      </c>
      <c r="C741" s="361" t="s">
        <v>6408</v>
      </c>
      <c r="D741" s="362"/>
      <c r="E741" s="304" t="s">
        <v>14197</v>
      </c>
      <c r="F741" s="304" t="s">
        <v>14336</v>
      </c>
      <c r="G741" s="304" t="s">
        <v>14337</v>
      </c>
      <c r="H741" s="369" t="s">
        <v>3297</v>
      </c>
      <c r="I741" s="364" t="str">
        <f t="shared" si="18"/>
        <v>фото1</v>
      </c>
      <c r="J741" s="364"/>
      <c r="K741" s="365" t="s">
        <v>13179</v>
      </c>
      <c r="L741" s="367">
        <v>25</v>
      </c>
    </row>
    <row r="742" spans="1:12" ht="15">
      <c r="A742" s="347">
        <v>727</v>
      </c>
      <c r="B742" s="360">
        <v>1873</v>
      </c>
      <c r="C742" s="361" t="s">
        <v>6409</v>
      </c>
      <c r="D742" s="362"/>
      <c r="E742" s="273" t="s">
        <v>14197</v>
      </c>
      <c r="F742" s="273" t="s">
        <v>14338</v>
      </c>
      <c r="G742" s="273" t="s">
        <v>14339</v>
      </c>
      <c r="H742" s="363" t="s">
        <v>3298</v>
      </c>
      <c r="I742" s="364" t="str">
        <f t="shared" si="18"/>
        <v>фото1</v>
      </c>
      <c r="J742" s="364"/>
      <c r="K742" s="365" t="s">
        <v>13179</v>
      </c>
      <c r="L742" s="367">
        <v>25</v>
      </c>
    </row>
    <row r="743" spans="1:12" ht="38.25">
      <c r="A743" s="347">
        <v>728</v>
      </c>
      <c r="B743" s="360">
        <v>5428</v>
      </c>
      <c r="C743" s="361" t="s">
        <v>4321</v>
      </c>
      <c r="D743" s="362"/>
      <c r="E743" s="273" t="s">
        <v>14197</v>
      </c>
      <c r="F743" s="273" t="s">
        <v>6410</v>
      </c>
      <c r="G743" s="273" t="s">
        <v>6411</v>
      </c>
      <c r="H743" s="363" t="s">
        <v>3299</v>
      </c>
      <c r="I743" s="364" t="str">
        <f t="shared" si="18"/>
        <v>фото1</v>
      </c>
      <c r="J743" s="364"/>
      <c r="K743" s="365" t="s">
        <v>13179</v>
      </c>
      <c r="L743" s="367">
        <v>25</v>
      </c>
    </row>
    <row r="744" spans="1:12" ht="38.25">
      <c r="A744" s="347">
        <v>729</v>
      </c>
      <c r="B744" s="360">
        <v>5681</v>
      </c>
      <c r="C744" s="361" t="s">
        <v>5528</v>
      </c>
      <c r="D744" s="362"/>
      <c r="E744" s="304" t="s">
        <v>14197</v>
      </c>
      <c r="F744" s="304" t="s">
        <v>5529</v>
      </c>
      <c r="G744" s="304" t="s">
        <v>5530</v>
      </c>
      <c r="H744" s="369" t="s">
        <v>3300</v>
      </c>
      <c r="I744" s="364" t="str">
        <f t="shared" si="18"/>
        <v>фото1</v>
      </c>
      <c r="J744" s="364"/>
      <c r="K744" s="365" t="s">
        <v>13179</v>
      </c>
      <c r="L744" s="367">
        <v>25</v>
      </c>
    </row>
    <row r="745" spans="1:12" ht="25.5">
      <c r="A745" s="347">
        <v>730</v>
      </c>
      <c r="B745" s="360">
        <v>10783</v>
      </c>
      <c r="C745" s="361" t="s">
        <v>86</v>
      </c>
      <c r="D745" s="362"/>
      <c r="E745" s="274" t="s">
        <v>14197</v>
      </c>
      <c r="F745" s="274" t="s">
        <v>87</v>
      </c>
      <c r="G745" s="274" t="s">
        <v>13356</v>
      </c>
      <c r="H745" s="368" t="s">
        <v>88</v>
      </c>
      <c r="I745" s="364" t="str">
        <f t="shared" si="18"/>
        <v>фото1</v>
      </c>
      <c r="J745" s="364"/>
      <c r="K745" s="365" t="s">
        <v>13179</v>
      </c>
      <c r="L745" s="367">
        <v>25</v>
      </c>
    </row>
    <row r="746" spans="1:12" ht="38.25">
      <c r="A746" s="347">
        <v>731</v>
      </c>
      <c r="B746" s="360">
        <v>10784</v>
      </c>
      <c r="C746" s="361" t="s">
        <v>89</v>
      </c>
      <c r="D746" s="362"/>
      <c r="E746" s="274" t="s">
        <v>14197</v>
      </c>
      <c r="F746" s="274" t="s">
        <v>90</v>
      </c>
      <c r="G746" s="274" t="s">
        <v>91</v>
      </c>
      <c r="H746" s="368" t="s">
        <v>92</v>
      </c>
      <c r="I746" s="364" t="str">
        <f t="shared" si="18"/>
        <v>фото1</v>
      </c>
      <c r="J746" s="364"/>
      <c r="K746" s="365" t="s">
        <v>13179</v>
      </c>
      <c r="L746" s="367">
        <v>25</v>
      </c>
    </row>
    <row r="747" spans="1:12" ht="38.25">
      <c r="A747" s="347">
        <v>732</v>
      </c>
      <c r="B747" s="360">
        <v>5427</v>
      </c>
      <c r="C747" s="361" t="s">
        <v>4322</v>
      </c>
      <c r="D747" s="362"/>
      <c r="E747" s="273" t="s">
        <v>14197</v>
      </c>
      <c r="F747" s="273" t="s">
        <v>6412</v>
      </c>
      <c r="G747" s="273" t="s">
        <v>6413</v>
      </c>
      <c r="H747" s="363" t="s">
        <v>3301</v>
      </c>
      <c r="I747" s="364" t="str">
        <f t="shared" si="18"/>
        <v>фото1</v>
      </c>
      <c r="J747" s="364"/>
      <c r="K747" s="365" t="s">
        <v>13179</v>
      </c>
      <c r="L747" s="367">
        <v>25</v>
      </c>
    </row>
    <row r="748" spans="1:12" ht="38.25">
      <c r="A748" s="347">
        <v>733</v>
      </c>
      <c r="B748" s="360">
        <v>6860</v>
      </c>
      <c r="C748" s="361" t="s">
        <v>6414</v>
      </c>
      <c r="D748" s="362"/>
      <c r="E748" s="273" t="s">
        <v>14197</v>
      </c>
      <c r="F748" s="273" t="s">
        <v>11552</v>
      </c>
      <c r="G748" s="273" t="s">
        <v>11553</v>
      </c>
      <c r="H748" s="363" t="s">
        <v>3302</v>
      </c>
      <c r="I748" s="364" t="str">
        <f t="shared" si="18"/>
        <v>фото1</v>
      </c>
      <c r="J748" s="364"/>
      <c r="K748" s="365" t="s">
        <v>13179</v>
      </c>
      <c r="L748" s="367">
        <v>25</v>
      </c>
    </row>
    <row r="749" spans="1:12" ht="38.25">
      <c r="A749" s="347">
        <v>734</v>
      </c>
      <c r="B749" s="360">
        <v>327</v>
      </c>
      <c r="C749" s="361" t="s">
        <v>3724</v>
      </c>
      <c r="D749" s="362"/>
      <c r="E749" s="273" t="s">
        <v>14197</v>
      </c>
      <c r="F749" s="273" t="s">
        <v>3725</v>
      </c>
      <c r="G749" s="273" t="s">
        <v>3726</v>
      </c>
      <c r="H749" s="363" t="s">
        <v>3303</v>
      </c>
      <c r="I749" s="364" t="str">
        <f t="shared" si="18"/>
        <v>фото1</v>
      </c>
      <c r="J749" s="364"/>
      <c r="K749" s="365" t="s">
        <v>13179</v>
      </c>
      <c r="L749" s="367">
        <v>25</v>
      </c>
    </row>
    <row r="750" spans="1:12" ht="25.5">
      <c r="A750" s="347">
        <v>735</v>
      </c>
      <c r="B750" s="360">
        <v>6861</v>
      </c>
      <c r="C750" s="361" t="s">
        <v>6415</v>
      </c>
      <c r="D750" s="362"/>
      <c r="E750" s="273" t="s">
        <v>14197</v>
      </c>
      <c r="F750" s="273" t="s">
        <v>11554</v>
      </c>
      <c r="G750" s="273" t="s">
        <v>11555</v>
      </c>
      <c r="H750" s="363" t="s">
        <v>3304</v>
      </c>
      <c r="I750" s="364" t="str">
        <f t="shared" si="18"/>
        <v>фото1</v>
      </c>
      <c r="J750" s="364"/>
      <c r="K750" s="365" t="s">
        <v>13179</v>
      </c>
      <c r="L750" s="367">
        <v>25</v>
      </c>
    </row>
    <row r="751" spans="1:12" ht="38.25">
      <c r="A751" s="347">
        <v>736</v>
      </c>
      <c r="B751" s="360">
        <v>1839</v>
      </c>
      <c r="C751" s="361" t="s">
        <v>1295</v>
      </c>
      <c r="D751" s="362"/>
      <c r="E751" s="273" t="s">
        <v>14197</v>
      </c>
      <c r="F751" s="273" t="s">
        <v>1296</v>
      </c>
      <c r="G751" s="273" t="s">
        <v>1297</v>
      </c>
      <c r="H751" s="363" t="s">
        <v>1298</v>
      </c>
      <c r="I751" s="364" t="str">
        <f t="shared" si="18"/>
        <v>фото1</v>
      </c>
      <c r="J751" s="364"/>
      <c r="K751" s="365" t="s">
        <v>13179</v>
      </c>
      <c r="L751" s="367">
        <v>25</v>
      </c>
    </row>
    <row r="752" spans="1:12" ht="38.25">
      <c r="A752" s="347">
        <v>737</v>
      </c>
      <c r="B752" s="360">
        <v>1675</v>
      </c>
      <c r="C752" s="361" t="s">
        <v>6416</v>
      </c>
      <c r="D752" s="362"/>
      <c r="E752" s="273" t="s">
        <v>14197</v>
      </c>
      <c r="F752" s="273" t="s">
        <v>14340</v>
      </c>
      <c r="G752" s="273" t="s">
        <v>14341</v>
      </c>
      <c r="H752" s="363" t="s">
        <v>3305</v>
      </c>
      <c r="I752" s="364" t="str">
        <f t="shared" si="18"/>
        <v>фото1</v>
      </c>
      <c r="J752" s="364"/>
      <c r="K752" s="365" t="s">
        <v>13179</v>
      </c>
      <c r="L752" s="367">
        <v>25</v>
      </c>
    </row>
    <row r="753" spans="1:12" ht="51">
      <c r="A753" s="347">
        <v>738</v>
      </c>
      <c r="B753" s="360">
        <v>4473</v>
      </c>
      <c r="C753" s="361" t="s">
        <v>1299</v>
      </c>
      <c r="D753" s="362"/>
      <c r="E753" s="273" t="s">
        <v>14197</v>
      </c>
      <c r="F753" s="273" t="s">
        <v>1300</v>
      </c>
      <c r="G753" s="273" t="s">
        <v>1301</v>
      </c>
      <c r="H753" s="363" t="s">
        <v>1302</v>
      </c>
      <c r="I753" s="364" t="str">
        <f t="shared" si="18"/>
        <v>фото1</v>
      </c>
      <c r="J753" s="364"/>
      <c r="K753" s="365" t="s">
        <v>13179</v>
      </c>
      <c r="L753" s="367">
        <v>25</v>
      </c>
    </row>
    <row r="754" spans="1:12" ht="51">
      <c r="A754" s="347">
        <v>739</v>
      </c>
      <c r="B754" s="360">
        <v>1841</v>
      </c>
      <c r="C754" s="361" t="s">
        <v>1303</v>
      </c>
      <c r="D754" s="362"/>
      <c r="E754" s="273" t="s">
        <v>14197</v>
      </c>
      <c r="F754" s="273" t="s">
        <v>1304</v>
      </c>
      <c r="G754" s="273" t="s">
        <v>1305</v>
      </c>
      <c r="H754" s="363" t="s">
        <v>1306</v>
      </c>
      <c r="I754" s="364" t="str">
        <f t="shared" si="18"/>
        <v>фото1</v>
      </c>
      <c r="J754" s="364"/>
      <c r="K754" s="365" t="s">
        <v>13179</v>
      </c>
      <c r="L754" s="367">
        <v>25</v>
      </c>
    </row>
    <row r="755" spans="1:12" ht="25.5">
      <c r="A755" s="347">
        <v>740</v>
      </c>
      <c r="B755" s="360">
        <v>6862</v>
      </c>
      <c r="C755" s="361" t="s">
        <v>6417</v>
      </c>
      <c r="D755" s="362"/>
      <c r="E755" s="273" t="s">
        <v>14197</v>
      </c>
      <c r="F755" s="273" t="s">
        <v>11556</v>
      </c>
      <c r="G755" s="273" t="s">
        <v>11557</v>
      </c>
      <c r="H755" s="363" t="s">
        <v>3306</v>
      </c>
      <c r="I755" s="364" t="str">
        <f t="shared" si="18"/>
        <v>фото1</v>
      </c>
      <c r="J755" s="364"/>
      <c r="K755" s="365" t="s">
        <v>13179</v>
      </c>
      <c r="L755" s="367">
        <v>25</v>
      </c>
    </row>
    <row r="756" spans="1:12" ht="38.25">
      <c r="A756" s="347">
        <v>741</v>
      </c>
      <c r="B756" s="360">
        <v>5682</v>
      </c>
      <c r="C756" s="361" t="s">
        <v>1307</v>
      </c>
      <c r="D756" s="362"/>
      <c r="E756" s="304" t="s">
        <v>14197</v>
      </c>
      <c r="F756" s="304" t="s">
        <v>5532</v>
      </c>
      <c r="G756" s="304" t="s">
        <v>1308</v>
      </c>
      <c r="H756" s="369" t="s">
        <v>3307</v>
      </c>
      <c r="I756" s="364" t="str">
        <f t="shared" si="18"/>
        <v>фото1</v>
      </c>
      <c r="J756" s="364"/>
      <c r="K756" s="365" t="s">
        <v>13179</v>
      </c>
      <c r="L756" s="367">
        <v>25</v>
      </c>
    </row>
    <row r="757" spans="1:12" ht="25.5">
      <c r="A757" s="347">
        <v>742</v>
      </c>
      <c r="B757" s="360">
        <v>1677</v>
      </c>
      <c r="C757" s="361" t="s">
        <v>6418</v>
      </c>
      <c r="D757" s="362"/>
      <c r="E757" s="273" t="s">
        <v>14197</v>
      </c>
      <c r="F757" s="273" t="s">
        <v>14342</v>
      </c>
      <c r="G757" s="273" t="s">
        <v>14343</v>
      </c>
      <c r="H757" s="363" t="s">
        <v>3308</v>
      </c>
      <c r="I757" s="364" t="str">
        <f t="shared" si="18"/>
        <v>фото1</v>
      </c>
      <c r="J757" s="364"/>
      <c r="K757" s="365" t="s">
        <v>13179</v>
      </c>
      <c r="L757" s="367">
        <v>25</v>
      </c>
    </row>
    <row r="758" spans="1:12" ht="38.25">
      <c r="A758" s="347">
        <v>743</v>
      </c>
      <c r="B758" s="360">
        <v>530</v>
      </c>
      <c r="C758" s="361" t="s">
        <v>6419</v>
      </c>
      <c r="D758" s="362"/>
      <c r="E758" s="304" t="s">
        <v>14197</v>
      </c>
      <c r="F758" s="304" t="s">
        <v>1309</v>
      </c>
      <c r="G758" s="304" t="s">
        <v>1310</v>
      </c>
      <c r="H758" s="369" t="s">
        <v>3309</v>
      </c>
      <c r="I758" s="364" t="str">
        <f t="shared" si="18"/>
        <v>фото1</v>
      </c>
      <c r="J758" s="364"/>
      <c r="K758" s="365" t="s">
        <v>13179</v>
      </c>
      <c r="L758" s="367">
        <v>25</v>
      </c>
    </row>
    <row r="759" spans="1:12" ht="38.25">
      <c r="A759" s="347">
        <v>744</v>
      </c>
      <c r="B759" s="360">
        <v>4511</v>
      </c>
      <c r="C759" s="361" t="s">
        <v>6420</v>
      </c>
      <c r="D759" s="362"/>
      <c r="E759" s="273" t="s">
        <v>14197</v>
      </c>
      <c r="F759" s="273" t="s">
        <v>14344</v>
      </c>
      <c r="G759" s="273" t="s">
        <v>14345</v>
      </c>
      <c r="H759" s="363" t="s">
        <v>3310</v>
      </c>
      <c r="I759" s="364" t="str">
        <f t="shared" si="18"/>
        <v>фото1</v>
      </c>
      <c r="J759" s="364"/>
      <c r="K759" s="365" t="s">
        <v>13179</v>
      </c>
      <c r="L759" s="367">
        <v>25</v>
      </c>
    </row>
    <row r="760" spans="1:12" ht="25.5">
      <c r="A760" s="347">
        <v>745</v>
      </c>
      <c r="B760" s="360">
        <v>1878</v>
      </c>
      <c r="C760" s="361" t="s">
        <v>5533</v>
      </c>
      <c r="D760" s="362"/>
      <c r="E760" s="304" t="s">
        <v>14197</v>
      </c>
      <c r="F760" s="304" t="s">
        <v>14346</v>
      </c>
      <c r="G760" s="304" t="s">
        <v>14347</v>
      </c>
      <c r="H760" s="369" t="s">
        <v>3311</v>
      </c>
      <c r="I760" s="364" t="str">
        <f t="shared" si="18"/>
        <v>фото1</v>
      </c>
      <c r="J760" s="364"/>
      <c r="K760" s="365" t="s">
        <v>13179</v>
      </c>
      <c r="L760" s="367">
        <v>25</v>
      </c>
    </row>
    <row r="761" spans="1:12" ht="38.25">
      <c r="A761" s="347">
        <v>746</v>
      </c>
      <c r="B761" s="360">
        <v>5433</v>
      </c>
      <c r="C761" s="361" t="s">
        <v>4323</v>
      </c>
      <c r="D761" s="362"/>
      <c r="E761" s="304" t="s">
        <v>14197</v>
      </c>
      <c r="F761" s="304" t="s">
        <v>6421</v>
      </c>
      <c r="G761" s="304" t="s">
        <v>6422</v>
      </c>
      <c r="H761" s="369" t="s">
        <v>3312</v>
      </c>
      <c r="I761" s="364" t="str">
        <f t="shared" si="18"/>
        <v>фото1</v>
      </c>
      <c r="J761" s="364"/>
      <c r="K761" s="365" t="s">
        <v>13179</v>
      </c>
      <c r="L761" s="367">
        <v>25</v>
      </c>
    </row>
    <row r="762" spans="1:12" ht="25.5">
      <c r="A762" s="347">
        <v>747</v>
      </c>
      <c r="B762" s="360">
        <v>11</v>
      </c>
      <c r="C762" s="361" t="s">
        <v>6423</v>
      </c>
      <c r="D762" s="362"/>
      <c r="E762" s="273" t="s">
        <v>14197</v>
      </c>
      <c r="F762" s="273" t="s">
        <v>14348</v>
      </c>
      <c r="G762" s="273" t="s">
        <v>14349</v>
      </c>
      <c r="H762" s="363" t="s">
        <v>3313</v>
      </c>
      <c r="I762" s="364" t="str">
        <f t="shared" si="18"/>
        <v>фото1</v>
      </c>
      <c r="J762" s="364"/>
      <c r="K762" s="365" t="s">
        <v>13179</v>
      </c>
      <c r="L762" s="367">
        <v>25</v>
      </c>
    </row>
    <row r="763" spans="1:12" ht="38.25">
      <c r="A763" s="347">
        <v>748</v>
      </c>
      <c r="B763" s="360">
        <v>5686</v>
      </c>
      <c r="C763" s="361" t="s">
        <v>5534</v>
      </c>
      <c r="D763" s="362"/>
      <c r="E763" s="273" t="s">
        <v>14197</v>
      </c>
      <c r="F763" s="273" t="s">
        <v>3727</v>
      </c>
      <c r="G763" s="273" t="s">
        <v>5535</v>
      </c>
      <c r="H763" s="363" t="s">
        <v>3314</v>
      </c>
      <c r="I763" s="364" t="str">
        <f t="shared" si="18"/>
        <v>фото1</v>
      </c>
      <c r="J763" s="364"/>
      <c r="K763" s="365" t="s">
        <v>13179</v>
      </c>
      <c r="L763" s="367">
        <v>25</v>
      </c>
    </row>
    <row r="764" spans="1:12" ht="38.25">
      <c r="A764" s="347">
        <v>749</v>
      </c>
      <c r="B764" s="360">
        <v>6866</v>
      </c>
      <c r="C764" s="361" t="s">
        <v>6424</v>
      </c>
      <c r="D764" s="362"/>
      <c r="E764" s="273" t="s">
        <v>14197</v>
      </c>
      <c r="F764" s="273" t="s">
        <v>11558</v>
      </c>
      <c r="G764" s="273" t="s">
        <v>11559</v>
      </c>
      <c r="H764" s="363" t="s">
        <v>3315</v>
      </c>
      <c r="I764" s="364" t="str">
        <f t="shared" si="18"/>
        <v>фото1</v>
      </c>
      <c r="J764" s="364"/>
      <c r="K764" s="365" t="s">
        <v>13179</v>
      </c>
      <c r="L764" s="367">
        <v>25</v>
      </c>
    </row>
    <row r="765" spans="1:12" ht="38.25">
      <c r="A765" s="347">
        <v>750</v>
      </c>
      <c r="B765" s="360">
        <v>6868</v>
      </c>
      <c r="C765" s="361" t="s">
        <v>6425</v>
      </c>
      <c r="D765" s="362"/>
      <c r="E765" s="304" t="s">
        <v>14197</v>
      </c>
      <c r="F765" s="304" t="s">
        <v>11560</v>
      </c>
      <c r="G765" s="304" t="s">
        <v>11561</v>
      </c>
      <c r="H765" s="369" t="s">
        <v>3316</v>
      </c>
      <c r="I765" s="364" t="str">
        <f t="shared" si="18"/>
        <v>фото1</v>
      </c>
      <c r="J765" s="364"/>
      <c r="K765" s="365" t="s">
        <v>13179</v>
      </c>
      <c r="L765" s="367">
        <v>25</v>
      </c>
    </row>
    <row r="766" spans="1:12" ht="25.5">
      <c r="A766" s="347">
        <v>751</v>
      </c>
      <c r="B766" s="360">
        <v>932</v>
      </c>
      <c r="C766" s="361" t="s">
        <v>6426</v>
      </c>
      <c r="D766" s="362"/>
      <c r="E766" s="304" t="s">
        <v>14197</v>
      </c>
      <c r="F766" s="304" t="s">
        <v>14350</v>
      </c>
      <c r="G766" s="304" t="s">
        <v>14351</v>
      </c>
      <c r="H766" s="369" t="s">
        <v>3317</v>
      </c>
      <c r="I766" s="364" t="str">
        <f t="shared" si="18"/>
        <v>фото1</v>
      </c>
      <c r="J766" s="364"/>
      <c r="K766" s="365" t="s">
        <v>13179</v>
      </c>
      <c r="L766" s="367">
        <v>25</v>
      </c>
    </row>
    <row r="767" spans="1:12" ht="25.5">
      <c r="A767" s="347">
        <v>752</v>
      </c>
      <c r="B767" s="360">
        <v>10785</v>
      </c>
      <c r="C767" s="361" t="s">
        <v>93</v>
      </c>
      <c r="D767" s="362"/>
      <c r="E767" s="274" t="s">
        <v>14197</v>
      </c>
      <c r="F767" s="274" t="s">
        <v>94</v>
      </c>
      <c r="G767" s="274" t="s">
        <v>95</v>
      </c>
      <c r="H767" s="368" t="s">
        <v>96</v>
      </c>
      <c r="I767" s="364" t="str">
        <f t="shared" si="18"/>
        <v>фото1</v>
      </c>
      <c r="J767" s="364"/>
      <c r="K767" s="365" t="s">
        <v>13179</v>
      </c>
      <c r="L767" s="367">
        <v>25</v>
      </c>
    </row>
    <row r="768" spans="1:12" ht="25.5">
      <c r="A768" s="347">
        <v>753</v>
      </c>
      <c r="B768" s="360">
        <v>5690</v>
      </c>
      <c r="C768" s="361" t="s">
        <v>5536</v>
      </c>
      <c r="D768" s="362"/>
      <c r="E768" s="273" t="s">
        <v>14197</v>
      </c>
      <c r="F768" s="273" t="s">
        <v>5537</v>
      </c>
      <c r="G768" s="273" t="s">
        <v>5538</v>
      </c>
      <c r="H768" s="363" t="s">
        <v>3318</v>
      </c>
      <c r="I768" s="364" t="str">
        <f t="shared" si="18"/>
        <v>фото1</v>
      </c>
      <c r="J768" s="364"/>
      <c r="K768" s="365" t="s">
        <v>13179</v>
      </c>
      <c r="L768" s="367">
        <v>25</v>
      </c>
    </row>
    <row r="769" spans="1:12" ht="25.5">
      <c r="A769" s="347">
        <v>754</v>
      </c>
      <c r="B769" s="360">
        <v>10786</v>
      </c>
      <c r="C769" s="361" t="s">
        <v>97</v>
      </c>
      <c r="D769" s="362"/>
      <c r="E769" s="274" t="s">
        <v>14197</v>
      </c>
      <c r="F769" s="274" t="s">
        <v>98</v>
      </c>
      <c r="G769" s="274" t="s">
        <v>99</v>
      </c>
      <c r="H769" s="368" t="s">
        <v>100</v>
      </c>
      <c r="I769" s="364" t="str">
        <f t="shared" si="18"/>
        <v>фото1</v>
      </c>
      <c r="J769" s="364"/>
      <c r="K769" s="365" t="s">
        <v>13179</v>
      </c>
      <c r="L769" s="367">
        <v>25</v>
      </c>
    </row>
    <row r="770" spans="1:12" ht="38.25">
      <c r="A770" s="347">
        <v>755</v>
      </c>
      <c r="B770" s="360">
        <v>5688</v>
      </c>
      <c r="C770" s="361" t="s">
        <v>5539</v>
      </c>
      <c r="D770" s="362"/>
      <c r="E770" s="304" t="s">
        <v>14197</v>
      </c>
      <c r="F770" s="304" t="s">
        <v>5540</v>
      </c>
      <c r="G770" s="304" t="s">
        <v>5541</v>
      </c>
      <c r="H770" s="369" t="s">
        <v>3319</v>
      </c>
      <c r="I770" s="364" t="str">
        <f t="shared" si="18"/>
        <v>фото1</v>
      </c>
      <c r="J770" s="364"/>
      <c r="K770" s="365" t="s">
        <v>13179</v>
      </c>
      <c r="L770" s="367">
        <v>25</v>
      </c>
    </row>
    <row r="771" spans="1:12" ht="38.25">
      <c r="A771" s="347">
        <v>756</v>
      </c>
      <c r="B771" s="360">
        <v>4049</v>
      </c>
      <c r="C771" s="361" t="s">
        <v>6427</v>
      </c>
      <c r="D771" s="362"/>
      <c r="E771" s="273" t="s">
        <v>14197</v>
      </c>
      <c r="F771" s="273" t="s">
        <v>14353</v>
      </c>
      <c r="G771" s="273" t="s">
        <v>14354</v>
      </c>
      <c r="H771" s="363" t="s">
        <v>3320</v>
      </c>
      <c r="I771" s="364" t="str">
        <f t="shared" si="18"/>
        <v>фото1</v>
      </c>
      <c r="J771" s="364"/>
      <c r="K771" s="365" t="s">
        <v>13179</v>
      </c>
      <c r="L771" s="367">
        <v>25</v>
      </c>
    </row>
    <row r="772" spans="1:12" ht="38.25">
      <c r="A772" s="347">
        <v>757</v>
      </c>
      <c r="B772" s="360">
        <v>4529</v>
      </c>
      <c r="C772" s="361" t="s">
        <v>3728</v>
      </c>
      <c r="D772" s="362"/>
      <c r="E772" s="273" t="s">
        <v>14197</v>
      </c>
      <c r="F772" s="273" t="s">
        <v>3729</v>
      </c>
      <c r="G772" s="273" t="s">
        <v>3730</v>
      </c>
      <c r="H772" s="363" t="s">
        <v>3321</v>
      </c>
      <c r="I772" s="364" t="str">
        <f t="shared" si="18"/>
        <v>фото1</v>
      </c>
      <c r="J772" s="364"/>
      <c r="K772" s="365" t="s">
        <v>13179</v>
      </c>
      <c r="L772" s="367">
        <v>25</v>
      </c>
    </row>
    <row r="773" spans="1:12" ht="25.5">
      <c r="A773" s="347">
        <v>758</v>
      </c>
      <c r="B773" s="360">
        <v>2512</v>
      </c>
      <c r="C773" s="361" t="s">
        <v>6428</v>
      </c>
      <c r="D773" s="362"/>
      <c r="E773" s="273" t="s">
        <v>14197</v>
      </c>
      <c r="F773" s="273" t="s">
        <v>14355</v>
      </c>
      <c r="G773" s="273" t="s">
        <v>14356</v>
      </c>
      <c r="H773" s="363" t="s">
        <v>3322</v>
      </c>
      <c r="I773" s="364" t="str">
        <f t="shared" si="18"/>
        <v>фото1</v>
      </c>
      <c r="J773" s="364"/>
      <c r="K773" s="365" t="s">
        <v>13179</v>
      </c>
      <c r="L773" s="367">
        <v>25</v>
      </c>
    </row>
    <row r="774" spans="1:12" ht="38.25">
      <c r="A774" s="347">
        <v>759</v>
      </c>
      <c r="B774" s="360">
        <v>10787</v>
      </c>
      <c r="C774" s="361" t="s">
        <v>101</v>
      </c>
      <c r="D774" s="362"/>
      <c r="E774" s="274" t="s">
        <v>14197</v>
      </c>
      <c r="F774" s="274" t="s">
        <v>102</v>
      </c>
      <c r="G774" s="274" t="s">
        <v>103</v>
      </c>
      <c r="H774" s="368" t="s">
        <v>104</v>
      </c>
      <c r="I774" s="364" t="str">
        <f t="shared" si="18"/>
        <v>фото1</v>
      </c>
      <c r="J774" s="364"/>
      <c r="K774" s="365" t="s">
        <v>13179</v>
      </c>
      <c r="L774" s="367">
        <v>25</v>
      </c>
    </row>
    <row r="775" spans="1:12" ht="25.5">
      <c r="A775" s="347">
        <v>760</v>
      </c>
      <c r="B775" s="360">
        <v>4051</v>
      </c>
      <c r="C775" s="361" t="s">
        <v>5542</v>
      </c>
      <c r="D775" s="362"/>
      <c r="E775" s="273" t="s">
        <v>14197</v>
      </c>
      <c r="F775" s="273" t="s">
        <v>5543</v>
      </c>
      <c r="G775" s="273" t="s">
        <v>5544</v>
      </c>
      <c r="H775" s="363" t="s">
        <v>3323</v>
      </c>
      <c r="I775" s="364" t="str">
        <f t="shared" si="18"/>
        <v>фото1</v>
      </c>
      <c r="J775" s="364"/>
      <c r="K775" s="365" t="s">
        <v>13179</v>
      </c>
      <c r="L775" s="367">
        <v>25</v>
      </c>
    </row>
    <row r="776" spans="1:12" ht="51">
      <c r="A776" s="347">
        <v>761</v>
      </c>
      <c r="B776" s="360">
        <v>959</v>
      </c>
      <c r="C776" s="361" t="s">
        <v>1311</v>
      </c>
      <c r="D776" s="362"/>
      <c r="E776" s="274" t="s">
        <v>14197</v>
      </c>
      <c r="F776" s="274" t="s">
        <v>1312</v>
      </c>
      <c r="G776" s="274" t="s">
        <v>1313</v>
      </c>
      <c r="H776" s="368" t="s">
        <v>1314</v>
      </c>
      <c r="I776" s="364" t="str">
        <f t="shared" si="18"/>
        <v>фото1</v>
      </c>
      <c r="J776" s="364"/>
      <c r="K776" s="365" t="s">
        <v>13179</v>
      </c>
      <c r="L776" s="367">
        <v>25</v>
      </c>
    </row>
    <row r="777" spans="1:12" ht="38.25">
      <c r="A777" s="347">
        <v>762</v>
      </c>
      <c r="B777" s="360">
        <v>1683</v>
      </c>
      <c r="C777" s="361" t="s">
        <v>3731</v>
      </c>
      <c r="D777" s="362"/>
      <c r="E777" s="273" t="s">
        <v>14197</v>
      </c>
      <c r="F777" s="273" t="s">
        <v>14357</v>
      </c>
      <c r="G777" s="273" t="s">
        <v>14358</v>
      </c>
      <c r="H777" s="363" t="s">
        <v>3324</v>
      </c>
      <c r="I777" s="364" t="str">
        <f t="shared" si="18"/>
        <v>фото1</v>
      </c>
      <c r="J777" s="364"/>
      <c r="K777" s="365" t="s">
        <v>13179</v>
      </c>
      <c r="L777" s="367">
        <v>25</v>
      </c>
    </row>
    <row r="778" spans="1:12" ht="25.5">
      <c r="A778" s="347">
        <v>763</v>
      </c>
      <c r="B778" s="360">
        <v>557</v>
      </c>
      <c r="C778" s="361" t="s">
        <v>3732</v>
      </c>
      <c r="D778" s="362"/>
      <c r="E778" s="273" t="s">
        <v>14197</v>
      </c>
      <c r="F778" s="273" t="s">
        <v>3733</v>
      </c>
      <c r="G778" s="273" t="s">
        <v>3734</v>
      </c>
      <c r="H778" s="363" t="s">
        <v>3325</v>
      </c>
      <c r="I778" s="364" t="str">
        <f t="shared" si="18"/>
        <v>фото1</v>
      </c>
      <c r="J778" s="364"/>
      <c r="K778" s="365" t="s">
        <v>13179</v>
      </c>
      <c r="L778" s="367">
        <v>25</v>
      </c>
    </row>
    <row r="779" spans="1:12" ht="25.5">
      <c r="A779" s="347">
        <v>764</v>
      </c>
      <c r="B779" s="360">
        <v>5691</v>
      </c>
      <c r="C779" s="361" t="s">
        <v>5545</v>
      </c>
      <c r="D779" s="362"/>
      <c r="E779" s="273" t="s">
        <v>14197</v>
      </c>
      <c r="F779" s="273" t="s">
        <v>5546</v>
      </c>
      <c r="G779" s="273" t="s">
        <v>5547</v>
      </c>
      <c r="H779" s="363" t="s">
        <v>3326</v>
      </c>
      <c r="I779" s="364" t="str">
        <f t="shared" si="18"/>
        <v>фото1</v>
      </c>
      <c r="J779" s="364"/>
      <c r="K779" s="365" t="s">
        <v>13179</v>
      </c>
      <c r="L779" s="367">
        <v>25</v>
      </c>
    </row>
    <row r="780" spans="1:12" ht="25.5">
      <c r="A780" s="347">
        <v>765</v>
      </c>
      <c r="B780" s="360">
        <v>1684</v>
      </c>
      <c r="C780" s="361" t="s">
        <v>6429</v>
      </c>
      <c r="D780" s="362"/>
      <c r="E780" s="273" t="s">
        <v>14197</v>
      </c>
      <c r="F780" s="273" t="s">
        <v>14359</v>
      </c>
      <c r="G780" s="273" t="s">
        <v>14360</v>
      </c>
      <c r="H780" s="363" t="s">
        <v>3327</v>
      </c>
      <c r="I780" s="364" t="str">
        <f t="shared" si="18"/>
        <v>фото1</v>
      </c>
      <c r="J780" s="364"/>
      <c r="K780" s="365" t="s">
        <v>13179</v>
      </c>
      <c r="L780" s="367">
        <v>25</v>
      </c>
    </row>
    <row r="781" spans="1:12" ht="25.5">
      <c r="A781" s="347">
        <v>766</v>
      </c>
      <c r="B781" s="360">
        <v>1685</v>
      </c>
      <c r="C781" s="361" t="s">
        <v>105</v>
      </c>
      <c r="D781" s="362"/>
      <c r="E781" s="273" t="s">
        <v>14197</v>
      </c>
      <c r="F781" s="273" t="s">
        <v>14361</v>
      </c>
      <c r="G781" s="273" t="s">
        <v>106</v>
      </c>
      <c r="H781" s="363" t="s">
        <v>3328</v>
      </c>
      <c r="I781" s="364" t="str">
        <f t="shared" si="18"/>
        <v>фото1</v>
      </c>
      <c r="J781" s="364"/>
      <c r="K781" s="365" t="s">
        <v>13179</v>
      </c>
      <c r="L781" s="367">
        <v>25</v>
      </c>
    </row>
    <row r="782" spans="1:12" ht="25.5">
      <c r="A782" s="347">
        <v>767</v>
      </c>
      <c r="B782" s="360">
        <v>1885</v>
      </c>
      <c r="C782" s="361" t="s">
        <v>6430</v>
      </c>
      <c r="D782" s="362"/>
      <c r="E782" s="273" t="s">
        <v>14197</v>
      </c>
      <c r="F782" s="273" t="s">
        <v>14362</v>
      </c>
      <c r="G782" s="273" t="s">
        <v>14363</v>
      </c>
      <c r="H782" s="363" t="s">
        <v>3329</v>
      </c>
      <c r="I782" s="364" t="str">
        <f t="shared" si="18"/>
        <v>фото1</v>
      </c>
      <c r="J782" s="364"/>
      <c r="K782" s="365" t="s">
        <v>13179</v>
      </c>
      <c r="L782" s="367">
        <v>25</v>
      </c>
    </row>
    <row r="783" spans="1:12" ht="15">
      <c r="A783" s="347">
        <v>768</v>
      </c>
      <c r="B783" s="360">
        <v>1886</v>
      </c>
      <c r="C783" s="361" t="s">
        <v>6431</v>
      </c>
      <c r="D783" s="362"/>
      <c r="E783" s="273" t="s">
        <v>14197</v>
      </c>
      <c r="F783" s="273" t="s">
        <v>14364</v>
      </c>
      <c r="G783" s="273" t="s">
        <v>14365</v>
      </c>
      <c r="H783" s="363" t="s">
        <v>3330</v>
      </c>
      <c r="I783" s="364" t="str">
        <f t="shared" si="18"/>
        <v>фото1</v>
      </c>
      <c r="J783" s="364"/>
      <c r="K783" s="365" t="s">
        <v>13179</v>
      </c>
      <c r="L783" s="367">
        <v>25</v>
      </c>
    </row>
    <row r="784" spans="1:12" ht="25.5">
      <c r="A784" s="347">
        <v>769</v>
      </c>
      <c r="B784" s="360">
        <v>2514</v>
      </c>
      <c r="C784" s="361" t="s">
        <v>6432</v>
      </c>
      <c r="D784" s="362"/>
      <c r="E784" s="273" t="s">
        <v>14197</v>
      </c>
      <c r="F784" s="273" t="s">
        <v>14366</v>
      </c>
      <c r="G784" s="273" t="s">
        <v>14367</v>
      </c>
      <c r="H784" s="363" t="s">
        <v>3331</v>
      </c>
      <c r="I784" s="364" t="str">
        <f t="shared" si="18"/>
        <v>фото1</v>
      </c>
      <c r="J784" s="364"/>
      <c r="K784" s="365" t="s">
        <v>13179</v>
      </c>
      <c r="L784" s="367">
        <v>25</v>
      </c>
    </row>
    <row r="785" spans="1:12" ht="25.5">
      <c r="A785" s="347">
        <v>770</v>
      </c>
      <c r="B785" s="360">
        <v>10788</v>
      </c>
      <c r="C785" s="361" t="s">
        <v>107</v>
      </c>
      <c r="D785" s="362"/>
      <c r="E785" s="274" t="s">
        <v>14197</v>
      </c>
      <c r="F785" s="274" t="s">
        <v>108</v>
      </c>
      <c r="G785" s="274" t="s">
        <v>109</v>
      </c>
      <c r="H785" s="368" t="s">
        <v>110</v>
      </c>
      <c r="I785" s="364" t="str">
        <f t="shared" si="18"/>
        <v>фото1</v>
      </c>
      <c r="J785" s="364"/>
      <c r="K785" s="365" t="s">
        <v>13179</v>
      </c>
      <c r="L785" s="367">
        <v>25</v>
      </c>
    </row>
    <row r="786" spans="1:12" ht="25.5">
      <c r="A786" s="347">
        <v>771</v>
      </c>
      <c r="B786" s="360">
        <v>4052</v>
      </c>
      <c r="C786" s="361" t="s">
        <v>5548</v>
      </c>
      <c r="D786" s="362"/>
      <c r="E786" s="273" t="s">
        <v>14197</v>
      </c>
      <c r="F786" s="273" t="s">
        <v>5549</v>
      </c>
      <c r="G786" s="273" t="s">
        <v>5550</v>
      </c>
      <c r="H786" s="363" t="s">
        <v>3332</v>
      </c>
      <c r="I786" s="364" t="str">
        <f t="shared" si="18"/>
        <v>фото1</v>
      </c>
      <c r="J786" s="364"/>
      <c r="K786" s="365" t="s">
        <v>13179</v>
      </c>
      <c r="L786" s="367">
        <v>25</v>
      </c>
    </row>
    <row r="787" spans="1:12" ht="25.5">
      <c r="A787" s="347">
        <v>772</v>
      </c>
      <c r="B787" s="360">
        <v>1687</v>
      </c>
      <c r="C787" s="361" t="s">
        <v>6433</v>
      </c>
      <c r="D787" s="362"/>
      <c r="E787" s="273" t="s">
        <v>14197</v>
      </c>
      <c r="F787" s="273" t="s">
        <v>14368</v>
      </c>
      <c r="G787" s="273" t="s">
        <v>14369</v>
      </c>
      <c r="H787" s="363" t="s">
        <v>3333</v>
      </c>
      <c r="I787" s="364" t="str">
        <f t="shared" si="18"/>
        <v>фото1</v>
      </c>
      <c r="J787" s="364"/>
      <c r="K787" s="365" t="s">
        <v>13179</v>
      </c>
      <c r="L787" s="367">
        <v>25</v>
      </c>
    </row>
    <row r="788" spans="1:12" ht="38.25">
      <c r="A788" s="347">
        <v>773</v>
      </c>
      <c r="B788" s="360">
        <v>5429</v>
      </c>
      <c r="C788" s="361" t="s">
        <v>4324</v>
      </c>
      <c r="D788" s="362"/>
      <c r="E788" s="273" t="s">
        <v>14197</v>
      </c>
      <c r="F788" s="273" t="s">
        <v>5551</v>
      </c>
      <c r="G788" s="273" t="s">
        <v>6434</v>
      </c>
      <c r="H788" s="363" t="s">
        <v>3334</v>
      </c>
      <c r="I788" s="364" t="str">
        <f t="shared" si="18"/>
        <v>фото1</v>
      </c>
      <c r="J788" s="364"/>
      <c r="K788" s="365" t="s">
        <v>13179</v>
      </c>
      <c r="L788" s="367">
        <v>25</v>
      </c>
    </row>
    <row r="789" spans="1:12" ht="38.25">
      <c r="A789" s="347">
        <v>774</v>
      </c>
      <c r="B789" s="360">
        <v>1650</v>
      </c>
      <c r="C789" s="361" t="s">
        <v>439</v>
      </c>
      <c r="D789" s="362"/>
      <c r="E789" s="273" t="s">
        <v>14197</v>
      </c>
      <c r="F789" s="273" t="s">
        <v>1315</v>
      </c>
      <c r="G789" s="273" t="s">
        <v>438</v>
      </c>
      <c r="H789" s="363" t="s">
        <v>1316</v>
      </c>
      <c r="I789" s="364" t="str">
        <f t="shared" si="18"/>
        <v>фото1</v>
      </c>
      <c r="J789" s="364"/>
      <c r="K789" s="365" t="s">
        <v>13179</v>
      </c>
      <c r="L789" s="367">
        <v>25</v>
      </c>
    </row>
    <row r="790" spans="1:12" ht="25.5">
      <c r="A790" s="347">
        <v>775</v>
      </c>
      <c r="B790" s="360">
        <v>4055</v>
      </c>
      <c r="C790" s="361" t="s">
        <v>6435</v>
      </c>
      <c r="D790" s="362"/>
      <c r="E790" s="273" t="s">
        <v>14197</v>
      </c>
      <c r="F790" s="273" t="s">
        <v>14370</v>
      </c>
      <c r="G790" s="273" t="s">
        <v>14371</v>
      </c>
      <c r="H790" s="363" t="s">
        <v>3335</v>
      </c>
      <c r="I790" s="364" t="str">
        <f t="shared" si="18"/>
        <v>фото1</v>
      </c>
      <c r="J790" s="364"/>
      <c r="K790" s="365" t="s">
        <v>13179</v>
      </c>
      <c r="L790" s="367">
        <v>25</v>
      </c>
    </row>
    <row r="791" spans="1:12" ht="51">
      <c r="A791" s="347">
        <v>776</v>
      </c>
      <c r="B791" s="360">
        <v>2504</v>
      </c>
      <c r="C791" s="361" t="s">
        <v>5552</v>
      </c>
      <c r="D791" s="362"/>
      <c r="E791" s="273" t="s">
        <v>14197</v>
      </c>
      <c r="F791" s="273" t="s">
        <v>14372</v>
      </c>
      <c r="G791" s="273" t="s">
        <v>14373</v>
      </c>
      <c r="H791" s="363" t="s">
        <v>3336</v>
      </c>
      <c r="I791" s="364" t="str">
        <f t="shared" ref="I791:I800" si="19">HYPERLINK("http://www.gardenbulbs.ru/images/vesna_CL/thumbnails/"&amp;C791&amp;".jpg","фото1")</f>
        <v>фото1</v>
      </c>
      <c r="J791" s="364"/>
      <c r="K791" s="365" t="s">
        <v>13179</v>
      </c>
      <c r="L791" s="367">
        <v>25</v>
      </c>
    </row>
    <row r="792" spans="1:12" ht="25.5">
      <c r="A792" s="347">
        <v>777</v>
      </c>
      <c r="B792" s="360">
        <v>1854</v>
      </c>
      <c r="C792" s="361" t="s">
        <v>1317</v>
      </c>
      <c r="D792" s="362"/>
      <c r="E792" s="273" t="s">
        <v>14197</v>
      </c>
      <c r="F792" s="273" t="s">
        <v>9906</v>
      </c>
      <c r="G792" s="273" t="s">
        <v>9907</v>
      </c>
      <c r="H792" s="363" t="s">
        <v>1318</v>
      </c>
      <c r="I792" s="364" t="str">
        <f t="shared" si="19"/>
        <v>фото1</v>
      </c>
      <c r="J792" s="364"/>
      <c r="K792" s="365" t="s">
        <v>13179</v>
      </c>
      <c r="L792" s="367">
        <v>25</v>
      </c>
    </row>
    <row r="793" spans="1:12" ht="38.25">
      <c r="A793" s="347">
        <v>778</v>
      </c>
      <c r="B793" s="360">
        <v>6873</v>
      </c>
      <c r="C793" s="361" t="s">
        <v>1319</v>
      </c>
      <c r="D793" s="362"/>
      <c r="E793" s="273" t="s">
        <v>14197</v>
      </c>
      <c r="F793" s="273" t="s">
        <v>1320</v>
      </c>
      <c r="G793" s="273" t="s">
        <v>1321</v>
      </c>
      <c r="H793" s="363" t="s">
        <v>1322</v>
      </c>
      <c r="I793" s="364" t="str">
        <f t="shared" si="19"/>
        <v>фото1</v>
      </c>
      <c r="J793" s="364"/>
      <c r="K793" s="365" t="s">
        <v>13179</v>
      </c>
      <c r="L793" s="367">
        <v>25</v>
      </c>
    </row>
    <row r="794" spans="1:12" ht="25.5">
      <c r="A794" s="347">
        <v>779</v>
      </c>
      <c r="B794" s="360">
        <v>4514</v>
      </c>
      <c r="C794" s="361" t="s">
        <v>6436</v>
      </c>
      <c r="D794" s="362"/>
      <c r="E794" s="304" t="s">
        <v>14197</v>
      </c>
      <c r="F794" s="304" t="s">
        <v>14374</v>
      </c>
      <c r="G794" s="304" t="s">
        <v>14375</v>
      </c>
      <c r="H794" s="369" t="s">
        <v>3337</v>
      </c>
      <c r="I794" s="364" t="str">
        <f t="shared" si="19"/>
        <v>фото1</v>
      </c>
      <c r="J794" s="364"/>
      <c r="K794" s="365" t="s">
        <v>13179</v>
      </c>
      <c r="L794" s="367">
        <v>25</v>
      </c>
    </row>
    <row r="795" spans="1:12" ht="38.25">
      <c r="A795" s="347">
        <v>780</v>
      </c>
      <c r="B795" s="360">
        <v>5693</v>
      </c>
      <c r="C795" s="361" t="s">
        <v>5553</v>
      </c>
      <c r="D795" s="362"/>
      <c r="E795" s="273" t="s">
        <v>14197</v>
      </c>
      <c r="F795" s="273" t="s">
        <v>5554</v>
      </c>
      <c r="G795" s="273" t="s">
        <v>5555</v>
      </c>
      <c r="H795" s="363" t="s">
        <v>3338</v>
      </c>
      <c r="I795" s="364" t="str">
        <f t="shared" si="19"/>
        <v>фото1</v>
      </c>
      <c r="J795" s="364"/>
      <c r="K795" s="365" t="s">
        <v>13179</v>
      </c>
      <c r="L795" s="367">
        <v>25</v>
      </c>
    </row>
    <row r="796" spans="1:12" ht="25.5">
      <c r="A796" s="347">
        <v>781</v>
      </c>
      <c r="B796" s="360">
        <v>1855</v>
      </c>
      <c r="C796" s="361" t="s">
        <v>1323</v>
      </c>
      <c r="D796" s="362"/>
      <c r="E796" s="273" t="s">
        <v>14197</v>
      </c>
      <c r="F796" s="273" t="s">
        <v>1324</v>
      </c>
      <c r="G796" s="273" t="s">
        <v>1325</v>
      </c>
      <c r="H796" s="363" t="s">
        <v>1326</v>
      </c>
      <c r="I796" s="364" t="str">
        <f t="shared" si="19"/>
        <v>фото1</v>
      </c>
      <c r="J796" s="364"/>
      <c r="K796" s="365" t="s">
        <v>13179</v>
      </c>
      <c r="L796" s="367">
        <v>25</v>
      </c>
    </row>
    <row r="797" spans="1:12" ht="25.5">
      <c r="A797" s="347">
        <v>782</v>
      </c>
      <c r="B797" s="360">
        <v>4056</v>
      </c>
      <c r="C797" s="361" t="s">
        <v>6437</v>
      </c>
      <c r="D797" s="362"/>
      <c r="E797" s="273" t="s">
        <v>14197</v>
      </c>
      <c r="F797" s="273" t="s">
        <v>14376</v>
      </c>
      <c r="G797" s="273" t="s">
        <v>14377</v>
      </c>
      <c r="H797" s="363" t="s">
        <v>3339</v>
      </c>
      <c r="I797" s="364" t="str">
        <f t="shared" si="19"/>
        <v>фото1</v>
      </c>
      <c r="J797" s="364"/>
      <c r="K797" s="365" t="s">
        <v>13179</v>
      </c>
      <c r="L797" s="367">
        <v>25</v>
      </c>
    </row>
    <row r="798" spans="1:12" ht="25.5">
      <c r="A798" s="347">
        <v>783</v>
      </c>
      <c r="B798" s="360">
        <v>532</v>
      </c>
      <c r="C798" s="361" t="s">
        <v>6438</v>
      </c>
      <c r="D798" s="362"/>
      <c r="E798" s="273" t="s">
        <v>14197</v>
      </c>
      <c r="F798" s="273" t="s">
        <v>14378</v>
      </c>
      <c r="G798" s="273" t="s">
        <v>14379</v>
      </c>
      <c r="H798" s="363" t="s">
        <v>3340</v>
      </c>
      <c r="I798" s="364" t="str">
        <f t="shared" si="19"/>
        <v>фото1</v>
      </c>
      <c r="J798" s="364"/>
      <c r="K798" s="365" t="s">
        <v>13179</v>
      </c>
      <c r="L798" s="367">
        <v>25</v>
      </c>
    </row>
    <row r="799" spans="1:12" ht="51">
      <c r="A799" s="347">
        <v>784</v>
      </c>
      <c r="B799" s="360">
        <v>1858</v>
      </c>
      <c r="C799" s="361" t="s">
        <v>1327</v>
      </c>
      <c r="D799" s="362"/>
      <c r="E799" s="273" t="s">
        <v>14197</v>
      </c>
      <c r="F799" s="273" t="s">
        <v>1328</v>
      </c>
      <c r="G799" s="273" t="s">
        <v>1329</v>
      </c>
      <c r="H799" s="363" t="s">
        <v>1330</v>
      </c>
      <c r="I799" s="364" t="str">
        <f t="shared" si="19"/>
        <v>фото1</v>
      </c>
      <c r="J799" s="364"/>
      <c r="K799" s="365" t="s">
        <v>13179</v>
      </c>
      <c r="L799" s="367">
        <v>25</v>
      </c>
    </row>
    <row r="800" spans="1:12" ht="38.25">
      <c r="A800" s="347">
        <v>785</v>
      </c>
      <c r="B800" s="360">
        <v>4515</v>
      </c>
      <c r="C800" s="361" t="s">
        <v>6439</v>
      </c>
      <c r="D800" s="362"/>
      <c r="E800" s="273" t="s">
        <v>14197</v>
      </c>
      <c r="F800" s="273" t="s">
        <v>14380</v>
      </c>
      <c r="G800" s="273" t="s">
        <v>14381</v>
      </c>
      <c r="H800" s="363" t="s">
        <v>3341</v>
      </c>
      <c r="I800" s="364" t="str">
        <f t="shared" si="19"/>
        <v>фото1</v>
      </c>
      <c r="J800" s="364"/>
      <c r="K800" s="365" t="s">
        <v>13179</v>
      </c>
      <c r="L800" s="367">
        <v>25</v>
      </c>
    </row>
    <row r="801" spans="1:12" ht="15.75">
      <c r="A801" s="347">
        <v>786</v>
      </c>
      <c r="B801" s="350"/>
      <c r="C801" s="351"/>
      <c r="D801" s="352"/>
      <c r="E801" s="353"/>
      <c r="F801" s="354" t="s">
        <v>3735</v>
      </c>
      <c r="G801" s="355"/>
      <c r="H801" s="356"/>
      <c r="I801" s="357"/>
      <c r="J801" s="358"/>
      <c r="K801" s="359"/>
      <c r="L801" s="359"/>
    </row>
    <row r="802" spans="1:12" ht="25.5">
      <c r="A802" s="347">
        <v>787</v>
      </c>
      <c r="B802" s="360">
        <v>10789</v>
      </c>
      <c r="C802" s="361" t="s">
        <v>111</v>
      </c>
      <c r="D802" s="362"/>
      <c r="E802" s="274" t="s">
        <v>14197</v>
      </c>
      <c r="F802" s="274" t="s">
        <v>112</v>
      </c>
      <c r="G802" s="274" t="s">
        <v>113</v>
      </c>
      <c r="H802" s="368" t="s">
        <v>114</v>
      </c>
      <c r="I802" s="364" t="str">
        <f t="shared" ref="I802:I849" si="20">HYPERLINK("http://www.gardenbulbs.ru/images/vesna_CL/thumbnails/"&amp;C802&amp;".jpg","фото1")</f>
        <v>фото1</v>
      </c>
      <c r="J802" s="364"/>
      <c r="K802" s="365" t="s">
        <v>13179</v>
      </c>
      <c r="L802" s="367">
        <v>25</v>
      </c>
    </row>
    <row r="803" spans="1:12" ht="38.25">
      <c r="A803" s="347">
        <v>788</v>
      </c>
      <c r="B803" s="360">
        <v>10790</v>
      </c>
      <c r="C803" s="361" t="s">
        <v>115</v>
      </c>
      <c r="D803" s="362"/>
      <c r="E803" s="274" t="s">
        <v>14197</v>
      </c>
      <c r="F803" s="274" t="s">
        <v>116</v>
      </c>
      <c r="G803" s="274" t="s">
        <v>117</v>
      </c>
      <c r="H803" s="368" t="s">
        <v>118</v>
      </c>
      <c r="I803" s="364" t="str">
        <f t="shared" si="20"/>
        <v>фото1</v>
      </c>
      <c r="J803" s="364"/>
      <c r="K803" s="365" t="s">
        <v>13179</v>
      </c>
      <c r="L803" s="367">
        <v>25</v>
      </c>
    </row>
    <row r="804" spans="1:12" ht="38.25">
      <c r="A804" s="347">
        <v>789</v>
      </c>
      <c r="B804" s="360">
        <v>6318</v>
      </c>
      <c r="C804" s="361" t="s">
        <v>5556</v>
      </c>
      <c r="D804" s="362"/>
      <c r="E804" s="273" t="s">
        <v>14197</v>
      </c>
      <c r="F804" s="273" t="s">
        <v>5557</v>
      </c>
      <c r="G804" s="273" t="s">
        <v>5558</v>
      </c>
      <c r="H804" s="363" t="s">
        <v>3342</v>
      </c>
      <c r="I804" s="364" t="str">
        <f t="shared" si="20"/>
        <v>фото1</v>
      </c>
      <c r="J804" s="364"/>
      <c r="K804" s="365" t="s">
        <v>13179</v>
      </c>
      <c r="L804" s="367">
        <v>25</v>
      </c>
    </row>
    <row r="805" spans="1:12" ht="38.25">
      <c r="A805" s="347">
        <v>790</v>
      </c>
      <c r="B805" s="360">
        <v>6838</v>
      </c>
      <c r="C805" s="361" t="s">
        <v>5559</v>
      </c>
      <c r="D805" s="362"/>
      <c r="E805" s="304" t="s">
        <v>14197</v>
      </c>
      <c r="F805" s="304" t="s">
        <v>11562</v>
      </c>
      <c r="G805" s="304" t="s">
        <v>11563</v>
      </c>
      <c r="H805" s="369" t="s">
        <v>3343</v>
      </c>
      <c r="I805" s="364" t="str">
        <f t="shared" si="20"/>
        <v>фото1</v>
      </c>
      <c r="J805" s="364"/>
      <c r="K805" s="365" t="s">
        <v>13179</v>
      </c>
      <c r="L805" s="367">
        <v>25</v>
      </c>
    </row>
    <row r="806" spans="1:12" ht="25.5">
      <c r="A806" s="347">
        <v>791</v>
      </c>
      <c r="B806" s="360">
        <v>4059</v>
      </c>
      <c r="C806" s="361" t="s">
        <v>6440</v>
      </c>
      <c r="D806" s="362"/>
      <c r="E806" s="273" t="s">
        <v>14197</v>
      </c>
      <c r="F806" s="273" t="s">
        <v>14382</v>
      </c>
      <c r="G806" s="273" t="s">
        <v>14383</v>
      </c>
      <c r="H806" s="363" t="s">
        <v>3344</v>
      </c>
      <c r="I806" s="364" t="str">
        <f t="shared" si="20"/>
        <v>фото1</v>
      </c>
      <c r="J806" s="364"/>
      <c r="K806" s="365" t="s">
        <v>13179</v>
      </c>
      <c r="L806" s="367">
        <v>25</v>
      </c>
    </row>
    <row r="807" spans="1:12" ht="51">
      <c r="A807" s="347">
        <v>792</v>
      </c>
      <c r="B807" s="360">
        <v>6851</v>
      </c>
      <c r="C807" s="361" t="s">
        <v>6441</v>
      </c>
      <c r="D807" s="362"/>
      <c r="E807" s="273" t="s">
        <v>14197</v>
      </c>
      <c r="F807" s="273" t="s">
        <v>11564</v>
      </c>
      <c r="G807" s="273" t="s">
        <v>11565</v>
      </c>
      <c r="H807" s="363" t="s">
        <v>3345</v>
      </c>
      <c r="I807" s="364" t="str">
        <f t="shared" si="20"/>
        <v>фото1</v>
      </c>
      <c r="J807" s="364"/>
      <c r="K807" s="365" t="s">
        <v>13179</v>
      </c>
      <c r="L807" s="367">
        <v>25</v>
      </c>
    </row>
    <row r="808" spans="1:12" ht="25.5">
      <c r="A808" s="347">
        <v>793</v>
      </c>
      <c r="B808" s="360">
        <v>1849</v>
      </c>
      <c r="C808" s="361" t="s">
        <v>6442</v>
      </c>
      <c r="D808" s="362"/>
      <c r="E808" s="273" t="s">
        <v>14197</v>
      </c>
      <c r="F808" s="273" t="s">
        <v>14385</v>
      </c>
      <c r="G808" s="273" t="s">
        <v>14386</v>
      </c>
      <c r="H808" s="363" t="s">
        <v>3346</v>
      </c>
      <c r="I808" s="364" t="str">
        <f t="shared" si="20"/>
        <v>фото1</v>
      </c>
      <c r="J808" s="364"/>
      <c r="K808" s="365" t="s">
        <v>13179</v>
      </c>
      <c r="L808" s="367">
        <v>25</v>
      </c>
    </row>
    <row r="809" spans="1:12" ht="25.5">
      <c r="A809" s="347">
        <v>794</v>
      </c>
      <c r="B809" s="360">
        <v>2282</v>
      </c>
      <c r="C809" s="361" t="s">
        <v>6443</v>
      </c>
      <c r="D809" s="362"/>
      <c r="E809" s="273" t="s">
        <v>14197</v>
      </c>
      <c r="F809" s="273" t="s">
        <v>14388</v>
      </c>
      <c r="G809" s="273" t="s">
        <v>14389</v>
      </c>
      <c r="H809" s="363" t="s">
        <v>3347</v>
      </c>
      <c r="I809" s="364" t="str">
        <f t="shared" si="20"/>
        <v>фото1</v>
      </c>
      <c r="J809" s="364"/>
      <c r="K809" s="365" t="s">
        <v>13179</v>
      </c>
      <c r="L809" s="367">
        <v>25</v>
      </c>
    </row>
    <row r="810" spans="1:12" ht="25.5">
      <c r="A810" s="347">
        <v>795</v>
      </c>
      <c r="B810" s="360">
        <v>2283</v>
      </c>
      <c r="C810" s="361" t="s">
        <v>6444</v>
      </c>
      <c r="D810" s="362"/>
      <c r="E810" s="273" t="s">
        <v>14197</v>
      </c>
      <c r="F810" s="273" t="s">
        <v>14390</v>
      </c>
      <c r="G810" s="273" t="s">
        <v>14391</v>
      </c>
      <c r="H810" s="363" t="s">
        <v>3348</v>
      </c>
      <c r="I810" s="364" t="str">
        <f t="shared" si="20"/>
        <v>фото1</v>
      </c>
      <c r="J810" s="364"/>
      <c r="K810" s="365" t="s">
        <v>13179</v>
      </c>
      <c r="L810" s="367">
        <v>25</v>
      </c>
    </row>
    <row r="811" spans="1:12" ht="38.25">
      <c r="A811" s="347">
        <v>796</v>
      </c>
      <c r="B811" s="360">
        <v>10791</v>
      </c>
      <c r="C811" s="361" t="s">
        <v>119</v>
      </c>
      <c r="D811" s="362"/>
      <c r="E811" s="274" t="s">
        <v>14197</v>
      </c>
      <c r="F811" s="274" t="s">
        <v>2098</v>
      </c>
      <c r="G811" s="274" t="s">
        <v>2099</v>
      </c>
      <c r="H811" s="368" t="s">
        <v>120</v>
      </c>
      <c r="I811" s="364" t="str">
        <f t="shared" si="20"/>
        <v>фото1</v>
      </c>
      <c r="J811" s="364"/>
      <c r="K811" s="365" t="s">
        <v>13179</v>
      </c>
      <c r="L811" s="367">
        <v>25</v>
      </c>
    </row>
    <row r="812" spans="1:12" ht="25.5">
      <c r="A812" s="347">
        <v>797</v>
      </c>
      <c r="B812" s="360">
        <v>1652</v>
      </c>
      <c r="C812" s="361" t="s">
        <v>6445</v>
      </c>
      <c r="D812" s="362"/>
      <c r="E812" s="273" t="s">
        <v>14197</v>
      </c>
      <c r="F812" s="273" t="s">
        <v>14392</v>
      </c>
      <c r="G812" s="273" t="s">
        <v>14393</v>
      </c>
      <c r="H812" s="363" t="s">
        <v>3349</v>
      </c>
      <c r="I812" s="364" t="str">
        <f t="shared" si="20"/>
        <v>фото1</v>
      </c>
      <c r="J812" s="364"/>
      <c r="K812" s="365" t="s">
        <v>13179</v>
      </c>
      <c r="L812" s="367">
        <v>25</v>
      </c>
    </row>
    <row r="813" spans="1:12" ht="25.5">
      <c r="A813" s="347">
        <v>798</v>
      </c>
      <c r="B813" s="360">
        <v>2516</v>
      </c>
      <c r="C813" s="361" t="s">
        <v>6446</v>
      </c>
      <c r="D813" s="362"/>
      <c r="E813" s="273" t="s">
        <v>14197</v>
      </c>
      <c r="F813" s="273" t="s">
        <v>14394</v>
      </c>
      <c r="G813" s="273" t="s">
        <v>14395</v>
      </c>
      <c r="H813" s="363" t="s">
        <v>3350</v>
      </c>
      <c r="I813" s="364" t="str">
        <f t="shared" si="20"/>
        <v>фото1</v>
      </c>
      <c r="J813" s="364"/>
      <c r="K813" s="365" t="s">
        <v>13179</v>
      </c>
      <c r="L813" s="367">
        <v>25</v>
      </c>
    </row>
    <row r="814" spans="1:12" ht="38.25">
      <c r="A814" s="347">
        <v>799</v>
      </c>
      <c r="B814" s="360">
        <v>6843</v>
      </c>
      <c r="C814" s="361" t="s">
        <v>6447</v>
      </c>
      <c r="D814" s="362"/>
      <c r="E814" s="273" t="s">
        <v>14197</v>
      </c>
      <c r="F814" s="273" t="s">
        <v>11566</v>
      </c>
      <c r="G814" s="273" t="s">
        <v>11567</v>
      </c>
      <c r="H814" s="363" t="s">
        <v>3351</v>
      </c>
      <c r="I814" s="364" t="str">
        <f t="shared" si="20"/>
        <v>фото1</v>
      </c>
      <c r="J814" s="364"/>
      <c r="K814" s="365" t="s">
        <v>13179</v>
      </c>
      <c r="L814" s="367">
        <v>25</v>
      </c>
    </row>
    <row r="815" spans="1:12" ht="38.25">
      <c r="A815" s="347">
        <v>800</v>
      </c>
      <c r="B815" s="360">
        <v>1651</v>
      </c>
      <c r="C815" s="361" t="s">
        <v>6448</v>
      </c>
      <c r="D815" s="362"/>
      <c r="E815" s="273" t="s">
        <v>14197</v>
      </c>
      <c r="F815" s="273" t="s">
        <v>14396</v>
      </c>
      <c r="G815" s="273" t="s">
        <v>14397</v>
      </c>
      <c r="H815" s="363" t="s">
        <v>3352</v>
      </c>
      <c r="I815" s="364" t="str">
        <f t="shared" si="20"/>
        <v>фото1</v>
      </c>
      <c r="J815" s="364"/>
      <c r="K815" s="365" t="s">
        <v>13179</v>
      </c>
      <c r="L815" s="367">
        <v>25</v>
      </c>
    </row>
    <row r="816" spans="1:12" ht="25.5">
      <c r="A816" s="347">
        <v>801</v>
      </c>
      <c r="B816" s="360">
        <v>4060</v>
      </c>
      <c r="C816" s="361" t="s">
        <v>6449</v>
      </c>
      <c r="D816" s="362"/>
      <c r="E816" s="273" t="s">
        <v>14197</v>
      </c>
      <c r="F816" s="273" t="s">
        <v>14398</v>
      </c>
      <c r="G816" s="273" t="s">
        <v>14399</v>
      </c>
      <c r="H816" s="363" t="s">
        <v>3353</v>
      </c>
      <c r="I816" s="364" t="str">
        <f t="shared" si="20"/>
        <v>фото1</v>
      </c>
      <c r="J816" s="364"/>
      <c r="K816" s="365" t="s">
        <v>13179</v>
      </c>
      <c r="L816" s="367">
        <v>25</v>
      </c>
    </row>
    <row r="817" spans="1:12" ht="25.5">
      <c r="A817" s="347">
        <v>802</v>
      </c>
      <c r="B817" s="360">
        <v>4489</v>
      </c>
      <c r="C817" s="361" t="s">
        <v>6450</v>
      </c>
      <c r="D817" s="362"/>
      <c r="E817" s="273" t="s">
        <v>14197</v>
      </c>
      <c r="F817" s="273" t="s">
        <v>14400</v>
      </c>
      <c r="G817" s="273" t="s">
        <v>14401</v>
      </c>
      <c r="H817" s="363" t="s">
        <v>3354</v>
      </c>
      <c r="I817" s="364" t="str">
        <f t="shared" si="20"/>
        <v>фото1</v>
      </c>
      <c r="J817" s="364"/>
      <c r="K817" s="365" t="s">
        <v>13179</v>
      </c>
      <c r="L817" s="367">
        <v>25</v>
      </c>
    </row>
    <row r="818" spans="1:12" ht="25.5">
      <c r="A818" s="347">
        <v>803</v>
      </c>
      <c r="B818" s="360">
        <v>4490</v>
      </c>
      <c r="C818" s="361" t="s">
        <v>6451</v>
      </c>
      <c r="D818" s="362"/>
      <c r="E818" s="273" t="s">
        <v>14197</v>
      </c>
      <c r="F818" s="273" t="s">
        <v>1331</v>
      </c>
      <c r="G818" s="273" t="s">
        <v>1332</v>
      </c>
      <c r="H818" s="363" t="s">
        <v>3355</v>
      </c>
      <c r="I818" s="364" t="str">
        <f t="shared" si="20"/>
        <v>фото1</v>
      </c>
      <c r="J818" s="364"/>
      <c r="K818" s="365" t="s">
        <v>13179</v>
      </c>
      <c r="L818" s="367">
        <v>25</v>
      </c>
    </row>
    <row r="819" spans="1:12" ht="25.5">
      <c r="A819" s="347">
        <v>804</v>
      </c>
      <c r="B819" s="360">
        <v>2524</v>
      </c>
      <c r="C819" s="361" t="s">
        <v>6452</v>
      </c>
      <c r="D819" s="362"/>
      <c r="E819" s="273" t="s">
        <v>14197</v>
      </c>
      <c r="F819" s="273" t="s">
        <v>11568</v>
      </c>
      <c r="G819" s="273" t="s">
        <v>11569</v>
      </c>
      <c r="H819" s="363" t="s">
        <v>3356</v>
      </c>
      <c r="I819" s="364" t="str">
        <f t="shared" si="20"/>
        <v>фото1</v>
      </c>
      <c r="J819" s="364"/>
      <c r="K819" s="365" t="s">
        <v>13179</v>
      </c>
      <c r="L819" s="367">
        <v>25</v>
      </c>
    </row>
    <row r="820" spans="1:12" ht="38.25">
      <c r="A820" s="347">
        <v>805</v>
      </c>
      <c r="B820" s="360">
        <v>1689</v>
      </c>
      <c r="C820" s="361" t="s">
        <v>6453</v>
      </c>
      <c r="D820" s="362"/>
      <c r="E820" s="273" t="s">
        <v>14197</v>
      </c>
      <c r="F820" s="273" t="s">
        <v>14402</v>
      </c>
      <c r="G820" s="273" t="s">
        <v>14403</v>
      </c>
      <c r="H820" s="363" t="s">
        <v>3357</v>
      </c>
      <c r="I820" s="364" t="str">
        <f t="shared" si="20"/>
        <v>фото1</v>
      </c>
      <c r="J820" s="364"/>
      <c r="K820" s="365" t="s">
        <v>13179</v>
      </c>
      <c r="L820" s="367">
        <v>25</v>
      </c>
    </row>
    <row r="821" spans="1:12" ht="25.5">
      <c r="A821" s="347">
        <v>806</v>
      </c>
      <c r="B821" s="360">
        <v>948</v>
      </c>
      <c r="C821" s="361" t="s">
        <v>6454</v>
      </c>
      <c r="D821" s="362"/>
      <c r="E821" s="273" t="s">
        <v>14197</v>
      </c>
      <c r="F821" s="273" t="s">
        <v>14404</v>
      </c>
      <c r="G821" s="273" t="s">
        <v>14405</v>
      </c>
      <c r="H821" s="363" t="s">
        <v>3358</v>
      </c>
      <c r="I821" s="364" t="str">
        <f t="shared" si="20"/>
        <v>фото1</v>
      </c>
      <c r="J821" s="364"/>
      <c r="K821" s="365" t="s">
        <v>13179</v>
      </c>
      <c r="L821" s="367">
        <v>25</v>
      </c>
    </row>
    <row r="822" spans="1:12" ht="38.25">
      <c r="A822" s="347">
        <v>807</v>
      </c>
      <c r="B822" s="360">
        <v>6847</v>
      </c>
      <c r="C822" s="361" t="s">
        <v>6455</v>
      </c>
      <c r="D822" s="362"/>
      <c r="E822" s="273" t="s">
        <v>14197</v>
      </c>
      <c r="F822" s="273" t="s">
        <v>11570</v>
      </c>
      <c r="G822" s="273" t="s">
        <v>11571</v>
      </c>
      <c r="H822" s="363" t="s">
        <v>3359</v>
      </c>
      <c r="I822" s="364" t="str">
        <f t="shared" si="20"/>
        <v>фото1</v>
      </c>
      <c r="J822" s="364"/>
      <c r="K822" s="365" t="s">
        <v>13179</v>
      </c>
      <c r="L822" s="367">
        <v>25</v>
      </c>
    </row>
    <row r="823" spans="1:12" ht="38.25">
      <c r="A823" s="347">
        <v>808</v>
      </c>
      <c r="B823" s="360">
        <v>1236</v>
      </c>
      <c r="C823" s="361" t="s">
        <v>6456</v>
      </c>
      <c r="D823" s="362"/>
      <c r="E823" s="273" t="s">
        <v>14197</v>
      </c>
      <c r="F823" s="273" t="s">
        <v>14406</v>
      </c>
      <c r="G823" s="273" t="s">
        <v>14407</v>
      </c>
      <c r="H823" s="363" t="s">
        <v>3360</v>
      </c>
      <c r="I823" s="364" t="str">
        <f t="shared" si="20"/>
        <v>фото1</v>
      </c>
      <c r="J823" s="364"/>
      <c r="K823" s="365" t="s">
        <v>13179</v>
      </c>
      <c r="L823" s="367">
        <v>25</v>
      </c>
    </row>
    <row r="824" spans="1:12" ht="25.5">
      <c r="A824" s="347">
        <v>809</v>
      </c>
      <c r="B824" s="360">
        <v>1860</v>
      </c>
      <c r="C824" s="361" t="s">
        <v>6457</v>
      </c>
      <c r="D824" s="362"/>
      <c r="E824" s="273" t="s">
        <v>14197</v>
      </c>
      <c r="F824" s="273" t="s">
        <v>14408</v>
      </c>
      <c r="G824" s="273" t="s">
        <v>14409</v>
      </c>
      <c r="H824" s="363" t="s">
        <v>3361</v>
      </c>
      <c r="I824" s="364" t="str">
        <f t="shared" si="20"/>
        <v>фото1</v>
      </c>
      <c r="J824" s="364"/>
      <c r="K824" s="365" t="s">
        <v>13179</v>
      </c>
      <c r="L824" s="367">
        <v>25</v>
      </c>
    </row>
    <row r="825" spans="1:12" ht="38.25">
      <c r="A825" s="347">
        <v>810</v>
      </c>
      <c r="B825" s="360">
        <v>4497</v>
      </c>
      <c r="C825" s="361" t="s">
        <v>6458</v>
      </c>
      <c r="D825" s="362"/>
      <c r="E825" s="304" t="s">
        <v>14197</v>
      </c>
      <c r="F825" s="304" t="s">
        <v>14411</v>
      </c>
      <c r="G825" s="304" t="s">
        <v>14412</v>
      </c>
      <c r="H825" s="369" t="s">
        <v>3362</v>
      </c>
      <c r="I825" s="364" t="str">
        <f t="shared" si="20"/>
        <v>фото1</v>
      </c>
      <c r="J825" s="364"/>
      <c r="K825" s="365" t="s">
        <v>13179</v>
      </c>
      <c r="L825" s="367">
        <v>25</v>
      </c>
    </row>
    <row r="826" spans="1:12" ht="25.5">
      <c r="A826" s="347">
        <v>811</v>
      </c>
      <c r="B826" s="360">
        <v>4493</v>
      </c>
      <c r="C826" s="361" t="s">
        <v>121</v>
      </c>
      <c r="D826" s="362"/>
      <c r="E826" s="273" t="s">
        <v>14197</v>
      </c>
      <c r="F826" s="273" t="s">
        <v>122</v>
      </c>
      <c r="G826" s="273" t="s">
        <v>123</v>
      </c>
      <c r="H826" s="363" t="s">
        <v>1333</v>
      </c>
      <c r="I826" s="364" t="str">
        <f t="shared" si="20"/>
        <v>фото1</v>
      </c>
      <c r="J826" s="364"/>
      <c r="K826" s="365" t="s">
        <v>13179</v>
      </c>
      <c r="L826" s="367">
        <v>25</v>
      </c>
    </row>
    <row r="827" spans="1:12" ht="25.5">
      <c r="A827" s="347">
        <v>812</v>
      </c>
      <c r="B827" s="360">
        <v>2280</v>
      </c>
      <c r="C827" s="361" t="s">
        <v>6459</v>
      </c>
      <c r="D827" s="362"/>
      <c r="E827" s="273" t="s">
        <v>14197</v>
      </c>
      <c r="F827" s="273" t="s">
        <v>14413</v>
      </c>
      <c r="G827" s="273" t="s">
        <v>14414</v>
      </c>
      <c r="H827" s="363" t="s">
        <v>3363</v>
      </c>
      <c r="I827" s="364" t="str">
        <f t="shared" si="20"/>
        <v>фото1</v>
      </c>
      <c r="J827" s="364"/>
      <c r="K827" s="365" t="s">
        <v>13179</v>
      </c>
      <c r="L827" s="367">
        <v>25</v>
      </c>
    </row>
    <row r="828" spans="1:12" ht="51">
      <c r="A828" s="347">
        <v>813</v>
      </c>
      <c r="B828" s="360">
        <v>6846</v>
      </c>
      <c r="C828" s="361" t="s">
        <v>6460</v>
      </c>
      <c r="D828" s="362"/>
      <c r="E828" s="273" t="s">
        <v>14197</v>
      </c>
      <c r="F828" s="273" t="s">
        <v>11572</v>
      </c>
      <c r="G828" s="273" t="s">
        <v>11573</v>
      </c>
      <c r="H828" s="363" t="s">
        <v>3364</v>
      </c>
      <c r="I828" s="364" t="str">
        <f t="shared" si="20"/>
        <v>фото1</v>
      </c>
      <c r="J828" s="364"/>
      <c r="K828" s="365" t="s">
        <v>13179</v>
      </c>
      <c r="L828" s="367">
        <v>25</v>
      </c>
    </row>
    <row r="829" spans="1:12" ht="51">
      <c r="A829" s="347">
        <v>814</v>
      </c>
      <c r="B829" s="360">
        <v>1662</v>
      </c>
      <c r="C829" s="361" t="s">
        <v>6461</v>
      </c>
      <c r="D829" s="362"/>
      <c r="E829" s="273" t="s">
        <v>14197</v>
      </c>
      <c r="F829" s="273" t="s">
        <v>14415</v>
      </c>
      <c r="G829" s="273" t="s">
        <v>14416</v>
      </c>
      <c r="H829" s="363" t="s">
        <v>3365</v>
      </c>
      <c r="I829" s="364" t="str">
        <f t="shared" si="20"/>
        <v>фото1</v>
      </c>
      <c r="J829" s="364"/>
      <c r="K829" s="365" t="s">
        <v>13179</v>
      </c>
      <c r="L829" s="367">
        <v>25</v>
      </c>
    </row>
    <row r="830" spans="1:12" ht="25.5">
      <c r="A830" s="347">
        <v>815</v>
      </c>
      <c r="B830" s="360">
        <v>1863</v>
      </c>
      <c r="C830" s="361" t="s">
        <v>6462</v>
      </c>
      <c r="D830" s="362"/>
      <c r="E830" s="304" t="s">
        <v>14197</v>
      </c>
      <c r="F830" s="304" t="s">
        <v>14417</v>
      </c>
      <c r="G830" s="304" t="s">
        <v>14418</v>
      </c>
      <c r="H830" s="369" t="s">
        <v>3366</v>
      </c>
      <c r="I830" s="364" t="str">
        <f t="shared" si="20"/>
        <v>фото1</v>
      </c>
      <c r="J830" s="364"/>
      <c r="K830" s="365" t="s">
        <v>13179</v>
      </c>
      <c r="L830" s="367">
        <v>25</v>
      </c>
    </row>
    <row r="831" spans="1:12" ht="25.5">
      <c r="A831" s="347">
        <v>816</v>
      </c>
      <c r="B831" s="360">
        <v>522</v>
      </c>
      <c r="C831" s="361" t="s">
        <v>6463</v>
      </c>
      <c r="D831" s="362"/>
      <c r="E831" s="273" t="s">
        <v>14197</v>
      </c>
      <c r="F831" s="273" t="s">
        <v>14419</v>
      </c>
      <c r="G831" s="273" t="s">
        <v>14420</v>
      </c>
      <c r="H831" s="363" t="s">
        <v>3367</v>
      </c>
      <c r="I831" s="364" t="str">
        <f t="shared" si="20"/>
        <v>фото1</v>
      </c>
      <c r="J831" s="364"/>
      <c r="K831" s="365" t="s">
        <v>13179</v>
      </c>
      <c r="L831" s="367">
        <v>25</v>
      </c>
    </row>
    <row r="832" spans="1:12" ht="25.5">
      <c r="A832" s="347">
        <v>817</v>
      </c>
      <c r="B832" s="360">
        <v>6</v>
      </c>
      <c r="C832" s="361" t="s">
        <v>6464</v>
      </c>
      <c r="D832" s="362"/>
      <c r="E832" s="273" t="s">
        <v>14197</v>
      </c>
      <c r="F832" s="273" t="s">
        <v>14421</v>
      </c>
      <c r="G832" s="273" t="s">
        <v>124</v>
      </c>
      <c r="H832" s="363" t="s">
        <v>3368</v>
      </c>
      <c r="I832" s="364" t="str">
        <f t="shared" si="20"/>
        <v>фото1</v>
      </c>
      <c r="J832" s="364"/>
      <c r="K832" s="365" t="s">
        <v>13179</v>
      </c>
      <c r="L832" s="367">
        <v>25</v>
      </c>
    </row>
    <row r="833" spans="1:12" ht="38.25">
      <c r="A833" s="347">
        <v>818</v>
      </c>
      <c r="B833" s="360">
        <v>6322</v>
      </c>
      <c r="C833" s="361" t="s">
        <v>1334</v>
      </c>
      <c r="D833" s="362"/>
      <c r="E833" s="273" t="s">
        <v>14197</v>
      </c>
      <c r="F833" s="273" t="s">
        <v>1335</v>
      </c>
      <c r="G833" s="273" t="s">
        <v>1336</v>
      </c>
      <c r="H833" s="363" t="s">
        <v>1337</v>
      </c>
      <c r="I833" s="364" t="str">
        <f t="shared" si="20"/>
        <v>фото1</v>
      </c>
      <c r="J833" s="364"/>
      <c r="K833" s="365" t="s">
        <v>13179</v>
      </c>
      <c r="L833" s="367">
        <v>25</v>
      </c>
    </row>
    <row r="834" spans="1:12" ht="25.5">
      <c r="A834" s="347">
        <v>819</v>
      </c>
      <c r="B834" s="360">
        <v>4062</v>
      </c>
      <c r="C834" s="361" t="s">
        <v>6465</v>
      </c>
      <c r="D834" s="362"/>
      <c r="E834" s="273" t="s">
        <v>14197</v>
      </c>
      <c r="F834" s="273" t="s">
        <v>14422</v>
      </c>
      <c r="G834" s="273" t="s">
        <v>14423</v>
      </c>
      <c r="H834" s="363" t="s">
        <v>3369</v>
      </c>
      <c r="I834" s="364" t="str">
        <f t="shared" si="20"/>
        <v>фото1</v>
      </c>
      <c r="J834" s="364"/>
      <c r="K834" s="365" t="s">
        <v>13179</v>
      </c>
      <c r="L834" s="367">
        <v>25</v>
      </c>
    </row>
    <row r="835" spans="1:12" ht="25.5">
      <c r="A835" s="347">
        <v>820</v>
      </c>
      <c r="B835" s="360">
        <v>1673</v>
      </c>
      <c r="C835" s="361" t="s">
        <v>6466</v>
      </c>
      <c r="D835" s="362"/>
      <c r="E835" s="304" t="s">
        <v>14197</v>
      </c>
      <c r="F835" s="304" t="s">
        <v>11574</v>
      </c>
      <c r="G835" s="304" t="s">
        <v>14425</v>
      </c>
      <c r="H835" s="369" t="s">
        <v>3370</v>
      </c>
      <c r="I835" s="364" t="str">
        <f t="shared" si="20"/>
        <v>фото1</v>
      </c>
      <c r="J835" s="364"/>
      <c r="K835" s="365" t="s">
        <v>13179</v>
      </c>
      <c r="L835" s="367">
        <v>25</v>
      </c>
    </row>
    <row r="836" spans="1:12" ht="38.25">
      <c r="A836" s="347">
        <v>821</v>
      </c>
      <c r="B836" s="360">
        <v>10792</v>
      </c>
      <c r="C836" s="361" t="s">
        <v>125</v>
      </c>
      <c r="D836" s="362"/>
      <c r="E836" s="274" t="s">
        <v>14197</v>
      </c>
      <c r="F836" s="274" t="s">
        <v>126</v>
      </c>
      <c r="G836" s="274" t="s">
        <v>127</v>
      </c>
      <c r="H836" s="368" t="s">
        <v>128</v>
      </c>
      <c r="I836" s="364" t="str">
        <f t="shared" si="20"/>
        <v>фото1</v>
      </c>
      <c r="J836" s="364"/>
      <c r="K836" s="365" t="s">
        <v>13179</v>
      </c>
      <c r="L836" s="367">
        <v>25</v>
      </c>
    </row>
    <row r="837" spans="1:12" ht="38.25">
      <c r="A837" s="347">
        <v>822</v>
      </c>
      <c r="B837" s="360">
        <v>5431</v>
      </c>
      <c r="C837" s="361" t="s">
        <v>442</v>
      </c>
      <c r="D837" s="362"/>
      <c r="E837" s="304" t="s">
        <v>14197</v>
      </c>
      <c r="F837" s="304" t="s">
        <v>440</v>
      </c>
      <c r="G837" s="304" t="s">
        <v>441</v>
      </c>
      <c r="H837" s="369" t="s">
        <v>1338</v>
      </c>
      <c r="I837" s="364" t="str">
        <f t="shared" si="20"/>
        <v>фото1</v>
      </c>
      <c r="J837" s="364"/>
      <c r="K837" s="365" t="s">
        <v>13179</v>
      </c>
      <c r="L837" s="367">
        <v>25</v>
      </c>
    </row>
    <row r="838" spans="1:12" ht="25.5">
      <c r="A838" s="347">
        <v>823</v>
      </c>
      <c r="B838" s="360">
        <v>1676</v>
      </c>
      <c r="C838" s="361" t="s">
        <v>6467</v>
      </c>
      <c r="D838" s="362"/>
      <c r="E838" s="273" t="s">
        <v>14197</v>
      </c>
      <c r="F838" s="273" t="s">
        <v>14426</v>
      </c>
      <c r="G838" s="273" t="s">
        <v>14427</v>
      </c>
      <c r="H838" s="363" t="s">
        <v>3371</v>
      </c>
      <c r="I838" s="364" t="str">
        <f t="shared" si="20"/>
        <v>фото1</v>
      </c>
      <c r="J838" s="364"/>
      <c r="K838" s="365" t="s">
        <v>13179</v>
      </c>
      <c r="L838" s="367">
        <v>25</v>
      </c>
    </row>
    <row r="839" spans="1:12" ht="25.5">
      <c r="A839" s="347">
        <v>824</v>
      </c>
      <c r="B839" s="360">
        <v>1694</v>
      </c>
      <c r="C839" s="361" t="s">
        <v>6468</v>
      </c>
      <c r="D839" s="362"/>
      <c r="E839" s="273" t="s">
        <v>14197</v>
      </c>
      <c r="F839" s="273" t="s">
        <v>14428</v>
      </c>
      <c r="G839" s="273" t="s">
        <v>14429</v>
      </c>
      <c r="H839" s="363" t="s">
        <v>3372</v>
      </c>
      <c r="I839" s="364" t="str">
        <f t="shared" si="20"/>
        <v>фото1</v>
      </c>
      <c r="J839" s="364"/>
      <c r="K839" s="365" t="s">
        <v>13179</v>
      </c>
      <c r="L839" s="367">
        <v>25</v>
      </c>
    </row>
    <row r="840" spans="1:12" ht="38.25">
      <c r="A840" s="347">
        <v>825</v>
      </c>
      <c r="B840" s="360">
        <v>1680</v>
      </c>
      <c r="C840" s="361" t="s">
        <v>6469</v>
      </c>
      <c r="D840" s="362"/>
      <c r="E840" s="273" t="s">
        <v>14197</v>
      </c>
      <c r="F840" s="273" t="s">
        <v>14430</v>
      </c>
      <c r="G840" s="273" t="s">
        <v>14431</v>
      </c>
      <c r="H840" s="363" t="s">
        <v>3373</v>
      </c>
      <c r="I840" s="364" t="str">
        <f t="shared" si="20"/>
        <v>фото1</v>
      </c>
      <c r="J840" s="364"/>
      <c r="K840" s="365" t="s">
        <v>13179</v>
      </c>
      <c r="L840" s="367">
        <v>25</v>
      </c>
    </row>
    <row r="841" spans="1:12" ht="25.5">
      <c r="A841" s="347">
        <v>826</v>
      </c>
      <c r="B841" s="360">
        <v>4063</v>
      </c>
      <c r="C841" s="361" t="s">
        <v>6470</v>
      </c>
      <c r="D841" s="362"/>
      <c r="E841" s="273" t="s">
        <v>14197</v>
      </c>
      <c r="F841" s="273" t="s">
        <v>14432</v>
      </c>
      <c r="G841" s="273" t="s">
        <v>14433</v>
      </c>
      <c r="H841" s="363" t="s">
        <v>3374</v>
      </c>
      <c r="I841" s="364" t="str">
        <f t="shared" si="20"/>
        <v>фото1</v>
      </c>
      <c r="J841" s="364"/>
      <c r="K841" s="365" t="s">
        <v>13179</v>
      </c>
      <c r="L841" s="367">
        <v>25</v>
      </c>
    </row>
    <row r="842" spans="1:12" ht="38.25">
      <c r="A842" s="347">
        <v>827</v>
      </c>
      <c r="B842" s="360">
        <v>6869</v>
      </c>
      <c r="C842" s="361" t="s">
        <v>6471</v>
      </c>
      <c r="D842" s="362"/>
      <c r="E842" s="273" t="s">
        <v>14197</v>
      </c>
      <c r="F842" s="273" t="s">
        <v>11575</v>
      </c>
      <c r="G842" s="273" t="s">
        <v>11576</v>
      </c>
      <c r="H842" s="363" t="s">
        <v>3375</v>
      </c>
      <c r="I842" s="364" t="str">
        <f t="shared" si="20"/>
        <v>фото1</v>
      </c>
      <c r="J842" s="364"/>
      <c r="K842" s="365" t="s">
        <v>13179</v>
      </c>
      <c r="L842" s="367">
        <v>25</v>
      </c>
    </row>
    <row r="843" spans="1:12" ht="38.25">
      <c r="A843" s="347">
        <v>828</v>
      </c>
      <c r="B843" s="360">
        <v>2520</v>
      </c>
      <c r="C843" s="361" t="s">
        <v>1339</v>
      </c>
      <c r="D843" s="362"/>
      <c r="E843" s="273" t="s">
        <v>14197</v>
      </c>
      <c r="F843" s="273" t="s">
        <v>1340</v>
      </c>
      <c r="G843" s="273" t="s">
        <v>1341</v>
      </c>
      <c r="H843" s="363" t="s">
        <v>1342</v>
      </c>
      <c r="I843" s="364" t="str">
        <f t="shared" si="20"/>
        <v>фото1</v>
      </c>
      <c r="J843" s="364"/>
      <c r="K843" s="365" t="s">
        <v>13179</v>
      </c>
      <c r="L843" s="367">
        <v>25</v>
      </c>
    </row>
    <row r="844" spans="1:12" ht="38.25">
      <c r="A844" s="347">
        <v>829</v>
      </c>
      <c r="B844" s="360">
        <v>4513</v>
      </c>
      <c r="C844" s="361" t="s">
        <v>6472</v>
      </c>
      <c r="D844" s="362"/>
      <c r="E844" s="273" t="s">
        <v>14197</v>
      </c>
      <c r="F844" s="273" t="s">
        <v>14434</v>
      </c>
      <c r="G844" s="273" t="s">
        <v>14435</v>
      </c>
      <c r="H844" s="363" t="s">
        <v>3376</v>
      </c>
      <c r="I844" s="364" t="str">
        <f t="shared" si="20"/>
        <v>фото1</v>
      </c>
      <c r="J844" s="364"/>
      <c r="K844" s="365" t="s">
        <v>13179</v>
      </c>
      <c r="L844" s="367">
        <v>25</v>
      </c>
    </row>
    <row r="845" spans="1:12" ht="38.25">
      <c r="A845" s="347">
        <v>830</v>
      </c>
      <c r="B845" s="360">
        <v>1649</v>
      </c>
      <c r="C845" s="361" t="s">
        <v>5560</v>
      </c>
      <c r="D845" s="362"/>
      <c r="E845" s="273" t="s">
        <v>14197</v>
      </c>
      <c r="F845" s="273" t="s">
        <v>5561</v>
      </c>
      <c r="G845" s="273" t="s">
        <v>5562</v>
      </c>
      <c r="H845" s="363" t="s">
        <v>3377</v>
      </c>
      <c r="I845" s="364" t="str">
        <f t="shared" si="20"/>
        <v>фото1</v>
      </c>
      <c r="J845" s="364"/>
      <c r="K845" s="365" t="s">
        <v>13179</v>
      </c>
      <c r="L845" s="367">
        <v>25</v>
      </c>
    </row>
    <row r="846" spans="1:12" ht="38.25">
      <c r="A846" s="347">
        <v>831</v>
      </c>
      <c r="B846" s="360">
        <v>6842</v>
      </c>
      <c r="C846" s="361" t="s">
        <v>5563</v>
      </c>
      <c r="D846" s="362"/>
      <c r="E846" s="304" t="s">
        <v>14197</v>
      </c>
      <c r="F846" s="304" t="s">
        <v>11577</v>
      </c>
      <c r="G846" s="304" t="s">
        <v>11578</v>
      </c>
      <c r="H846" s="369" t="s">
        <v>3378</v>
      </c>
      <c r="I846" s="364" t="str">
        <f t="shared" si="20"/>
        <v>фото1</v>
      </c>
      <c r="J846" s="364"/>
      <c r="K846" s="365" t="s">
        <v>13179</v>
      </c>
      <c r="L846" s="367">
        <v>25</v>
      </c>
    </row>
    <row r="847" spans="1:12" ht="25.5">
      <c r="A847" s="347">
        <v>832</v>
      </c>
      <c r="B847" s="360">
        <v>2515</v>
      </c>
      <c r="C847" s="361" t="s">
        <v>6473</v>
      </c>
      <c r="D847" s="362"/>
      <c r="E847" s="273" t="s">
        <v>14197</v>
      </c>
      <c r="F847" s="273" t="s">
        <v>14436</v>
      </c>
      <c r="G847" s="273" t="s">
        <v>14437</v>
      </c>
      <c r="H847" s="363" t="s">
        <v>3379</v>
      </c>
      <c r="I847" s="364" t="str">
        <f t="shared" si="20"/>
        <v>фото1</v>
      </c>
      <c r="J847" s="364"/>
      <c r="K847" s="365" t="s">
        <v>13179</v>
      </c>
      <c r="L847" s="367">
        <v>25</v>
      </c>
    </row>
    <row r="848" spans="1:12" ht="25.5">
      <c r="A848" s="347">
        <v>833</v>
      </c>
      <c r="B848" s="360">
        <v>1890</v>
      </c>
      <c r="C848" s="361" t="s">
        <v>6474</v>
      </c>
      <c r="D848" s="362"/>
      <c r="E848" s="273" t="s">
        <v>14197</v>
      </c>
      <c r="F848" s="273" t="s">
        <v>14438</v>
      </c>
      <c r="G848" s="273" t="s">
        <v>14439</v>
      </c>
      <c r="H848" s="363" t="s">
        <v>3380</v>
      </c>
      <c r="I848" s="364" t="str">
        <f t="shared" si="20"/>
        <v>фото1</v>
      </c>
      <c r="J848" s="364"/>
      <c r="K848" s="365" t="s">
        <v>13179</v>
      </c>
      <c r="L848" s="367">
        <v>25</v>
      </c>
    </row>
    <row r="849" spans="1:12" ht="25.5">
      <c r="A849" s="347">
        <v>834</v>
      </c>
      <c r="B849" s="360">
        <v>2518</v>
      </c>
      <c r="C849" s="361" t="s">
        <v>6475</v>
      </c>
      <c r="D849" s="362"/>
      <c r="E849" s="273" t="s">
        <v>14197</v>
      </c>
      <c r="F849" s="273" t="s">
        <v>14440</v>
      </c>
      <c r="G849" s="273" t="s">
        <v>14441</v>
      </c>
      <c r="H849" s="363" t="s">
        <v>3381</v>
      </c>
      <c r="I849" s="364" t="str">
        <f t="shared" si="20"/>
        <v>фото1</v>
      </c>
      <c r="J849" s="364"/>
      <c r="K849" s="365" t="s">
        <v>13179</v>
      </c>
      <c r="L849" s="367">
        <v>25</v>
      </c>
    </row>
    <row r="850" spans="1:12" ht="15.75">
      <c r="A850" s="347">
        <v>835</v>
      </c>
      <c r="B850" s="350"/>
      <c r="C850" s="351"/>
      <c r="D850" s="352"/>
      <c r="E850" s="353"/>
      <c r="F850" s="354" t="s">
        <v>3736</v>
      </c>
      <c r="G850" s="355"/>
      <c r="H850" s="356"/>
      <c r="I850" s="357"/>
      <c r="J850" s="358"/>
      <c r="K850" s="359"/>
      <c r="L850" s="359"/>
    </row>
    <row r="851" spans="1:12" ht="38.25">
      <c r="A851" s="347">
        <v>836</v>
      </c>
      <c r="B851" s="360">
        <v>4064</v>
      </c>
      <c r="C851" s="361" t="s">
        <v>6476</v>
      </c>
      <c r="D851" s="362"/>
      <c r="E851" s="273" t="s">
        <v>14197</v>
      </c>
      <c r="F851" s="273" t="s">
        <v>14442</v>
      </c>
      <c r="G851" s="273" t="s">
        <v>1343</v>
      </c>
      <c r="H851" s="363" t="s">
        <v>3382</v>
      </c>
      <c r="I851" s="364" t="str">
        <f t="shared" ref="I851:I871" si="21">HYPERLINK("http://www.gardenbulbs.ru/images/vesna_CL/thumbnails/"&amp;C851&amp;".jpg","фото1")</f>
        <v>фото1</v>
      </c>
      <c r="J851" s="364"/>
      <c r="K851" s="365" t="s">
        <v>13179</v>
      </c>
      <c r="L851" s="367">
        <v>25</v>
      </c>
    </row>
    <row r="852" spans="1:12" ht="15">
      <c r="A852" s="347">
        <v>837</v>
      </c>
      <c r="B852" s="360">
        <v>2525</v>
      </c>
      <c r="C852" s="361" t="s">
        <v>6477</v>
      </c>
      <c r="D852" s="362"/>
      <c r="E852" s="273" t="s">
        <v>14197</v>
      </c>
      <c r="F852" s="273" t="s">
        <v>11579</v>
      </c>
      <c r="G852" s="273" t="s">
        <v>11580</v>
      </c>
      <c r="H852" s="363" t="s">
        <v>3383</v>
      </c>
      <c r="I852" s="364" t="str">
        <f t="shared" si="21"/>
        <v>фото1</v>
      </c>
      <c r="J852" s="364"/>
      <c r="K852" s="365" t="s">
        <v>13179</v>
      </c>
      <c r="L852" s="367">
        <v>25</v>
      </c>
    </row>
    <row r="853" spans="1:12" ht="51">
      <c r="A853" s="347">
        <v>838</v>
      </c>
      <c r="B853" s="360">
        <v>6837</v>
      </c>
      <c r="C853" s="361" t="s">
        <v>6478</v>
      </c>
      <c r="D853" s="362"/>
      <c r="E853" s="273" t="s">
        <v>14197</v>
      </c>
      <c r="F853" s="273" t="s">
        <v>11581</v>
      </c>
      <c r="G853" s="273" t="s">
        <v>11582</v>
      </c>
      <c r="H853" s="363" t="s">
        <v>3384</v>
      </c>
      <c r="I853" s="364" t="str">
        <f t="shared" si="21"/>
        <v>фото1</v>
      </c>
      <c r="J853" s="364"/>
      <c r="K853" s="365" t="s">
        <v>13179</v>
      </c>
      <c r="L853" s="367">
        <v>25</v>
      </c>
    </row>
    <row r="854" spans="1:12" ht="38.25">
      <c r="A854" s="347">
        <v>839</v>
      </c>
      <c r="B854" s="360">
        <v>10793</v>
      </c>
      <c r="C854" s="361" t="s">
        <v>129</v>
      </c>
      <c r="D854" s="362"/>
      <c r="E854" s="274" t="s">
        <v>14197</v>
      </c>
      <c r="F854" s="274" t="s">
        <v>130</v>
      </c>
      <c r="G854" s="274" t="s">
        <v>131</v>
      </c>
      <c r="H854" s="368" t="s">
        <v>132</v>
      </c>
      <c r="I854" s="364" t="str">
        <f t="shared" si="21"/>
        <v>фото1</v>
      </c>
      <c r="J854" s="364"/>
      <c r="K854" s="365" t="s">
        <v>13179</v>
      </c>
      <c r="L854" s="367">
        <v>25</v>
      </c>
    </row>
    <row r="855" spans="1:12" ht="25.5">
      <c r="A855" s="347">
        <v>840</v>
      </c>
      <c r="B855" s="360">
        <v>6320</v>
      </c>
      <c r="C855" s="361" t="s">
        <v>5564</v>
      </c>
      <c r="D855" s="362"/>
      <c r="E855" s="273" t="s">
        <v>14197</v>
      </c>
      <c r="F855" s="273" t="s">
        <v>5565</v>
      </c>
      <c r="G855" s="273" t="s">
        <v>5566</v>
      </c>
      <c r="H855" s="363" t="s">
        <v>3385</v>
      </c>
      <c r="I855" s="364" t="str">
        <f t="shared" si="21"/>
        <v>фото1</v>
      </c>
      <c r="J855" s="364"/>
      <c r="K855" s="365" t="s">
        <v>13179</v>
      </c>
      <c r="L855" s="367">
        <v>25</v>
      </c>
    </row>
    <row r="856" spans="1:12" ht="25.5">
      <c r="A856" s="347">
        <v>841</v>
      </c>
      <c r="B856" s="360">
        <v>4484</v>
      </c>
      <c r="C856" s="361" t="s">
        <v>6479</v>
      </c>
      <c r="D856" s="362"/>
      <c r="E856" s="273" t="s">
        <v>14197</v>
      </c>
      <c r="F856" s="273" t="s">
        <v>14443</v>
      </c>
      <c r="G856" s="273" t="s">
        <v>14444</v>
      </c>
      <c r="H856" s="363" t="s">
        <v>3386</v>
      </c>
      <c r="I856" s="364" t="str">
        <f t="shared" si="21"/>
        <v>фото1</v>
      </c>
      <c r="J856" s="364"/>
      <c r="K856" s="365" t="s">
        <v>13179</v>
      </c>
      <c r="L856" s="367">
        <v>25</v>
      </c>
    </row>
    <row r="857" spans="1:12" ht="38.25">
      <c r="A857" s="347">
        <v>842</v>
      </c>
      <c r="B857" s="360">
        <v>5677</v>
      </c>
      <c r="C857" s="361" t="s">
        <v>1344</v>
      </c>
      <c r="D857" s="362"/>
      <c r="E857" s="273" t="s">
        <v>14197</v>
      </c>
      <c r="F857" s="273" t="s">
        <v>1345</v>
      </c>
      <c r="G857" s="273" t="s">
        <v>1346</v>
      </c>
      <c r="H857" s="363" t="s">
        <v>1347</v>
      </c>
      <c r="I857" s="364" t="str">
        <f t="shared" si="21"/>
        <v>фото1</v>
      </c>
      <c r="J857" s="364"/>
      <c r="K857" s="365" t="s">
        <v>13179</v>
      </c>
      <c r="L857" s="367">
        <v>25</v>
      </c>
    </row>
    <row r="858" spans="1:12" ht="38.25">
      <c r="A858" s="347">
        <v>843</v>
      </c>
      <c r="B858" s="360">
        <v>6845</v>
      </c>
      <c r="C858" s="361" t="s">
        <v>6480</v>
      </c>
      <c r="D858" s="362"/>
      <c r="E858" s="304" t="s">
        <v>14197</v>
      </c>
      <c r="F858" s="304" t="s">
        <v>11583</v>
      </c>
      <c r="G858" s="304" t="s">
        <v>11584</v>
      </c>
      <c r="H858" s="369" t="s">
        <v>3387</v>
      </c>
      <c r="I858" s="364" t="str">
        <f t="shared" si="21"/>
        <v>фото1</v>
      </c>
      <c r="J858" s="364"/>
      <c r="K858" s="365" t="s">
        <v>13179</v>
      </c>
      <c r="L858" s="367">
        <v>25</v>
      </c>
    </row>
    <row r="859" spans="1:12" ht="25.5">
      <c r="A859" s="347">
        <v>844</v>
      </c>
      <c r="B859" s="360">
        <v>6321</v>
      </c>
      <c r="C859" s="361" t="s">
        <v>5567</v>
      </c>
      <c r="D859" s="362"/>
      <c r="E859" s="273" t="s">
        <v>14197</v>
      </c>
      <c r="F859" s="273" t="s">
        <v>5568</v>
      </c>
      <c r="G859" s="273" t="s">
        <v>5569</v>
      </c>
      <c r="H859" s="363" t="s">
        <v>3388</v>
      </c>
      <c r="I859" s="364" t="str">
        <f t="shared" si="21"/>
        <v>фото1</v>
      </c>
      <c r="J859" s="364"/>
      <c r="K859" s="365" t="s">
        <v>13179</v>
      </c>
      <c r="L859" s="367">
        <v>25</v>
      </c>
    </row>
    <row r="860" spans="1:12" ht="38.25">
      <c r="A860" s="347">
        <v>845</v>
      </c>
      <c r="B860" s="360">
        <v>1857</v>
      </c>
      <c r="C860" s="361" t="s">
        <v>6481</v>
      </c>
      <c r="D860" s="362"/>
      <c r="E860" s="304" t="s">
        <v>14197</v>
      </c>
      <c r="F860" s="304" t="s">
        <v>14445</v>
      </c>
      <c r="G860" s="304" t="s">
        <v>11585</v>
      </c>
      <c r="H860" s="369" t="s">
        <v>3389</v>
      </c>
      <c r="I860" s="364" t="str">
        <f t="shared" si="21"/>
        <v>фото1</v>
      </c>
      <c r="J860" s="364"/>
      <c r="K860" s="365" t="s">
        <v>13179</v>
      </c>
      <c r="L860" s="367">
        <v>25</v>
      </c>
    </row>
    <row r="861" spans="1:12" ht="25.5">
      <c r="A861" s="347">
        <v>846</v>
      </c>
      <c r="B861" s="360">
        <v>10794</v>
      </c>
      <c r="C861" s="361" t="s">
        <v>133</v>
      </c>
      <c r="D861" s="362"/>
      <c r="E861" s="274" t="s">
        <v>14197</v>
      </c>
      <c r="F861" s="274" t="s">
        <v>134</v>
      </c>
      <c r="G861" s="274" t="s">
        <v>135</v>
      </c>
      <c r="H861" s="368" t="s">
        <v>136</v>
      </c>
      <c r="I861" s="364" t="str">
        <f t="shared" si="21"/>
        <v>фото1</v>
      </c>
      <c r="J861" s="364"/>
      <c r="K861" s="365" t="s">
        <v>13179</v>
      </c>
      <c r="L861" s="367">
        <v>25</v>
      </c>
    </row>
    <row r="862" spans="1:12" ht="38.25">
      <c r="A862" s="347">
        <v>847</v>
      </c>
      <c r="B862" s="360">
        <v>10795</v>
      </c>
      <c r="C862" s="361" t="s">
        <v>137</v>
      </c>
      <c r="D862" s="362"/>
      <c r="E862" s="274" t="s">
        <v>14197</v>
      </c>
      <c r="F862" s="274" t="s">
        <v>138</v>
      </c>
      <c r="G862" s="274" t="s">
        <v>139</v>
      </c>
      <c r="H862" s="368" t="s">
        <v>140</v>
      </c>
      <c r="I862" s="364" t="str">
        <f t="shared" si="21"/>
        <v>фото1</v>
      </c>
      <c r="J862" s="364"/>
      <c r="K862" s="365" t="s">
        <v>13179</v>
      </c>
      <c r="L862" s="367">
        <v>25</v>
      </c>
    </row>
    <row r="863" spans="1:12" ht="25.5">
      <c r="A863" s="347">
        <v>848</v>
      </c>
      <c r="B863" s="360">
        <v>4494</v>
      </c>
      <c r="C863" s="361" t="s">
        <v>4325</v>
      </c>
      <c r="D863" s="362"/>
      <c r="E863" s="273" t="s">
        <v>14197</v>
      </c>
      <c r="F863" s="273" t="s">
        <v>14446</v>
      </c>
      <c r="G863" s="273" t="s">
        <v>14447</v>
      </c>
      <c r="H863" s="363" t="s">
        <v>3390</v>
      </c>
      <c r="I863" s="364" t="str">
        <f t="shared" si="21"/>
        <v>фото1</v>
      </c>
      <c r="J863" s="364"/>
      <c r="K863" s="365" t="s">
        <v>13179</v>
      </c>
      <c r="L863" s="367">
        <v>25</v>
      </c>
    </row>
    <row r="864" spans="1:12" ht="38.25">
      <c r="A864" s="347">
        <v>849</v>
      </c>
      <c r="B864" s="360">
        <v>4503</v>
      </c>
      <c r="C864" s="361" t="s">
        <v>1348</v>
      </c>
      <c r="D864" s="362"/>
      <c r="E864" s="273" t="s">
        <v>14197</v>
      </c>
      <c r="F864" s="273" t="s">
        <v>1349</v>
      </c>
      <c r="G864" s="273" t="s">
        <v>1350</v>
      </c>
      <c r="H864" s="363" t="s">
        <v>1351</v>
      </c>
      <c r="I864" s="364" t="str">
        <f t="shared" si="21"/>
        <v>фото1</v>
      </c>
      <c r="J864" s="364"/>
      <c r="K864" s="365" t="s">
        <v>13179</v>
      </c>
      <c r="L864" s="367">
        <v>25</v>
      </c>
    </row>
    <row r="865" spans="1:12" ht="25.5">
      <c r="A865" s="347">
        <v>850</v>
      </c>
      <c r="B865" s="360">
        <v>10796</v>
      </c>
      <c r="C865" s="361" t="s">
        <v>141</v>
      </c>
      <c r="D865" s="362"/>
      <c r="E865" s="274" t="s">
        <v>14197</v>
      </c>
      <c r="F865" s="274" t="s">
        <v>142</v>
      </c>
      <c r="G865" s="274" t="s">
        <v>143</v>
      </c>
      <c r="H865" s="368" t="s">
        <v>144</v>
      </c>
      <c r="I865" s="364" t="str">
        <f t="shared" si="21"/>
        <v>фото1</v>
      </c>
      <c r="J865" s="364"/>
      <c r="K865" s="365" t="s">
        <v>13179</v>
      </c>
      <c r="L865" s="367">
        <v>25</v>
      </c>
    </row>
    <row r="866" spans="1:12" ht="38.25">
      <c r="A866" s="347">
        <v>851</v>
      </c>
      <c r="B866" s="360">
        <v>6859</v>
      </c>
      <c r="C866" s="361" t="s">
        <v>6482</v>
      </c>
      <c r="D866" s="362"/>
      <c r="E866" s="273" t="s">
        <v>14197</v>
      </c>
      <c r="F866" s="273" t="s">
        <v>11586</v>
      </c>
      <c r="G866" s="273" t="s">
        <v>11587</v>
      </c>
      <c r="H866" s="363" t="s">
        <v>3391</v>
      </c>
      <c r="I866" s="364" t="str">
        <f t="shared" si="21"/>
        <v>фото1</v>
      </c>
      <c r="J866" s="364"/>
      <c r="K866" s="365" t="s">
        <v>13179</v>
      </c>
      <c r="L866" s="367">
        <v>25</v>
      </c>
    </row>
    <row r="867" spans="1:12" ht="25.5">
      <c r="A867" s="347">
        <v>852</v>
      </c>
      <c r="B867" s="360">
        <v>6864</v>
      </c>
      <c r="C867" s="361" t="s">
        <v>6483</v>
      </c>
      <c r="D867" s="362"/>
      <c r="E867" s="273" t="s">
        <v>14197</v>
      </c>
      <c r="F867" s="273" t="s">
        <v>11588</v>
      </c>
      <c r="G867" s="273" t="s">
        <v>11589</v>
      </c>
      <c r="H867" s="363" t="s">
        <v>3392</v>
      </c>
      <c r="I867" s="364" t="str">
        <f t="shared" si="21"/>
        <v>фото1</v>
      </c>
      <c r="J867" s="364"/>
      <c r="K867" s="365" t="s">
        <v>13179</v>
      </c>
      <c r="L867" s="367">
        <v>25</v>
      </c>
    </row>
    <row r="868" spans="1:12" ht="25.5">
      <c r="A868" s="347">
        <v>853</v>
      </c>
      <c r="B868" s="360">
        <v>4061</v>
      </c>
      <c r="C868" s="361" t="s">
        <v>1352</v>
      </c>
      <c r="D868" s="362"/>
      <c r="E868" s="304" t="s">
        <v>14197</v>
      </c>
      <c r="F868" s="304" t="s">
        <v>1353</v>
      </c>
      <c r="G868" s="304" t="s">
        <v>1354</v>
      </c>
      <c r="H868" s="369" t="s">
        <v>1355</v>
      </c>
      <c r="I868" s="364" t="str">
        <f t="shared" si="21"/>
        <v>фото1</v>
      </c>
      <c r="J868" s="364"/>
      <c r="K868" s="365" t="s">
        <v>13179</v>
      </c>
      <c r="L868" s="367">
        <v>25</v>
      </c>
    </row>
    <row r="869" spans="1:12" ht="38.25">
      <c r="A869" s="347">
        <v>854</v>
      </c>
      <c r="B869" s="360">
        <v>4532</v>
      </c>
      <c r="C869" s="361" t="s">
        <v>3737</v>
      </c>
      <c r="D869" s="362"/>
      <c r="E869" s="273" t="s">
        <v>14197</v>
      </c>
      <c r="F869" s="273" t="s">
        <v>3738</v>
      </c>
      <c r="G869" s="273" t="s">
        <v>3739</v>
      </c>
      <c r="H869" s="363" t="s">
        <v>3393</v>
      </c>
      <c r="I869" s="364" t="str">
        <f t="shared" si="21"/>
        <v>фото1</v>
      </c>
      <c r="J869" s="364"/>
      <c r="K869" s="365" t="s">
        <v>13179</v>
      </c>
      <c r="L869" s="367">
        <v>25</v>
      </c>
    </row>
    <row r="870" spans="1:12" ht="38.25">
      <c r="A870" s="347">
        <v>855</v>
      </c>
      <c r="B870" s="360">
        <v>6857</v>
      </c>
      <c r="C870" s="361" t="s">
        <v>1356</v>
      </c>
      <c r="D870" s="362"/>
      <c r="E870" s="304" t="s">
        <v>14197</v>
      </c>
      <c r="F870" s="304" t="s">
        <v>1357</v>
      </c>
      <c r="G870" s="304" t="s">
        <v>1358</v>
      </c>
      <c r="H870" s="369" t="s">
        <v>1359</v>
      </c>
      <c r="I870" s="364" t="str">
        <f t="shared" si="21"/>
        <v>фото1</v>
      </c>
      <c r="J870" s="364"/>
      <c r="K870" s="365" t="s">
        <v>13179</v>
      </c>
      <c r="L870" s="367">
        <v>25</v>
      </c>
    </row>
    <row r="871" spans="1:12" ht="25.5">
      <c r="A871" s="347">
        <v>856</v>
      </c>
      <c r="B871" s="360">
        <v>110</v>
      </c>
      <c r="C871" s="361" t="s">
        <v>3740</v>
      </c>
      <c r="D871" s="362"/>
      <c r="E871" s="304" t="s">
        <v>14197</v>
      </c>
      <c r="F871" s="304" t="s">
        <v>3741</v>
      </c>
      <c r="G871" s="304" t="s">
        <v>3742</v>
      </c>
      <c r="H871" s="369" t="s">
        <v>3394</v>
      </c>
      <c r="I871" s="364" t="str">
        <f t="shared" si="21"/>
        <v>фото1</v>
      </c>
      <c r="J871" s="364"/>
      <c r="K871" s="365" t="s">
        <v>13179</v>
      </c>
      <c r="L871" s="367">
        <v>25</v>
      </c>
    </row>
    <row r="872" spans="1:12" ht="20.25">
      <c r="A872" s="347">
        <v>857</v>
      </c>
      <c r="B872" s="217"/>
      <c r="C872" s="217"/>
      <c r="D872" s="217"/>
      <c r="E872" s="108"/>
      <c r="F872" s="372" t="s">
        <v>14450</v>
      </c>
      <c r="G872" s="217"/>
      <c r="H872" s="217"/>
      <c r="I872" s="217"/>
      <c r="J872" s="217"/>
      <c r="K872" s="217"/>
      <c r="L872" s="217"/>
    </row>
    <row r="873" spans="1:12" ht="15.75">
      <c r="A873" s="347">
        <v>858</v>
      </c>
      <c r="B873" s="350"/>
      <c r="C873" s="351"/>
      <c r="D873" s="352"/>
      <c r="E873" s="353"/>
      <c r="F873" s="354" t="s">
        <v>3743</v>
      </c>
      <c r="G873" s="355"/>
      <c r="H873" s="356"/>
      <c r="I873" s="357"/>
      <c r="J873" s="358"/>
      <c r="K873" s="359"/>
      <c r="L873" s="359"/>
    </row>
    <row r="874" spans="1:12" ht="38.25">
      <c r="A874" s="347">
        <v>859</v>
      </c>
      <c r="B874" s="360">
        <v>1705</v>
      </c>
      <c r="C874" s="361" t="s">
        <v>6484</v>
      </c>
      <c r="D874" s="362"/>
      <c r="E874" s="273" t="s">
        <v>14450</v>
      </c>
      <c r="F874" s="273" t="s">
        <v>14451</v>
      </c>
      <c r="G874" s="273" t="s">
        <v>14452</v>
      </c>
      <c r="H874" s="363" t="s">
        <v>5570</v>
      </c>
      <c r="I874" s="364" t="str">
        <f t="shared" ref="I874:I937" si="22">HYPERLINK("http://www.gardenbulbs.ru/images/vesna_CL/thumbnails/"&amp;C874&amp;".jpg","фото1")</f>
        <v>фото1</v>
      </c>
      <c r="J874" s="364"/>
      <c r="K874" s="365" t="s">
        <v>14453</v>
      </c>
      <c r="L874" s="367">
        <v>25</v>
      </c>
    </row>
    <row r="875" spans="1:12" ht="25.5">
      <c r="A875" s="347">
        <v>860</v>
      </c>
      <c r="B875" s="360">
        <v>4065</v>
      </c>
      <c r="C875" s="361" t="s">
        <v>6485</v>
      </c>
      <c r="D875" s="362"/>
      <c r="E875" s="273" t="s">
        <v>14450</v>
      </c>
      <c r="F875" s="273" t="s">
        <v>14454</v>
      </c>
      <c r="G875" s="273" t="s">
        <v>14455</v>
      </c>
      <c r="H875" s="363" t="s">
        <v>5571</v>
      </c>
      <c r="I875" s="364" t="str">
        <f t="shared" si="22"/>
        <v>фото1</v>
      </c>
      <c r="J875" s="364"/>
      <c r="K875" s="365" t="s">
        <v>14453</v>
      </c>
      <c r="L875" s="367">
        <v>25</v>
      </c>
    </row>
    <row r="876" spans="1:12" ht="25.5">
      <c r="A876" s="347">
        <v>861</v>
      </c>
      <c r="B876" s="360">
        <v>5480</v>
      </c>
      <c r="C876" s="361" t="s">
        <v>4326</v>
      </c>
      <c r="D876" s="362"/>
      <c r="E876" s="273" t="s">
        <v>14450</v>
      </c>
      <c r="F876" s="273" t="s">
        <v>6486</v>
      </c>
      <c r="G876" s="273" t="s">
        <v>6487</v>
      </c>
      <c r="H876" s="363" t="s">
        <v>5572</v>
      </c>
      <c r="I876" s="364" t="str">
        <f t="shared" si="22"/>
        <v>фото1</v>
      </c>
      <c r="J876" s="364"/>
      <c r="K876" s="365" t="s">
        <v>14453</v>
      </c>
      <c r="L876" s="367">
        <v>25</v>
      </c>
    </row>
    <row r="877" spans="1:12" ht="25.5">
      <c r="A877" s="347">
        <v>862</v>
      </c>
      <c r="B877" s="360">
        <v>6931</v>
      </c>
      <c r="C877" s="361" t="s">
        <v>6490</v>
      </c>
      <c r="D877" s="362"/>
      <c r="E877" s="273" t="s">
        <v>14450</v>
      </c>
      <c r="F877" s="273" t="s">
        <v>11590</v>
      </c>
      <c r="G877" s="273" t="s">
        <v>11591</v>
      </c>
      <c r="H877" s="363" t="s">
        <v>5575</v>
      </c>
      <c r="I877" s="364" t="str">
        <f t="shared" si="22"/>
        <v>фото1</v>
      </c>
      <c r="J877" s="364"/>
      <c r="K877" s="365" t="s">
        <v>14453</v>
      </c>
      <c r="L877" s="367">
        <v>25</v>
      </c>
    </row>
    <row r="878" spans="1:12" ht="25.5">
      <c r="A878" s="347">
        <v>863</v>
      </c>
      <c r="B878" s="360">
        <v>2310</v>
      </c>
      <c r="C878" s="361" t="s">
        <v>6491</v>
      </c>
      <c r="D878" s="362"/>
      <c r="E878" s="273" t="s">
        <v>14450</v>
      </c>
      <c r="F878" s="273" t="s">
        <v>11592</v>
      </c>
      <c r="G878" s="273" t="s">
        <v>11593</v>
      </c>
      <c r="H878" s="363" t="s">
        <v>5576</v>
      </c>
      <c r="I878" s="364" t="str">
        <f t="shared" si="22"/>
        <v>фото1</v>
      </c>
      <c r="J878" s="364"/>
      <c r="K878" s="365" t="s">
        <v>14453</v>
      </c>
      <c r="L878" s="367">
        <v>15</v>
      </c>
    </row>
    <row r="879" spans="1:12" ht="38.25">
      <c r="A879" s="347">
        <v>864</v>
      </c>
      <c r="B879" s="360">
        <v>2521</v>
      </c>
      <c r="C879" s="361" t="s">
        <v>1360</v>
      </c>
      <c r="D879" s="362"/>
      <c r="E879" s="273" t="s">
        <v>14450</v>
      </c>
      <c r="F879" s="273" t="s">
        <v>145</v>
      </c>
      <c r="G879" s="273" t="s">
        <v>1361</v>
      </c>
      <c r="H879" s="363" t="s">
        <v>1362</v>
      </c>
      <c r="I879" s="364" t="str">
        <f t="shared" si="22"/>
        <v>фото1</v>
      </c>
      <c r="J879" s="364"/>
      <c r="K879" s="365" t="s">
        <v>14453</v>
      </c>
      <c r="L879" s="367">
        <v>25</v>
      </c>
    </row>
    <row r="880" spans="1:12" ht="25.5">
      <c r="A880" s="347">
        <v>865</v>
      </c>
      <c r="B880" s="360">
        <v>3701</v>
      </c>
      <c r="C880" s="361" t="s">
        <v>6492</v>
      </c>
      <c r="D880" s="362"/>
      <c r="E880" s="273" t="s">
        <v>14450</v>
      </c>
      <c r="F880" s="273" t="s">
        <v>14458</v>
      </c>
      <c r="G880" s="273" t="s">
        <v>14459</v>
      </c>
      <c r="H880" s="363" t="s">
        <v>5577</v>
      </c>
      <c r="I880" s="364" t="str">
        <f t="shared" si="22"/>
        <v>фото1</v>
      </c>
      <c r="J880" s="364"/>
      <c r="K880" s="365" t="s">
        <v>14453</v>
      </c>
      <c r="L880" s="367">
        <v>25</v>
      </c>
    </row>
    <row r="881" spans="1:12" ht="25.5">
      <c r="A881" s="347">
        <v>866</v>
      </c>
      <c r="B881" s="360">
        <v>666</v>
      </c>
      <c r="C881" s="361" t="s">
        <v>6493</v>
      </c>
      <c r="D881" s="362"/>
      <c r="E881" s="273" t="s">
        <v>14450</v>
      </c>
      <c r="F881" s="273" t="s">
        <v>14460</v>
      </c>
      <c r="G881" s="273" t="s">
        <v>14461</v>
      </c>
      <c r="H881" s="363" t="s">
        <v>5578</v>
      </c>
      <c r="I881" s="364" t="str">
        <f t="shared" si="22"/>
        <v>фото1</v>
      </c>
      <c r="J881" s="364"/>
      <c r="K881" s="365" t="s">
        <v>14453</v>
      </c>
      <c r="L881" s="367">
        <v>25</v>
      </c>
    </row>
    <row r="882" spans="1:12" ht="25.5">
      <c r="A882" s="347">
        <v>867</v>
      </c>
      <c r="B882" s="360">
        <v>1708</v>
      </c>
      <c r="C882" s="361" t="s">
        <v>6494</v>
      </c>
      <c r="D882" s="362"/>
      <c r="E882" s="273" t="s">
        <v>14450</v>
      </c>
      <c r="F882" s="273" t="s">
        <v>14462</v>
      </c>
      <c r="G882" s="273" t="s">
        <v>14463</v>
      </c>
      <c r="H882" s="363" t="s">
        <v>5579</v>
      </c>
      <c r="I882" s="364" t="str">
        <f t="shared" si="22"/>
        <v>фото1</v>
      </c>
      <c r="J882" s="364"/>
      <c r="K882" s="365" t="s">
        <v>14453</v>
      </c>
      <c r="L882" s="367">
        <v>25</v>
      </c>
    </row>
    <row r="883" spans="1:12" ht="25.5">
      <c r="A883" s="347">
        <v>868</v>
      </c>
      <c r="B883" s="360">
        <v>1709</v>
      </c>
      <c r="C883" s="361" t="s">
        <v>6495</v>
      </c>
      <c r="D883" s="362"/>
      <c r="E883" s="304" t="s">
        <v>14450</v>
      </c>
      <c r="F883" s="304" t="s">
        <v>14464</v>
      </c>
      <c r="G883" s="304" t="s">
        <v>14465</v>
      </c>
      <c r="H883" s="369" t="s">
        <v>5580</v>
      </c>
      <c r="I883" s="364" t="str">
        <f t="shared" si="22"/>
        <v>фото1</v>
      </c>
      <c r="J883" s="364"/>
      <c r="K883" s="365" t="s">
        <v>14453</v>
      </c>
      <c r="L883" s="367">
        <v>25</v>
      </c>
    </row>
    <row r="884" spans="1:12" ht="25.5">
      <c r="A884" s="347">
        <v>869</v>
      </c>
      <c r="B884" s="360">
        <v>6324</v>
      </c>
      <c r="C884" s="361" t="s">
        <v>5581</v>
      </c>
      <c r="D884" s="362"/>
      <c r="E884" s="273" t="s">
        <v>14450</v>
      </c>
      <c r="F884" s="273" t="s">
        <v>5582</v>
      </c>
      <c r="G884" s="273" t="s">
        <v>5583</v>
      </c>
      <c r="H884" s="363" t="s">
        <v>5584</v>
      </c>
      <c r="I884" s="364" t="str">
        <f t="shared" si="22"/>
        <v>фото1</v>
      </c>
      <c r="J884" s="364"/>
      <c r="K884" s="365" t="s">
        <v>14453</v>
      </c>
      <c r="L884" s="367">
        <v>25</v>
      </c>
    </row>
    <row r="885" spans="1:12" ht="15">
      <c r="A885" s="347">
        <v>870</v>
      </c>
      <c r="B885" s="360">
        <v>3704</v>
      </c>
      <c r="C885" s="361" t="s">
        <v>6496</v>
      </c>
      <c r="D885" s="362"/>
      <c r="E885" s="273" t="s">
        <v>14450</v>
      </c>
      <c r="F885" s="273" t="s">
        <v>14466</v>
      </c>
      <c r="G885" s="273" t="s">
        <v>14467</v>
      </c>
      <c r="H885" s="363" t="s">
        <v>5585</v>
      </c>
      <c r="I885" s="364" t="str">
        <f t="shared" si="22"/>
        <v>фото1</v>
      </c>
      <c r="J885" s="364"/>
      <c r="K885" s="365" t="s">
        <v>14453</v>
      </c>
      <c r="L885" s="367">
        <v>25</v>
      </c>
    </row>
    <row r="886" spans="1:12" ht="38.25">
      <c r="A886" s="347">
        <v>871</v>
      </c>
      <c r="B886" s="360">
        <v>2156</v>
      </c>
      <c r="C886" s="361" t="s">
        <v>3747</v>
      </c>
      <c r="D886" s="362" t="s">
        <v>3748</v>
      </c>
      <c r="E886" s="273" t="s">
        <v>14450</v>
      </c>
      <c r="F886" s="273" t="s">
        <v>3749</v>
      </c>
      <c r="G886" s="273" t="s">
        <v>3750</v>
      </c>
      <c r="H886" s="363" t="s">
        <v>3751</v>
      </c>
      <c r="I886" s="364" t="str">
        <f t="shared" si="22"/>
        <v>фото1</v>
      </c>
      <c r="J886" s="364" t="str">
        <f>HYPERLINK("http://www.gardenbulbs.ru/images/vesna_CL/thumbnails/"&amp;D886&amp;".jpg","фото2")</f>
        <v>фото2</v>
      </c>
      <c r="K886" s="365" t="s">
        <v>14453</v>
      </c>
      <c r="L886" s="367">
        <v>15</v>
      </c>
    </row>
    <row r="887" spans="1:12" ht="25.5">
      <c r="A887" s="347">
        <v>872</v>
      </c>
      <c r="B887" s="360">
        <v>2311</v>
      </c>
      <c r="C887" s="361" t="s">
        <v>6498</v>
      </c>
      <c r="D887" s="362"/>
      <c r="E887" s="273" t="s">
        <v>14450</v>
      </c>
      <c r="F887" s="273" t="s">
        <v>14469</v>
      </c>
      <c r="G887" s="273" t="s">
        <v>14470</v>
      </c>
      <c r="H887" s="363" t="s">
        <v>5587</v>
      </c>
      <c r="I887" s="364" t="str">
        <f t="shared" si="22"/>
        <v>фото1</v>
      </c>
      <c r="J887" s="364"/>
      <c r="K887" s="365" t="s">
        <v>14453</v>
      </c>
      <c r="L887" s="367">
        <v>25</v>
      </c>
    </row>
    <row r="888" spans="1:12" ht="25.5">
      <c r="A888" s="347">
        <v>873</v>
      </c>
      <c r="B888" s="360">
        <v>6941</v>
      </c>
      <c r="C888" s="361" t="s">
        <v>6499</v>
      </c>
      <c r="D888" s="362"/>
      <c r="E888" s="273" t="s">
        <v>14450</v>
      </c>
      <c r="F888" s="273" t="s">
        <v>11594</v>
      </c>
      <c r="G888" s="273" t="s">
        <v>11595</v>
      </c>
      <c r="H888" s="363" t="s">
        <v>5588</v>
      </c>
      <c r="I888" s="364" t="str">
        <f t="shared" si="22"/>
        <v>фото1</v>
      </c>
      <c r="J888" s="364"/>
      <c r="K888" s="365" t="s">
        <v>14453</v>
      </c>
      <c r="L888" s="367">
        <v>25</v>
      </c>
    </row>
    <row r="889" spans="1:12" ht="25.5">
      <c r="A889" s="347">
        <v>874</v>
      </c>
      <c r="B889" s="360">
        <v>3699</v>
      </c>
      <c r="C889" s="361" t="s">
        <v>6500</v>
      </c>
      <c r="D889" s="362"/>
      <c r="E889" s="273" t="s">
        <v>14450</v>
      </c>
      <c r="F889" s="273" t="s">
        <v>14471</v>
      </c>
      <c r="G889" s="273" t="s">
        <v>14472</v>
      </c>
      <c r="H889" s="363" t="s">
        <v>5589</v>
      </c>
      <c r="I889" s="364" t="str">
        <f t="shared" si="22"/>
        <v>фото1</v>
      </c>
      <c r="J889" s="364"/>
      <c r="K889" s="365" t="s">
        <v>14453</v>
      </c>
      <c r="L889" s="367">
        <v>25</v>
      </c>
    </row>
    <row r="890" spans="1:12" ht="25.5">
      <c r="A890" s="347">
        <v>875</v>
      </c>
      <c r="B890" s="360">
        <v>529</v>
      </c>
      <c r="C890" s="361" t="s">
        <v>1363</v>
      </c>
      <c r="D890" s="362"/>
      <c r="E890" s="273" t="s">
        <v>14450</v>
      </c>
      <c r="F890" s="273" t="s">
        <v>1364</v>
      </c>
      <c r="G890" s="273" t="s">
        <v>1365</v>
      </c>
      <c r="H890" s="363" t="s">
        <v>1366</v>
      </c>
      <c r="I890" s="364" t="str">
        <f t="shared" si="22"/>
        <v>фото1</v>
      </c>
      <c r="J890" s="364"/>
      <c r="K890" s="365" t="s">
        <v>14453</v>
      </c>
      <c r="L890" s="367">
        <v>25</v>
      </c>
    </row>
    <row r="891" spans="1:12" ht="25.5">
      <c r="A891" s="347">
        <v>876</v>
      </c>
      <c r="B891" s="360">
        <v>6932</v>
      </c>
      <c r="C891" s="361" t="s">
        <v>6501</v>
      </c>
      <c r="D891" s="362"/>
      <c r="E891" s="304" t="s">
        <v>14450</v>
      </c>
      <c r="F891" s="304" t="s">
        <v>11596</v>
      </c>
      <c r="G891" s="304" t="s">
        <v>11597</v>
      </c>
      <c r="H891" s="369" t="s">
        <v>5590</v>
      </c>
      <c r="I891" s="364" t="str">
        <f t="shared" si="22"/>
        <v>фото1</v>
      </c>
      <c r="J891" s="364"/>
      <c r="K891" s="365" t="s">
        <v>14453</v>
      </c>
      <c r="L891" s="367">
        <v>25</v>
      </c>
    </row>
    <row r="892" spans="1:12" ht="38.25">
      <c r="A892" s="347">
        <v>877</v>
      </c>
      <c r="B892" s="360">
        <v>1872</v>
      </c>
      <c r="C892" s="361" t="s">
        <v>1367</v>
      </c>
      <c r="D892" s="362"/>
      <c r="E892" s="273" t="s">
        <v>14450</v>
      </c>
      <c r="F892" s="273" t="s">
        <v>1368</v>
      </c>
      <c r="G892" s="273" t="s">
        <v>1369</v>
      </c>
      <c r="H892" s="363" t="s">
        <v>1370</v>
      </c>
      <c r="I892" s="364" t="str">
        <f t="shared" si="22"/>
        <v>фото1</v>
      </c>
      <c r="J892" s="364"/>
      <c r="K892" s="365" t="s">
        <v>14453</v>
      </c>
      <c r="L892" s="367">
        <v>25</v>
      </c>
    </row>
    <row r="893" spans="1:12" ht="25.5">
      <c r="A893" s="347">
        <v>878</v>
      </c>
      <c r="B893" s="360">
        <v>1712</v>
      </c>
      <c r="C893" s="361" t="s">
        <v>6502</v>
      </c>
      <c r="D893" s="362"/>
      <c r="E893" s="304" t="s">
        <v>14450</v>
      </c>
      <c r="F893" s="304" t="s">
        <v>14473</v>
      </c>
      <c r="G893" s="304" t="s">
        <v>14474</v>
      </c>
      <c r="H893" s="369" t="s">
        <v>5591</v>
      </c>
      <c r="I893" s="364" t="str">
        <f t="shared" si="22"/>
        <v>фото1</v>
      </c>
      <c r="J893" s="364"/>
      <c r="K893" s="365" t="s">
        <v>14453</v>
      </c>
      <c r="L893" s="367">
        <v>25</v>
      </c>
    </row>
    <row r="894" spans="1:12" ht="15">
      <c r="A894" s="347">
        <v>879</v>
      </c>
      <c r="B894" s="360">
        <v>3705</v>
      </c>
      <c r="C894" s="361" t="s">
        <v>6503</v>
      </c>
      <c r="D894" s="362"/>
      <c r="E894" s="273" t="s">
        <v>14450</v>
      </c>
      <c r="F894" s="273" t="s">
        <v>14475</v>
      </c>
      <c r="G894" s="273" t="s">
        <v>14476</v>
      </c>
      <c r="H894" s="363" t="s">
        <v>5592</v>
      </c>
      <c r="I894" s="364" t="str">
        <f t="shared" si="22"/>
        <v>фото1</v>
      </c>
      <c r="J894" s="364"/>
      <c r="K894" s="365" t="s">
        <v>14453</v>
      </c>
      <c r="L894" s="367">
        <v>25</v>
      </c>
    </row>
    <row r="895" spans="1:12" ht="25.5">
      <c r="A895" s="347">
        <v>880</v>
      </c>
      <c r="B895" s="360">
        <v>2330</v>
      </c>
      <c r="C895" s="361" t="s">
        <v>6504</v>
      </c>
      <c r="D895" s="362"/>
      <c r="E895" s="304" t="s">
        <v>14450</v>
      </c>
      <c r="F895" s="304" t="s">
        <v>14477</v>
      </c>
      <c r="G895" s="304" t="s">
        <v>14478</v>
      </c>
      <c r="H895" s="369" t="s">
        <v>5593</v>
      </c>
      <c r="I895" s="364" t="str">
        <f t="shared" si="22"/>
        <v>фото1</v>
      </c>
      <c r="J895" s="364"/>
      <c r="K895" s="365" t="s">
        <v>14453</v>
      </c>
      <c r="L895" s="367">
        <v>25</v>
      </c>
    </row>
    <row r="896" spans="1:12" ht="15">
      <c r="A896" s="347">
        <v>881</v>
      </c>
      <c r="B896" s="360">
        <v>2302</v>
      </c>
      <c r="C896" s="361" t="s">
        <v>6505</v>
      </c>
      <c r="D896" s="362"/>
      <c r="E896" s="273" t="s">
        <v>14450</v>
      </c>
      <c r="F896" s="273" t="s">
        <v>14479</v>
      </c>
      <c r="G896" s="273" t="s">
        <v>14480</v>
      </c>
      <c r="H896" s="363" t="s">
        <v>5594</v>
      </c>
      <c r="I896" s="364" t="str">
        <f t="shared" si="22"/>
        <v>фото1</v>
      </c>
      <c r="J896" s="364"/>
      <c r="K896" s="365" t="s">
        <v>14453</v>
      </c>
      <c r="L896" s="367">
        <v>25</v>
      </c>
    </row>
    <row r="897" spans="1:12" ht="25.5">
      <c r="A897" s="347">
        <v>882</v>
      </c>
      <c r="B897" s="360">
        <v>2337</v>
      </c>
      <c r="C897" s="361" t="s">
        <v>6506</v>
      </c>
      <c r="D897" s="362"/>
      <c r="E897" s="273" t="s">
        <v>14450</v>
      </c>
      <c r="F897" s="273" t="s">
        <v>14481</v>
      </c>
      <c r="G897" s="273" t="s">
        <v>14482</v>
      </c>
      <c r="H897" s="363" t="s">
        <v>5595</v>
      </c>
      <c r="I897" s="364" t="str">
        <f t="shared" si="22"/>
        <v>фото1</v>
      </c>
      <c r="J897" s="364"/>
      <c r="K897" s="365" t="s">
        <v>14453</v>
      </c>
      <c r="L897" s="367">
        <v>15</v>
      </c>
    </row>
    <row r="898" spans="1:12" ht="25.5">
      <c r="A898" s="347">
        <v>883</v>
      </c>
      <c r="B898" s="360">
        <v>2289</v>
      </c>
      <c r="C898" s="361" t="s">
        <v>6507</v>
      </c>
      <c r="D898" s="362"/>
      <c r="E898" s="273" t="s">
        <v>14450</v>
      </c>
      <c r="F898" s="273" t="s">
        <v>14483</v>
      </c>
      <c r="G898" s="273" t="s">
        <v>14484</v>
      </c>
      <c r="H898" s="363" t="s">
        <v>5596</v>
      </c>
      <c r="I898" s="364" t="str">
        <f t="shared" si="22"/>
        <v>фото1</v>
      </c>
      <c r="J898" s="364"/>
      <c r="K898" s="365" t="s">
        <v>14453</v>
      </c>
      <c r="L898" s="367">
        <v>25</v>
      </c>
    </row>
    <row r="899" spans="1:12" ht="25.5">
      <c r="A899" s="347">
        <v>884</v>
      </c>
      <c r="B899" s="360">
        <v>2295</v>
      </c>
      <c r="C899" s="361" t="s">
        <v>6508</v>
      </c>
      <c r="D899" s="362"/>
      <c r="E899" s="273" t="s">
        <v>14450</v>
      </c>
      <c r="F899" s="273" t="s">
        <v>14485</v>
      </c>
      <c r="G899" s="273" t="s">
        <v>14486</v>
      </c>
      <c r="H899" s="363" t="s">
        <v>5597</v>
      </c>
      <c r="I899" s="364" t="str">
        <f t="shared" si="22"/>
        <v>фото1</v>
      </c>
      <c r="J899" s="364"/>
      <c r="K899" s="365" t="s">
        <v>14453</v>
      </c>
      <c r="L899" s="367">
        <v>25</v>
      </c>
    </row>
    <row r="900" spans="1:12" ht="25.5">
      <c r="A900" s="347">
        <v>885</v>
      </c>
      <c r="B900" s="360">
        <v>6858</v>
      </c>
      <c r="C900" s="361" t="s">
        <v>1371</v>
      </c>
      <c r="D900" s="362"/>
      <c r="E900" s="273" t="s">
        <v>14450</v>
      </c>
      <c r="F900" s="273" t="s">
        <v>1372</v>
      </c>
      <c r="G900" s="273" t="s">
        <v>1373</v>
      </c>
      <c r="H900" s="363" t="s">
        <v>1374</v>
      </c>
      <c r="I900" s="364" t="str">
        <f t="shared" si="22"/>
        <v>фото1</v>
      </c>
      <c r="J900" s="364"/>
      <c r="K900" s="365" t="s">
        <v>14453</v>
      </c>
      <c r="L900" s="367">
        <v>25</v>
      </c>
    </row>
    <row r="901" spans="1:12" ht="15">
      <c r="A901" s="347">
        <v>886</v>
      </c>
      <c r="B901" s="360">
        <v>3707</v>
      </c>
      <c r="C901" s="361" t="s">
        <v>6509</v>
      </c>
      <c r="D901" s="362"/>
      <c r="E901" s="273" t="s">
        <v>14450</v>
      </c>
      <c r="F901" s="273" t="s">
        <v>14487</v>
      </c>
      <c r="G901" s="273" t="s">
        <v>14488</v>
      </c>
      <c r="H901" s="363" t="s">
        <v>5598</v>
      </c>
      <c r="I901" s="364" t="str">
        <f t="shared" si="22"/>
        <v>фото1</v>
      </c>
      <c r="J901" s="364"/>
      <c r="K901" s="365" t="s">
        <v>14453</v>
      </c>
      <c r="L901" s="367">
        <v>25</v>
      </c>
    </row>
    <row r="902" spans="1:12" ht="25.5">
      <c r="A902" s="347">
        <v>887</v>
      </c>
      <c r="B902" s="360">
        <v>4512</v>
      </c>
      <c r="C902" s="361" t="s">
        <v>1375</v>
      </c>
      <c r="D902" s="362"/>
      <c r="E902" s="273" t="s">
        <v>14450</v>
      </c>
      <c r="F902" s="273" t="s">
        <v>1376</v>
      </c>
      <c r="G902" s="273" t="s">
        <v>1377</v>
      </c>
      <c r="H902" s="363" t="s">
        <v>1378</v>
      </c>
      <c r="I902" s="364" t="str">
        <f t="shared" si="22"/>
        <v>фото1</v>
      </c>
      <c r="J902" s="364"/>
      <c r="K902" s="365" t="s">
        <v>14453</v>
      </c>
      <c r="L902" s="367">
        <v>25</v>
      </c>
    </row>
    <row r="903" spans="1:12" ht="25.5">
      <c r="A903" s="347">
        <v>888</v>
      </c>
      <c r="B903" s="360">
        <v>5687</v>
      </c>
      <c r="C903" s="361" t="s">
        <v>1379</v>
      </c>
      <c r="D903" s="362"/>
      <c r="E903" s="273" t="s">
        <v>14450</v>
      </c>
      <c r="F903" s="273" t="s">
        <v>1380</v>
      </c>
      <c r="G903" s="273" t="s">
        <v>1381</v>
      </c>
      <c r="H903" s="363" t="s">
        <v>1382</v>
      </c>
      <c r="I903" s="364" t="str">
        <f t="shared" si="22"/>
        <v>фото1</v>
      </c>
      <c r="J903" s="364"/>
      <c r="K903" s="365" t="s">
        <v>14453</v>
      </c>
      <c r="L903" s="367">
        <v>25</v>
      </c>
    </row>
    <row r="904" spans="1:12" ht="25.5">
      <c r="A904" s="347">
        <v>889</v>
      </c>
      <c r="B904" s="360">
        <v>2303</v>
      </c>
      <c r="C904" s="361" t="s">
        <v>6510</v>
      </c>
      <c r="D904" s="362"/>
      <c r="E904" s="273" t="s">
        <v>14450</v>
      </c>
      <c r="F904" s="273" t="s">
        <v>14489</v>
      </c>
      <c r="G904" s="273" t="s">
        <v>14490</v>
      </c>
      <c r="H904" s="363" t="s">
        <v>5599</v>
      </c>
      <c r="I904" s="364" t="str">
        <f t="shared" si="22"/>
        <v>фото1</v>
      </c>
      <c r="J904" s="364"/>
      <c r="K904" s="365" t="s">
        <v>14453</v>
      </c>
      <c r="L904" s="367">
        <v>25</v>
      </c>
    </row>
    <row r="905" spans="1:12" ht="25.5">
      <c r="A905" s="347">
        <v>890</v>
      </c>
      <c r="B905" s="360">
        <v>1713</v>
      </c>
      <c r="C905" s="361" t="s">
        <v>6511</v>
      </c>
      <c r="D905" s="362"/>
      <c r="E905" s="273" t="s">
        <v>14450</v>
      </c>
      <c r="F905" s="273" t="s">
        <v>14491</v>
      </c>
      <c r="G905" s="273" t="s">
        <v>14492</v>
      </c>
      <c r="H905" s="363" t="s">
        <v>5600</v>
      </c>
      <c r="I905" s="364" t="str">
        <f t="shared" si="22"/>
        <v>фото1</v>
      </c>
      <c r="J905" s="364"/>
      <c r="K905" s="365" t="s">
        <v>14453</v>
      </c>
      <c r="L905" s="367">
        <v>25</v>
      </c>
    </row>
    <row r="906" spans="1:12" ht="15">
      <c r="A906" s="347">
        <v>891</v>
      </c>
      <c r="B906" s="360">
        <v>10804</v>
      </c>
      <c r="C906" s="361" t="s">
        <v>146</v>
      </c>
      <c r="D906" s="362"/>
      <c r="E906" s="274" t="s">
        <v>14450</v>
      </c>
      <c r="F906" s="274" t="s">
        <v>147</v>
      </c>
      <c r="G906" s="274" t="s">
        <v>148</v>
      </c>
      <c r="H906" s="368" t="s">
        <v>149</v>
      </c>
      <c r="I906" s="364" t="str">
        <f t="shared" si="22"/>
        <v>фото1</v>
      </c>
      <c r="J906" s="364"/>
      <c r="K906" s="365" t="s">
        <v>14453</v>
      </c>
      <c r="L906" s="367">
        <v>25</v>
      </c>
    </row>
    <row r="907" spans="1:12" ht="25.5">
      <c r="A907" s="347">
        <v>892</v>
      </c>
      <c r="B907" s="360">
        <v>1716</v>
      </c>
      <c r="C907" s="361" t="s">
        <v>6512</v>
      </c>
      <c r="D907" s="362"/>
      <c r="E907" s="273" t="s">
        <v>14450</v>
      </c>
      <c r="F907" s="273" t="s">
        <v>14493</v>
      </c>
      <c r="G907" s="273" t="s">
        <v>14494</v>
      </c>
      <c r="H907" s="363" t="s">
        <v>5601</v>
      </c>
      <c r="I907" s="364" t="str">
        <f t="shared" si="22"/>
        <v>фото1</v>
      </c>
      <c r="J907" s="364"/>
      <c r="K907" s="365" t="s">
        <v>14453</v>
      </c>
      <c r="L907" s="367">
        <v>25</v>
      </c>
    </row>
    <row r="908" spans="1:12" ht="25.5">
      <c r="A908" s="347">
        <v>893</v>
      </c>
      <c r="B908" s="360">
        <v>2455</v>
      </c>
      <c r="C908" s="361" t="s">
        <v>6513</v>
      </c>
      <c r="D908" s="362"/>
      <c r="E908" s="273" t="s">
        <v>14450</v>
      </c>
      <c r="F908" s="273" t="s">
        <v>14495</v>
      </c>
      <c r="G908" s="273" t="s">
        <v>14496</v>
      </c>
      <c r="H908" s="363" t="s">
        <v>5602</v>
      </c>
      <c r="I908" s="364" t="str">
        <f t="shared" si="22"/>
        <v>фото1</v>
      </c>
      <c r="J908" s="364"/>
      <c r="K908" s="365" t="s">
        <v>14453</v>
      </c>
      <c r="L908" s="367">
        <v>25</v>
      </c>
    </row>
    <row r="909" spans="1:12" ht="51">
      <c r="A909" s="347">
        <v>894</v>
      </c>
      <c r="B909" s="360">
        <v>3716</v>
      </c>
      <c r="C909" s="361" t="s">
        <v>6514</v>
      </c>
      <c r="D909" s="362"/>
      <c r="E909" s="273" t="s">
        <v>14450</v>
      </c>
      <c r="F909" s="273" t="s">
        <v>14497</v>
      </c>
      <c r="G909" s="273" t="s">
        <v>14498</v>
      </c>
      <c r="H909" s="363" t="s">
        <v>5603</v>
      </c>
      <c r="I909" s="364" t="str">
        <f t="shared" si="22"/>
        <v>фото1</v>
      </c>
      <c r="J909" s="364"/>
      <c r="K909" s="365" t="s">
        <v>14453</v>
      </c>
      <c r="L909" s="367">
        <v>25</v>
      </c>
    </row>
    <row r="910" spans="1:12" ht="25.5">
      <c r="A910" s="347">
        <v>895</v>
      </c>
      <c r="B910" s="360">
        <v>1717</v>
      </c>
      <c r="C910" s="361" t="s">
        <v>6515</v>
      </c>
      <c r="D910" s="362"/>
      <c r="E910" s="273" t="s">
        <v>14450</v>
      </c>
      <c r="F910" s="273" t="s">
        <v>14499</v>
      </c>
      <c r="G910" s="273" t="s">
        <v>14500</v>
      </c>
      <c r="H910" s="363" t="s">
        <v>5604</v>
      </c>
      <c r="I910" s="364" t="str">
        <f t="shared" si="22"/>
        <v>фото1</v>
      </c>
      <c r="J910" s="364"/>
      <c r="K910" s="365" t="s">
        <v>14453</v>
      </c>
      <c r="L910" s="367">
        <v>25</v>
      </c>
    </row>
    <row r="911" spans="1:12" ht="25.5">
      <c r="A911" s="347">
        <v>896</v>
      </c>
      <c r="B911" s="360">
        <v>4069</v>
      </c>
      <c r="C911" s="361" t="s">
        <v>3752</v>
      </c>
      <c r="D911" s="362"/>
      <c r="E911" s="304" t="s">
        <v>14450</v>
      </c>
      <c r="F911" s="304" t="s">
        <v>3753</v>
      </c>
      <c r="G911" s="304" t="s">
        <v>3754</v>
      </c>
      <c r="H911" s="369" t="s">
        <v>3755</v>
      </c>
      <c r="I911" s="364" t="str">
        <f t="shared" si="22"/>
        <v>фото1</v>
      </c>
      <c r="J911" s="364"/>
      <c r="K911" s="365" t="s">
        <v>14453</v>
      </c>
      <c r="L911" s="367">
        <v>15</v>
      </c>
    </row>
    <row r="912" spans="1:12" ht="15">
      <c r="A912" s="347">
        <v>897</v>
      </c>
      <c r="B912" s="360">
        <v>4070</v>
      </c>
      <c r="C912" s="361" t="s">
        <v>6516</v>
      </c>
      <c r="D912" s="362"/>
      <c r="E912" s="273" t="s">
        <v>14450</v>
      </c>
      <c r="F912" s="273" t="s">
        <v>14501</v>
      </c>
      <c r="G912" s="273" t="s">
        <v>14502</v>
      </c>
      <c r="H912" s="363" t="s">
        <v>5605</v>
      </c>
      <c r="I912" s="364" t="str">
        <f t="shared" si="22"/>
        <v>фото1</v>
      </c>
      <c r="J912" s="364"/>
      <c r="K912" s="365" t="s">
        <v>14453</v>
      </c>
      <c r="L912" s="367">
        <v>25</v>
      </c>
    </row>
    <row r="913" spans="1:12" ht="15">
      <c r="A913" s="347">
        <v>898</v>
      </c>
      <c r="B913" s="360">
        <v>4071</v>
      </c>
      <c r="C913" s="361" t="s">
        <v>6517</v>
      </c>
      <c r="D913" s="362"/>
      <c r="E913" s="273" t="s">
        <v>14450</v>
      </c>
      <c r="F913" s="273" t="s">
        <v>14503</v>
      </c>
      <c r="G913" s="273" t="s">
        <v>14504</v>
      </c>
      <c r="H913" s="363" t="s">
        <v>5606</v>
      </c>
      <c r="I913" s="364" t="str">
        <f t="shared" si="22"/>
        <v>фото1</v>
      </c>
      <c r="J913" s="364"/>
      <c r="K913" s="365" t="s">
        <v>14453</v>
      </c>
      <c r="L913" s="367">
        <v>25</v>
      </c>
    </row>
    <row r="914" spans="1:12" ht="25.5">
      <c r="A914" s="347">
        <v>899</v>
      </c>
      <c r="B914" s="360">
        <v>2757</v>
      </c>
      <c r="C914" s="361" t="s">
        <v>6518</v>
      </c>
      <c r="D914" s="362"/>
      <c r="E914" s="304" t="s">
        <v>14450</v>
      </c>
      <c r="F914" s="304" t="s">
        <v>150</v>
      </c>
      <c r="G914" s="304" t="s">
        <v>14505</v>
      </c>
      <c r="H914" s="369" t="s">
        <v>5607</v>
      </c>
      <c r="I914" s="364" t="str">
        <f t="shared" si="22"/>
        <v>фото1</v>
      </c>
      <c r="J914" s="364"/>
      <c r="K914" s="365" t="s">
        <v>14453</v>
      </c>
      <c r="L914" s="367">
        <v>25</v>
      </c>
    </row>
    <row r="915" spans="1:12" ht="25.5">
      <c r="A915" s="347">
        <v>900</v>
      </c>
      <c r="B915" s="360">
        <v>6325</v>
      </c>
      <c r="C915" s="361" t="s">
        <v>5608</v>
      </c>
      <c r="D915" s="362"/>
      <c r="E915" s="304" t="s">
        <v>14450</v>
      </c>
      <c r="F915" s="304" t="s">
        <v>5609</v>
      </c>
      <c r="G915" s="304" t="s">
        <v>5610</v>
      </c>
      <c r="H915" s="369" t="s">
        <v>5611</v>
      </c>
      <c r="I915" s="364" t="str">
        <f t="shared" si="22"/>
        <v>фото1</v>
      </c>
      <c r="J915" s="364"/>
      <c r="K915" s="365" t="s">
        <v>14453</v>
      </c>
      <c r="L915" s="367">
        <v>25</v>
      </c>
    </row>
    <row r="916" spans="1:12" ht="25.5">
      <c r="A916" s="347">
        <v>901</v>
      </c>
      <c r="B916" s="360">
        <v>5685</v>
      </c>
      <c r="C916" s="361" t="s">
        <v>1383</v>
      </c>
      <c r="D916" s="362"/>
      <c r="E916" s="273" t="s">
        <v>14450</v>
      </c>
      <c r="F916" s="273" t="s">
        <v>1384</v>
      </c>
      <c r="G916" s="273" t="s">
        <v>1385</v>
      </c>
      <c r="H916" s="363" t="s">
        <v>1386</v>
      </c>
      <c r="I916" s="364" t="str">
        <f t="shared" si="22"/>
        <v>фото1</v>
      </c>
      <c r="J916" s="364"/>
      <c r="K916" s="365" t="s">
        <v>14453</v>
      </c>
      <c r="L916" s="367">
        <v>25</v>
      </c>
    </row>
    <row r="917" spans="1:12" ht="25.5">
      <c r="A917" s="347">
        <v>902</v>
      </c>
      <c r="B917" s="360">
        <v>1718</v>
      </c>
      <c r="C917" s="361" t="s">
        <v>6519</v>
      </c>
      <c r="D917" s="362"/>
      <c r="E917" s="273" t="s">
        <v>14450</v>
      </c>
      <c r="F917" s="273" t="s">
        <v>14506</v>
      </c>
      <c r="G917" s="273" t="s">
        <v>14507</v>
      </c>
      <c r="H917" s="363" t="s">
        <v>5612</v>
      </c>
      <c r="I917" s="364" t="str">
        <f t="shared" si="22"/>
        <v>фото1</v>
      </c>
      <c r="J917" s="364"/>
      <c r="K917" s="365" t="s">
        <v>14453</v>
      </c>
      <c r="L917" s="367">
        <v>25</v>
      </c>
    </row>
    <row r="918" spans="1:12" ht="25.5">
      <c r="A918" s="347">
        <v>903</v>
      </c>
      <c r="B918" s="360">
        <v>3718</v>
      </c>
      <c r="C918" s="361" t="s">
        <v>6520</v>
      </c>
      <c r="D918" s="362"/>
      <c r="E918" s="273" t="s">
        <v>14450</v>
      </c>
      <c r="F918" s="273" t="s">
        <v>14508</v>
      </c>
      <c r="G918" s="273" t="s">
        <v>14509</v>
      </c>
      <c r="H918" s="363" t="s">
        <v>5613</v>
      </c>
      <c r="I918" s="364" t="str">
        <f t="shared" si="22"/>
        <v>фото1</v>
      </c>
      <c r="J918" s="364"/>
      <c r="K918" s="365" t="s">
        <v>14453</v>
      </c>
      <c r="L918" s="367">
        <v>25</v>
      </c>
    </row>
    <row r="919" spans="1:12" ht="25.5">
      <c r="A919" s="347">
        <v>904</v>
      </c>
      <c r="B919" s="360">
        <v>4072</v>
      </c>
      <c r="C919" s="361" t="s">
        <v>6521</v>
      </c>
      <c r="D919" s="362"/>
      <c r="E919" s="273" t="s">
        <v>14450</v>
      </c>
      <c r="F919" s="273" t="s">
        <v>14510</v>
      </c>
      <c r="G919" s="273" t="s">
        <v>14511</v>
      </c>
      <c r="H919" s="363" t="s">
        <v>5614</v>
      </c>
      <c r="I919" s="364" t="str">
        <f t="shared" si="22"/>
        <v>фото1</v>
      </c>
      <c r="J919" s="364"/>
      <c r="K919" s="365" t="s">
        <v>14453</v>
      </c>
      <c r="L919" s="367">
        <v>25</v>
      </c>
    </row>
    <row r="920" spans="1:12" ht="38.25">
      <c r="A920" s="347">
        <v>905</v>
      </c>
      <c r="B920" s="360">
        <v>5482</v>
      </c>
      <c r="C920" s="361" t="s">
        <v>5615</v>
      </c>
      <c r="D920" s="362"/>
      <c r="E920" s="273" t="s">
        <v>14450</v>
      </c>
      <c r="F920" s="273" t="s">
        <v>6522</v>
      </c>
      <c r="G920" s="273" t="s">
        <v>6523</v>
      </c>
      <c r="H920" s="363" t="s">
        <v>5616</v>
      </c>
      <c r="I920" s="364" t="str">
        <f t="shared" si="22"/>
        <v>фото1</v>
      </c>
      <c r="J920" s="364"/>
      <c r="K920" s="365"/>
      <c r="L920" s="367">
        <v>25</v>
      </c>
    </row>
    <row r="921" spans="1:12" ht="15">
      <c r="A921" s="347">
        <v>906</v>
      </c>
      <c r="B921" s="360">
        <v>3711</v>
      </c>
      <c r="C921" s="361" t="s">
        <v>6524</v>
      </c>
      <c r="D921" s="362"/>
      <c r="E921" s="273" t="s">
        <v>14450</v>
      </c>
      <c r="F921" s="273" t="s">
        <v>14512</v>
      </c>
      <c r="G921" s="273" t="s">
        <v>14513</v>
      </c>
      <c r="H921" s="363" t="s">
        <v>5617</v>
      </c>
      <c r="I921" s="364" t="str">
        <f t="shared" si="22"/>
        <v>фото1</v>
      </c>
      <c r="J921" s="364"/>
      <c r="K921" s="365" t="s">
        <v>14453</v>
      </c>
      <c r="L921" s="367">
        <v>15</v>
      </c>
    </row>
    <row r="922" spans="1:12" ht="15">
      <c r="A922" s="347">
        <v>907</v>
      </c>
      <c r="B922" s="360">
        <v>3712</v>
      </c>
      <c r="C922" s="361" t="s">
        <v>6525</v>
      </c>
      <c r="D922" s="362"/>
      <c r="E922" s="273" t="s">
        <v>14450</v>
      </c>
      <c r="F922" s="273" t="s">
        <v>14514</v>
      </c>
      <c r="G922" s="273" t="s">
        <v>14515</v>
      </c>
      <c r="H922" s="363" t="s">
        <v>5618</v>
      </c>
      <c r="I922" s="364" t="str">
        <f t="shared" si="22"/>
        <v>фото1</v>
      </c>
      <c r="J922" s="364"/>
      <c r="K922" s="365" t="s">
        <v>14453</v>
      </c>
      <c r="L922" s="367">
        <v>25</v>
      </c>
    </row>
    <row r="923" spans="1:12" ht="25.5">
      <c r="A923" s="347">
        <v>908</v>
      </c>
      <c r="B923" s="360">
        <v>2291</v>
      </c>
      <c r="C923" s="361" t="s">
        <v>6526</v>
      </c>
      <c r="D923" s="362"/>
      <c r="E923" s="273" t="s">
        <v>14450</v>
      </c>
      <c r="F923" s="273" t="s">
        <v>14516</v>
      </c>
      <c r="G923" s="273" t="s">
        <v>14517</v>
      </c>
      <c r="H923" s="363" t="s">
        <v>5619</v>
      </c>
      <c r="I923" s="364" t="str">
        <f t="shared" si="22"/>
        <v>фото1</v>
      </c>
      <c r="J923" s="364"/>
      <c r="K923" s="365" t="s">
        <v>14453</v>
      </c>
      <c r="L923" s="367">
        <v>25</v>
      </c>
    </row>
    <row r="924" spans="1:12" ht="25.5">
      <c r="A924" s="347">
        <v>909</v>
      </c>
      <c r="B924" s="360">
        <v>2513</v>
      </c>
      <c r="C924" s="361" t="s">
        <v>1387</v>
      </c>
      <c r="D924" s="362"/>
      <c r="E924" s="273" t="s">
        <v>14450</v>
      </c>
      <c r="F924" s="273" t="s">
        <v>1388</v>
      </c>
      <c r="G924" s="273" t="s">
        <v>1389</v>
      </c>
      <c r="H924" s="363" t="s">
        <v>1390</v>
      </c>
      <c r="I924" s="364" t="str">
        <f t="shared" si="22"/>
        <v>фото1</v>
      </c>
      <c r="J924" s="364"/>
      <c r="K924" s="365" t="s">
        <v>14453</v>
      </c>
      <c r="L924" s="367">
        <v>25</v>
      </c>
    </row>
    <row r="925" spans="1:12" ht="25.5">
      <c r="A925" s="347">
        <v>910</v>
      </c>
      <c r="B925" s="360">
        <v>1653</v>
      </c>
      <c r="C925" s="361" t="s">
        <v>6527</v>
      </c>
      <c r="D925" s="362"/>
      <c r="E925" s="273" t="s">
        <v>14450</v>
      </c>
      <c r="F925" s="273" t="s">
        <v>14518</v>
      </c>
      <c r="G925" s="273" t="s">
        <v>14519</v>
      </c>
      <c r="H925" s="363" t="s">
        <v>5620</v>
      </c>
      <c r="I925" s="364" t="str">
        <f t="shared" si="22"/>
        <v>фото1</v>
      </c>
      <c r="J925" s="364"/>
      <c r="K925" s="365" t="s">
        <v>14453</v>
      </c>
      <c r="L925" s="367">
        <v>25</v>
      </c>
    </row>
    <row r="926" spans="1:12" ht="38.25">
      <c r="A926" s="347">
        <v>911</v>
      </c>
      <c r="B926" s="360">
        <v>1678</v>
      </c>
      <c r="C926" s="361" t="s">
        <v>1391</v>
      </c>
      <c r="D926" s="362"/>
      <c r="E926" s="273" t="s">
        <v>14450</v>
      </c>
      <c r="F926" s="273" t="s">
        <v>1392</v>
      </c>
      <c r="G926" s="273" t="s">
        <v>1393</v>
      </c>
      <c r="H926" s="363" t="s">
        <v>1394</v>
      </c>
      <c r="I926" s="364" t="str">
        <f t="shared" si="22"/>
        <v>фото1</v>
      </c>
      <c r="J926" s="364"/>
      <c r="K926" s="365" t="s">
        <v>14453</v>
      </c>
      <c r="L926" s="367">
        <v>25</v>
      </c>
    </row>
    <row r="927" spans="1:12" ht="25.5">
      <c r="A927" s="347">
        <v>912</v>
      </c>
      <c r="B927" s="360">
        <v>3016</v>
      </c>
      <c r="C927" s="361" t="s">
        <v>6528</v>
      </c>
      <c r="D927" s="362"/>
      <c r="E927" s="273" t="s">
        <v>14450</v>
      </c>
      <c r="F927" s="273" t="s">
        <v>14520</v>
      </c>
      <c r="G927" s="273" t="s">
        <v>14521</v>
      </c>
      <c r="H927" s="363" t="s">
        <v>5621</v>
      </c>
      <c r="I927" s="364" t="str">
        <f t="shared" si="22"/>
        <v>фото1</v>
      </c>
      <c r="J927" s="364"/>
      <c r="K927" s="365" t="s">
        <v>14453</v>
      </c>
      <c r="L927" s="367">
        <v>25</v>
      </c>
    </row>
    <row r="928" spans="1:12" ht="25.5">
      <c r="A928" s="347">
        <v>913</v>
      </c>
      <c r="B928" s="360">
        <v>943</v>
      </c>
      <c r="C928" s="361" t="s">
        <v>1395</v>
      </c>
      <c r="D928" s="362"/>
      <c r="E928" s="273" t="s">
        <v>14450</v>
      </c>
      <c r="F928" s="273" t="s">
        <v>1396</v>
      </c>
      <c r="G928" s="273" t="s">
        <v>1397</v>
      </c>
      <c r="H928" s="363" t="s">
        <v>1398</v>
      </c>
      <c r="I928" s="364" t="str">
        <f t="shared" si="22"/>
        <v>фото1</v>
      </c>
      <c r="J928" s="364"/>
      <c r="K928" s="365" t="s">
        <v>14453</v>
      </c>
      <c r="L928" s="367">
        <v>25</v>
      </c>
    </row>
    <row r="929" spans="1:12" ht="25.5">
      <c r="A929" s="347">
        <v>914</v>
      </c>
      <c r="B929" s="360">
        <v>10805</v>
      </c>
      <c r="C929" s="361" t="s">
        <v>151</v>
      </c>
      <c r="D929" s="362"/>
      <c r="E929" s="274" t="s">
        <v>14450</v>
      </c>
      <c r="F929" s="274" t="s">
        <v>10900</v>
      </c>
      <c r="G929" s="274" t="s">
        <v>152</v>
      </c>
      <c r="H929" s="368" t="s">
        <v>153</v>
      </c>
      <c r="I929" s="364" t="str">
        <f t="shared" si="22"/>
        <v>фото1</v>
      </c>
      <c r="J929" s="364"/>
      <c r="K929" s="365" t="s">
        <v>14453</v>
      </c>
      <c r="L929" s="367">
        <v>25</v>
      </c>
    </row>
    <row r="930" spans="1:12" ht="15">
      <c r="A930" s="347">
        <v>915</v>
      </c>
      <c r="B930" s="360">
        <v>6949</v>
      </c>
      <c r="C930" s="361" t="s">
        <v>6529</v>
      </c>
      <c r="D930" s="362"/>
      <c r="E930" s="273" t="s">
        <v>14450</v>
      </c>
      <c r="F930" s="273" t="s">
        <v>11598</v>
      </c>
      <c r="G930" s="273" t="s">
        <v>11599</v>
      </c>
      <c r="H930" s="363" t="s">
        <v>5622</v>
      </c>
      <c r="I930" s="364" t="str">
        <f t="shared" si="22"/>
        <v>фото1</v>
      </c>
      <c r="J930" s="364"/>
      <c r="K930" s="365" t="s">
        <v>14453</v>
      </c>
      <c r="L930" s="367">
        <v>25</v>
      </c>
    </row>
    <row r="931" spans="1:12" ht="25.5">
      <c r="A931" s="347">
        <v>916</v>
      </c>
      <c r="B931" s="360">
        <v>5484</v>
      </c>
      <c r="C931" s="361" t="s">
        <v>5624</v>
      </c>
      <c r="D931" s="362"/>
      <c r="E931" s="273" t="s">
        <v>14450</v>
      </c>
      <c r="F931" s="273" t="s">
        <v>6530</v>
      </c>
      <c r="G931" s="273" t="s">
        <v>6531</v>
      </c>
      <c r="H931" s="363" t="s">
        <v>5625</v>
      </c>
      <c r="I931" s="364" t="str">
        <f t="shared" si="22"/>
        <v>фото1</v>
      </c>
      <c r="J931" s="364"/>
      <c r="K931" s="365"/>
      <c r="L931" s="367">
        <v>25</v>
      </c>
    </row>
    <row r="932" spans="1:12" ht="25.5">
      <c r="A932" s="347">
        <v>917</v>
      </c>
      <c r="B932" s="360">
        <v>4541</v>
      </c>
      <c r="C932" s="361" t="s">
        <v>6532</v>
      </c>
      <c r="D932" s="362"/>
      <c r="E932" s="273" t="s">
        <v>14450</v>
      </c>
      <c r="F932" s="273" t="s">
        <v>14524</v>
      </c>
      <c r="G932" s="273" t="s">
        <v>14525</v>
      </c>
      <c r="H932" s="363" t="s">
        <v>5626</v>
      </c>
      <c r="I932" s="364" t="str">
        <f t="shared" si="22"/>
        <v>фото1</v>
      </c>
      <c r="J932" s="364"/>
      <c r="K932" s="365" t="s">
        <v>14453</v>
      </c>
      <c r="L932" s="367">
        <v>25</v>
      </c>
    </row>
    <row r="933" spans="1:12" ht="25.5">
      <c r="A933" s="347">
        <v>918</v>
      </c>
      <c r="B933" s="360">
        <v>2298</v>
      </c>
      <c r="C933" s="361" t="s">
        <v>6533</v>
      </c>
      <c r="D933" s="362"/>
      <c r="E933" s="304" t="s">
        <v>14450</v>
      </c>
      <c r="F933" s="304" t="s">
        <v>11600</v>
      </c>
      <c r="G933" s="304" t="s">
        <v>14526</v>
      </c>
      <c r="H933" s="369" t="s">
        <v>5627</v>
      </c>
      <c r="I933" s="364" t="str">
        <f t="shared" si="22"/>
        <v>фото1</v>
      </c>
      <c r="J933" s="364"/>
      <c r="K933" s="365" t="s">
        <v>14453</v>
      </c>
      <c r="L933" s="367">
        <v>25</v>
      </c>
    </row>
    <row r="934" spans="1:12" ht="15">
      <c r="A934" s="347">
        <v>919</v>
      </c>
      <c r="B934" s="360">
        <v>2304</v>
      </c>
      <c r="C934" s="361" t="s">
        <v>6534</v>
      </c>
      <c r="D934" s="362"/>
      <c r="E934" s="273" t="s">
        <v>14450</v>
      </c>
      <c r="F934" s="273" t="s">
        <v>14527</v>
      </c>
      <c r="G934" s="273" t="s">
        <v>14528</v>
      </c>
      <c r="H934" s="363" t="s">
        <v>5628</v>
      </c>
      <c r="I934" s="364" t="str">
        <f t="shared" si="22"/>
        <v>фото1</v>
      </c>
      <c r="J934" s="364"/>
      <c r="K934" s="365" t="s">
        <v>14453</v>
      </c>
      <c r="L934" s="367">
        <v>25</v>
      </c>
    </row>
    <row r="935" spans="1:12" ht="15">
      <c r="A935" s="347">
        <v>920</v>
      </c>
      <c r="B935" s="360">
        <v>4075</v>
      </c>
      <c r="C935" s="361" t="s">
        <v>6535</v>
      </c>
      <c r="D935" s="362"/>
      <c r="E935" s="273" t="s">
        <v>14450</v>
      </c>
      <c r="F935" s="273" t="s">
        <v>14529</v>
      </c>
      <c r="G935" s="273" t="s">
        <v>14530</v>
      </c>
      <c r="H935" s="363" t="s">
        <v>5629</v>
      </c>
      <c r="I935" s="364" t="str">
        <f t="shared" si="22"/>
        <v>фото1</v>
      </c>
      <c r="J935" s="364"/>
      <c r="K935" s="365" t="s">
        <v>14453</v>
      </c>
      <c r="L935" s="367">
        <v>15</v>
      </c>
    </row>
    <row r="936" spans="1:12" ht="51">
      <c r="A936" s="347">
        <v>921</v>
      </c>
      <c r="B936" s="360">
        <v>5714</v>
      </c>
      <c r="C936" s="361" t="s">
        <v>3756</v>
      </c>
      <c r="D936" s="362" t="s">
        <v>3757</v>
      </c>
      <c r="E936" s="273" t="s">
        <v>14450</v>
      </c>
      <c r="F936" s="273" t="s">
        <v>3758</v>
      </c>
      <c r="G936" s="273" t="s">
        <v>3759</v>
      </c>
      <c r="H936" s="363" t="s">
        <v>3760</v>
      </c>
      <c r="I936" s="364" t="str">
        <f t="shared" si="22"/>
        <v>фото1</v>
      </c>
      <c r="J936" s="364" t="str">
        <f>HYPERLINK("http://www.gardenbulbs.ru/images/vesna_CL/thumbnails/"&amp;D936&amp;".jpg","фото2")</f>
        <v>фото2</v>
      </c>
      <c r="K936" s="365" t="s">
        <v>14453</v>
      </c>
      <c r="L936" s="367">
        <v>15</v>
      </c>
    </row>
    <row r="937" spans="1:12" ht="15">
      <c r="A937" s="347">
        <v>922</v>
      </c>
      <c r="B937" s="360">
        <v>4542</v>
      </c>
      <c r="C937" s="361" t="s">
        <v>6536</v>
      </c>
      <c r="D937" s="362"/>
      <c r="E937" s="273" t="s">
        <v>14450</v>
      </c>
      <c r="F937" s="273" t="s">
        <v>14531</v>
      </c>
      <c r="G937" s="273" t="s">
        <v>14532</v>
      </c>
      <c r="H937" s="363" t="s">
        <v>5630</v>
      </c>
      <c r="I937" s="364" t="str">
        <f t="shared" si="22"/>
        <v>фото1</v>
      </c>
      <c r="J937" s="364"/>
      <c r="K937" s="365" t="s">
        <v>14453</v>
      </c>
      <c r="L937" s="367">
        <v>15</v>
      </c>
    </row>
    <row r="938" spans="1:12" ht="25.5">
      <c r="A938" s="347">
        <v>923</v>
      </c>
      <c r="B938" s="360">
        <v>3018</v>
      </c>
      <c r="C938" s="361" t="s">
        <v>6537</v>
      </c>
      <c r="D938" s="362"/>
      <c r="E938" s="273" t="s">
        <v>14450</v>
      </c>
      <c r="F938" s="273" t="s">
        <v>14533</v>
      </c>
      <c r="G938" s="273" t="s">
        <v>14534</v>
      </c>
      <c r="H938" s="363" t="s">
        <v>5631</v>
      </c>
      <c r="I938" s="364" t="str">
        <f t="shared" ref="I938:I1001" si="23">HYPERLINK("http://www.gardenbulbs.ru/images/vesna_CL/thumbnails/"&amp;C938&amp;".jpg","фото1")</f>
        <v>фото1</v>
      </c>
      <c r="J938" s="364"/>
      <c r="K938" s="365" t="s">
        <v>14453</v>
      </c>
      <c r="L938" s="367">
        <v>25</v>
      </c>
    </row>
    <row r="939" spans="1:12" ht="25.5">
      <c r="A939" s="347">
        <v>924</v>
      </c>
      <c r="B939" s="360">
        <v>1888</v>
      </c>
      <c r="C939" s="361" t="s">
        <v>1399</v>
      </c>
      <c r="D939" s="362"/>
      <c r="E939" s="273" t="s">
        <v>14450</v>
      </c>
      <c r="F939" s="273" t="s">
        <v>1400</v>
      </c>
      <c r="G939" s="273" t="s">
        <v>1401</v>
      </c>
      <c r="H939" s="363" t="s">
        <v>1402</v>
      </c>
      <c r="I939" s="364" t="str">
        <f t="shared" si="23"/>
        <v>фото1</v>
      </c>
      <c r="J939" s="364"/>
      <c r="K939" s="365" t="s">
        <v>14453</v>
      </c>
      <c r="L939" s="367">
        <v>25</v>
      </c>
    </row>
    <row r="940" spans="1:12" ht="15">
      <c r="A940" s="347">
        <v>925</v>
      </c>
      <c r="B940" s="360">
        <v>1707</v>
      </c>
      <c r="C940" s="361" t="s">
        <v>6489</v>
      </c>
      <c r="D940" s="362"/>
      <c r="E940" s="273" t="s">
        <v>14450</v>
      </c>
      <c r="F940" s="273" t="s">
        <v>14457</v>
      </c>
      <c r="G940" s="273" t="s">
        <v>3745</v>
      </c>
      <c r="H940" s="363" t="s">
        <v>5574</v>
      </c>
      <c r="I940" s="364" t="str">
        <f t="shared" si="23"/>
        <v>фото1</v>
      </c>
      <c r="J940" s="364"/>
      <c r="K940" s="365" t="s">
        <v>14453</v>
      </c>
      <c r="L940" s="367">
        <v>25</v>
      </c>
    </row>
    <row r="941" spans="1:12" ht="25.5">
      <c r="A941" s="347">
        <v>926</v>
      </c>
      <c r="B941" s="360">
        <v>1711</v>
      </c>
      <c r="C941" s="361" t="s">
        <v>6497</v>
      </c>
      <c r="D941" s="362"/>
      <c r="E941" s="273" t="s">
        <v>14450</v>
      </c>
      <c r="F941" s="273" t="s">
        <v>14468</v>
      </c>
      <c r="G941" s="273" t="s">
        <v>3746</v>
      </c>
      <c r="H941" s="363" t="s">
        <v>5586</v>
      </c>
      <c r="I941" s="364" t="str">
        <f t="shared" si="23"/>
        <v>фото1</v>
      </c>
      <c r="J941" s="364"/>
      <c r="K941" s="365" t="s">
        <v>14453</v>
      </c>
      <c r="L941" s="367">
        <v>25</v>
      </c>
    </row>
    <row r="942" spans="1:12" ht="25.5">
      <c r="A942" s="347">
        <v>927</v>
      </c>
      <c r="B942" s="360">
        <v>4076</v>
      </c>
      <c r="C942" s="361" t="s">
        <v>6538</v>
      </c>
      <c r="D942" s="362"/>
      <c r="E942" s="273" t="s">
        <v>14450</v>
      </c>
      <c r="F942" s="273" t="s">
        <v>14535</v>
      </c>
      <c r="G942" s="273" t="s">
        <v>14536</v>
      </c>
      <c r="H942" s="363" t="s">
        <v>5632</v>
      </c>
      <c r="I942" s="364" t="str">
        <f t="shared" si="23"/>
        <v>фото1</v>
      </c>
      <c r="J942" s="364"/>
      <c r="K942" s="365" t="s">
        <v>14453</v>
      </c>
      <c r="L942" s="367">
        <v>25</v>
      </c>
    </row>
    <row r="943" spans="1:12" ht="25.5">
      <c r="A943" s="347">
        <v>928</v>
      </c>
      <c r="B943" s="360">
        <v>103</v>
      </c>
      <c r="C943" s="361" t="s">
        <v>1403</v>
      </c>
      <c r="D943" s="362"/>
      <c r="E943" s="273" t="s">
        <v>14450</v>
      </c>
      <c r="F943" s="273" t="s">
        <v>1404</v>
      </c>
      <c r="G943" s="273" t="s">
        <v>1405</v>
      </c>
      <c r="H943" s="363" t="s">
        <v>1406</v>
      </c>
      <c r="I943" s="364" t="str">
        <f t="shared" si="23"/>
        <v>фото1</v>
      </c>
      <c r="J943" s="364"/>
      <c r="K943" s="365" t="s">
        <v>14453</v>
      </c>
      <c r="L943" s="367">
        <v>25</v>
      </c>
    </row>
    <row r="944" spans="1:12" ht="25.5">
      <c r="A944" s="347">
        <v>929</v>
      </c>
      <c r="B944" s="360">
        <v>1730</v>
      </c>
      <c r="C944" s="361" t="s">
        <v>6539</v>
      </c>
      <c r="D944" s="362"/>
      <c r="E944" s="273" t="s">
        <v>14450</v>
      </c>
      <c r="F944" s="273" t="s">
        <v>14537</v>
      </c>
      <c r="G944" s="273" t="s">
        <v>14538</v>
      </c>
      <c r="H944" s="363" t="s">
        <v>5633</v>
      </c>
      <c r="I944" s="364" t="str">
        <f t="shared" si="23"/>
        <v>фото1</v>
      </c>
      <c r="J944" s="364"/>
      <c r="K944" s="365" t="s">
        <v>14453</v>
      </c>
      <c r="L944" s="367">
        <v>25</v>
      </c>
    </row>
    <row r="945" spans="1:12" ht="25.5">
      <c r="A945" s="347">
        <v>930</v>
      </c>
      <c r="B945" s="360">
        <v>6765</v>
      </c>
      <c r="C945" s="361" t="s">
        <v>1407</v>
      </c>
      <c r="D945" s="362"/>
      <c r="E945" s="273" t="s">
        <v>14450</v>
      </c>
      <c r="F945" s="273" t="s">
        <v>1408</v>
      </c>
      <c r="G945" s="273" t="s">
        <v>1409</v>
      </c>
      <c r="H945" s="363" t="s">
        <v>1410</v>
      </c>
      <c r="I945" s="364" t="str">
        <f t="shared" si="23"/>
        <v>фото1</v>
      </c>
      <c r="J945" s="364"/>
      <c r="K945" s="365" t="s">
        <v>14453</v>
      </c>
      <c r="L945" s="367">
        <v>25</v>
      </c>
    </row>
    <row r="946" spans="1:12" ht="25.5">
      <c r="A946" s="347">
        <v>931</v>
      </c>
      <c r="B946" s="360">
        <v>4530</v>
      </c>
      <c r="C946" s="361" t="s">
        <v>1411</v>
      </c>
      <c r="D946" s="362"/>
      <c r="E946" s="273" t="s">
        <v>14450</v>
      </c>
      <c r="F946" s="273" t="s">
        <v>1412</v>
      </c>
      <c r="G946" s="273" t="s">
        <v>1413</v>
      </c>
      <c r="H946" s="363" t="s">
        <v>1414</v>
      </c>
      <c r="I946" s="364" t="str">
        <f t="shared" si="23"/>
        <v>фото1</v>
      </c>
      <c r="J946" s="364"/>
      <c r="K946" s="365" t="s">
        <v>14453</v>
      </c>
      <c r="L946" s="367">
        <v>25</v>
      </c>
    </row>
    <row r="947" spans="1:12" ht="25.5">
      <c r="A947" s="347">
        <v>932</v>
      </c>
      <c r="B947" s="360">
        <v>10806</v>
      </c>
      <c r="C947" s="361" t="s">
        <v>154</v>
      </c>
      <c r="D947" s="362"/>
      <c r="E947" s="274" t="s">
        <v>14450</v>
      </c>
      <c r="F947" s="274" t="s">
        <v>155</v>
      </c>
      <c r="G947" s="274" t="s">
        <v>156</v>
      </c>
      <c r="H947" s="368" t="s">
        <v>157</v>
      </c>
      <c r="I947" s="364" t="str">
        <f t="shared" si="23"/>
        <v>фото1</v>
      </c>
      <c r="J947" s="364"/>
      <c r="K947" s="365" t="s">
        <v>14453</v>
      </c>
      <c r="L947" s="367">
        <v>25</v>
      </c>
    </row>
    <row r="948" spans="1:12" ht="25.5">
      <c r="A948" s="347">
        <v>933</v>
      </c>
      <c r="B948" s="360">
        <v>1714</v>
      </c>
      <c r="C948" s="361" t="s">
        <v>6540</v>
      </c>
      <c r="D948" s="362"/>
      <c r="E948" s="273" t="s">
        <v>14450</v>
      </c>
      <c r="F948" s="273" t="s">
        <v>14539</v>
      </c>
      <c r="G948" s="273" t="s">
        <v>14540</v>
      </c>
      <c r="H948" s="363" t="s">
        <v>5634</v>
      </c>
      <c r="I948" s="364" t="str">
        <f t="shared" si="23"/>
        <v>фото1</v>
      </c>
      <c r="J948" s="364"/>
      <c r="K948" s="365" t="s">
        <v>14453</v>
      </c>
      <c r="L948" s="367">
        <v>25</v>
      </c>
    </row>
    <row r="949" spans="1:12" ht="25.5">
      <c r="A949" s="347">
        <v>934</v>
      </c>
      <c r="B949" s="360">
        <v>4083</v>
      </c>
      <c r="C949" s="361" t="s">
        <v>6541</v>
      </c>
      <c r="D949" s="362"/>
      <c r="E949" s="304" t="s">
        <v>14450</v>
      </c>
      <c r="F949" s="304" t="s">
        <v>14541</v>
      </c>
      <c r="G949" s="304" t="s">
        <v>14542</v>
      </c>
      <c r="H949" s="369" t="s">
        <v>5635</v>
      </c>
      <c r="I949" s="364" t="str">
        <f t="shared" si="23"/>
        <v>фото1</v>
      </c>
      <c r="J949" s="364"/>
      <c r="K949" s="365" t="s">
        <v>14453</v>
      </c>
      <c r="L949" s="367">
        <v>25</v>
      </c>
    </row>
    <row r="950" spans="1:12" ht="25.5">
      <c r="A950" s="347">
        <v>935</v>
      </c>
      <c r="B950" s="360">
        <v>3709</v>
      </c>
      <c r="C950" s="361" t="s">
        <v>6542</v>
      </c>
      <c r="D950" s="362"/>
      <c r="E950" s="273" t="s">
        <v>14450</v>
      </c>
      <c r="F950" s="273" t="s">
        <v>14543</v>
      </c>
      <c r="G950" s="273" t="s">
        <v>14544</v>
      </c>
      <c r="H950" s="363" t="s">
        <v>5636</v>
      </c>
      <c r="I950" s="364" t="str">
        <f t="shared" si="23"/>
        <v>фото1</v>
      </c>
      <c r="J950" s="364"/>
      <c r="K950" s="365" t="s">
        <v>14453</v>
      </c>
      <c r="L950" s="367">
        <v>25</v>
      </c>
    </row>
    <row r="951" spans="1:12" ht="15">
      <c r="A951" s="347">
        <v>936</v>
      </c>
      <c r="B951" s="360">
        <v>2305</v>
      </c>
      <c r="C951" s="361" t="s">
        <v>6543</v>
      </c>
      <c r="D951" s="362"/>
      <c r="E951" s="273" t="s">
        <v>14450</v>
      </c>
      <c r="F951" s="273" t="s">
        <v>14545</v>
      </c>
      <c r="G951" s="273" t="s">
        <v>14546</v>
      </c>
      <c r="H951" s="363" t="s">
        <v>5637</v>
      </c>
      <c r="I951" s="364" t="str">
        <f t="shared" si="23"/>
        <v>фото1</v>
      </c>
      <c r="J951" s="364"/>
      <c r="K951" s="365" t="s">
        <v>14453</v>
      </c>
      <c r="L951" s="367">
        <v>25</v>
      </c>
    </row>
    <row r="952" spans="1:12" ht="25.5">
      <c r="A952" s="347">
        <v>937</v>
      </c>
      <c r="B952" s="360">
        <v>3019</v>
      </c>
      <c r="C952" s="361" t="s">
        <v>6544</v>
      </c>
      <c r="D952" s="362"/>
      <c r="E952" s="273" t="s">
        <v>14450</v>
      </c>
      <c r="F952" s="273" t="s">
        <v>14547</v>
      </c>
      <c r="G952" s="273" t="s">
        <v>14548</v>
      </c>
      <c r="H952" s="363" t="s">
        <v>5638</v>
      </c>
      <c r="I952" s="364" t="str">
        <f t="shared" si="23"/>
        <v>фото1</v>
      </c>
      <c r="J952" s="364"/>
      <c r="K952" s="365" t="s">
        <v>14453</v>
      </c>
      <c r="L952" s="367">
        <v>25</v>
      </c>
    </row>
    <row r="953" spans="1:12" ht="25.5">
      <c r="A953" s="347">
        <v>938</v>
      </c>
      <c r="B953" s="360">
        <v>10807</v>
      </c>
      <c r="C953" s="361" t="s">
        <v>158</v>
      </c>
      <c r="D953" s="362"/>
      <c r="E953" s="274" t="s">
        <v>14450</v>
      </c>
      <c r="F953" s="274" t="s">
        <v>159</v>
      </c>
      <c r="G953" s="274" t="s">
        <v>160</v>
      </c>
      <c r="H953" s="368" t="s">
        <v>161</v>
      </c>
      <c r="I953" s="364" t="str">
        <f t="shared" si="23"/>
        <v>фото1</v>
      </c>
      <c r="J953" s="364"/>
      <c r="K953" s="365" t="s">
        <v>14453</v>
      </c>
      <c r="L953" s="367">
        <v>25</v>
      </c>
    </row>
    <row r="954" spans="1:12" ht="38.25">
      <c r="A954" s="347">
        <v>939</v>
      </c>
      <c r="B954" s="360">
        <v>388</v>
      </c>
      <c r="C954" s="361" t="s">
        <v>3761</v>
      </c>
      <c r="D954" s="362"/>
      <c r="E954" s="273" t="s">
        <v>14450</v>
      </c>
      <c r="F954" s="273" t="s">
        <v>3762</v>
      </c>
      <c r="G954" s="273" t="s">
        <v>3763</v>
      </c>
      <c r="H954" s="363" t="s">
        <v>3764</v>
      </c>
      <c r="I954" s="364" t="str">
        <f t="shared" si="23"/>
        <v>фото1</v>
      </c>
      <c r="J954" s="364"/>
      <c r="K954" s="365" t="s">
        <v>14453</v>
      </c>
      <c r="L954" s="367">
        <v>25</v>
      </c>
    </row>
    <row r="955" spans="1:12" ht="15">
      <c r="A955" s="347">
        <v>940</v>
      </c>
      <c r="B955" s="360">
        <v>3021</v>
      </c>
      <c r="C955" s="361" t="s">
        <v>6545</v>
      </c>
      <c r="D955" s="362"/>
      <c r="E955" s="273" t="s">
        <v>14450</v>
      </c>
      <c r="F955" s="273" t="s">
        <v>14549</v>
      </c>
      <c r="G955" s="273" t="s">
        <v>14550</v>
      </c>
      <c r="H955" s="363" t="s">
        <v>5639</v>
      </c>
      <c r="I955" s="364" t="str">
        <f t="shared" si="23"/>
        <v>фото1</v>
      </c>
      <c r="J955" s="364"/>
      <c r="K955" s="365" t="s">
        <v>14453</v>
      </c>
      <c r="L955" s="367">
        <v>25</v>
      </c>
    </row>
    <row r="956" spans="1:12" ht="25.5">
      <c r="A956" s="347">
        <v>941</v>
      </c>
      <c r="B956" s="360">
        <v>6933</v>
      </c>
      <c r="C956" s="361" t="s">
        <v>6546</v>
      </c>
      <c r="D956" s="362"/>
      <c r="E956" s="273" t="s">
        <v>14450</v>
      </c>
      <c r="F956" s="273" t="s">
        <v>11601</v>
      </c>
      <c r="G956" s="273" t="s">
        <v>13710</v>
      </c>
      <c r="H956" s="363" t="s">
        <v>5640</v>
      </c>
      <c r="I956" s="364" t="str">
        <f t="shared" si="23"/>
        <v>фото1</v>
      </c>
      <c r="J956" s="364"/>
      <c r="K956" s="365" t="s">
        <v>14453</v>
      </c>
      <c r="L956" s="367">
        <v>25</v>
      </c>
    </row>
    <row r="957" spans="1:12" ht="25.5">
      <c r="A957" s="347">
        <v>942</v>
      </c>
      <c r="B957" s="360">
        <v>6934</v>
      </c>
      <c r="C957" s="361" t="s">
        <v>6547</v>
      </c>
      <c r="D957" s="362"/>
      <c r="E957" s="273" t="s">
        <v>14450</v>
      </c>
      <c r="F957" s="273" t="s">
        <v>11602</v>
      </c>
      <c r="G957" s="273" t="s">
        <v>11603</v>
      </c>
      <c r="H957" s="363" t="s">
        <v>5641</v>
      </c>
      <c r="I957" s="364" t="str">
        <f t="shared" si="23"/>
        <v>фото1</v>
      </c>
      <c r="J957" s="364"/>
      <c r="K957" s="365" t="s">
        <v>14453</v>
      </c>
      <c r="L957" s="367">
        <v>25</v>
      </c>
    </row>
    <row r="958" spans="1:12" ht="38.25">
      <c r="A958" s="347">
        <v>943</v>
      </c>
      <c r="B958" s="360">
        <v>10808</v>
      </c>
      <c r="C958" s="361" t="s">
        <v>162</v>
      </c>
      <c r="D958" s="362"/>
      <c r="E958" s="274" t="s">
        <v>14450</v>
      </c>
      <c r="F958" s="274" t="s">
        <v>163</v>
      </c>
      <c r="G958" s="274" t="s">
        <v>164</v>
      </c>
      <c r="H958" s="368" t="s">
        <v>165</v>
      </c>
      <c r="I958" s="364" t="str">
        <f t="shared" si="23"/>
        <v>фото1</v>
      </c>
      <c r="J958" s="364"/>
      <c r="K958" s="365" t="s">
        <v>14453</v>
      </c>
      <c r="L958" s="367">
        <v>25</v>
      </c>
    </row>
    <row r="959" spans="1:12" ht="15">
      <c r="A959" s="347">
        <v>944</v>
      </c>
      <c r="B959" s="360">
        <v>1731</v>
      </c>
      <c r="C959" s="361" t="s">
        <v>6548</v>
      </c>
      <c r="D959" s="362"/>
      <c r="E959" s="273" t="s">
        <v>14450</v>
      </c>
      <c r="F959" s="273" t="s">
        <v>14551</v>
      </c>
      <c r="G959" s="273" t="s">
        <v>14552</v>
      </c>
      <c r="H959" s="363" t="s">
        <v>5642</v>
      </c>
      <c r="I959" s="364" t="str">
        <f t="shared" si="23"/>
        <v>фото1</v>
      </c>
      <c r="J959" s="364"/>
      <c r="K959" s="365" t="s">
        <v>14453</v>
      </c>
      <c r="L959" s="367">
        <v>25</v>
      </c>
    </row>
    <row r="960" spans="1:12" ht="38.25">
      <c r="A960" s="347">
        <v>945</v>
      </c>
      <c r="B960" s="360">
        <v>4085</v>
      </c>
      <c r="C960" s="361" t="s">
        <v>6549</v>
      </c>
      <c r="D960" s="362"/>
      <c r="E960" s="273" t="s">
        <v>14450</v>
      </c>
      <c r="F960" s="273" t="s">
        <v>14553</v>
      </c>
      <c r="G960" s="273" t="s">
        <v>14554</v>
      </c>
      <c r="H960" s="363" t="s">
        <v>166</v>
      </c>
      <c r="I960" s="364" t="str">
        <f t="shared" si="23"/>
        <v>фото1</v>
      </c>
      <c r="J960" s="364"/>
      <c r="K960" s="365" t="s">
        <v>14453</v>
      </c>
      <c r="L960" s="367">
        <v>25</v>
      </c>
    </row>
    <row r="961" spans="1:12" ht="15">
      <c r="A961" s="347">
        <v>946</v>
      </c>
      <c r="B961" s="360">
        <v>4087</v>
      </c>
      <c r="C961" s="361" t="s">
        <v>6550</v>
      </c>
      <c r="D961" s="362"/>
      <c r="E961" s="273" t="s">
        <v>14450</v>
      </c>
      <c r="F961" s="273" t="s">
        <v>14555</v>
      </c>
      <c r="G961" s="273" t="s">
        <v>14556</v>
      </c>
      <c r="H961" s="363" t="s">
        <v>5643</v>
      </c>
      <c r="I961" s="364" t="str">
        <f t="shared" si="23"/>
        <v>фото1</v>
      </c>
      <c r="J961" s="364"/>
      <c r="K961" s="365" t="s">
        <v>14453</v>
      </c>
      <c r="L961" s="367">
        <v>25</v>
      </c>
    </row>
    <row r="962" spans="1:12" ht="25.5">
      <c r="A962" s="347">
        <v>947</v>
      </c>
      <c r="B962" s="360">
        <v>2306</v>
      </c>
      <c r="C962" s="361" t="s">
        <v>6551</v>
      </c>
      <c r="D962" s="362"/>
      <c r="E962" s="273" t="s">
        <v>14450</v>
      </c>
      <c r="F962" s="273" t="s">
        <v>14557</v>
      </c>
      <c r="G962" s="273" t="s">
        <v>14558</v>
      </c>
      <c r="H962" s="363" t="s">
        <v>5644</v>
      </c>
      <c r="I962" s="364" t="str">
        <f t="shared" si="23"/>
        <v>фото1</v>
      </c>
      <c r="J962" s="364"/>
      <c r="K962" s="365" t="s">
        <v>14453</v>
      </c>
      <c r="L962" s="367">
        <v>25</v>
      </c>
    </row>
    <row r="963" spans="1:12" ht="38.25">
      <c r="A963" s="347">
        <v>948</v>
      </c>
      <c r="B963" s="360">
        <v>10809</v>
      </c>
      <c r="C963" s="361" t="s">
        <v>167</v>
      </c>
      <c r="D963" s="362"/>
      <c r="E963" s="274" t="s">
        <v>14450</v>
      </c>
      <c r="F963" s="274" t="s">
        <v>168</v>
      </c>
      <c r="G963" s="274" t="s">
        <v>169</v>
      </c>
      <c r="H963" s="368" t="s">
        <v>170</v>
      </c>
      <c r="I963" s="364" t="str">
        <f t="shared" si="23"/>
        <v>фото1</v>
      </c>
      <c r="J963" s="364"/>
      <c r="K963" s="365" t="s">
        <v>14453</v>
      </c>
      <c r="L963" s="367">
        <v>25</v>
      </c>
    </row>
    <row r="964" spans="1:12" ht="25.5">
      <c r="A964" s="347">
        <v>949</v>
      </c>
      <c r="B964" s="360">
        <v>1655</v>
      </c>
      <c r="C964" s="361" t="s">
        <v>6552</v>
      </c>
      <c r="D964" s="362"/>
      <c r="E964" s="273" t="s">
        <v>14450</v>
      </c>
      <c r="F964" s="273" t="s">
        <v>14559</v>
      </c>
      <c r="G964" s="273" t="s">
        <v>14560</v>
      </c>
      <c r="H964" s="363" t="s">
        <v>5645</v>
      </c>
      <c r="I964" s="364" t="str">
        <f t="shared" si="23"/>
        <v>фото1</v>
      </c>
      <c r="J964" s="364"/>
      <c r="K964" s="365" t="s">
        <v>14453</v>
      </c>
      <c r="L964" s="367">
        <v>25</v>
      </c>
    </row>
    <row r="965" spans="1:12" ht="38.25">
      <c r="A965" s="347">
        <v>950</v>
      </c>
      <c r="B965" s="360">
        <v>10810</v>
      </c>
      <c r="C965" s="361" t="s">
        <v>171</v>
      </c>
      <c r="D965" s="362"/>
      <c r="E965" s="274" t="s">
        <v>14450</v>
      </c>
      <c r="F965" s="274" t="s">
        <v>172</v>
      </c>
      <c r="G965" s="274" t="s">
        <v>173</v>
      </c>
      <c r="H965" s="368" t="s">
        <v>174</v>
      </c>
      <c r="I965" s="364" t="str">
        <f t="shared" si="23"/>
        <v>фото1</v>
      </c>
      <c r="J965" s="364"/>
      <c r="K965" s="365" t="s">
        <v>14453</v>
      </c>
      <c r="L965" s="367">
        <v>25</v>
      </c>
    </row>
    <row r="966" spans="1:12" ht="25.5">
      <c r="A966" s="347">
        <v>951</v>
      </c>
      <c r="B966" s="360">
        <v>3717</v>
      </c>
      <c r="C966" s="361" t="s">
        <v>6553</v>
      </c>
      <c r="D966" s="362"/>
      <c r="E966" s="273" t="s">
        <v>14450</v>
      </c>
      <c r="F966" s="273" t="s">
        <v>14561</v>
      </c>
      <c r="G966" s="273" t="s">
        <v>14562</v>
      </c>
      <c r="H966" s="363" t="s">
        <v>5646</v>
      </c>
      <c r="I966" s="364" t="str">
        <f t="shared" si="23"/>
        <v>фото1</v>
      </c>
      <c r="J966" s="364"/>
      <c r="K966" s="365" t="s">
        <v>14453</v>
      </c>
      <c r="L966" s="367">
        <v>25</v>
      </c>
    </row>
    <row r="967" spans="1:12" ht="38.25">
      <c r="A967" s="347">
        <v>952</v>
      </c>
      <c r="B967" s="360">
        <v>10811</v>
      </c>
      <c r="C967" s="361" t="s">
        <v>175</v>
      </c>
      <c r="D967" s="362"/>
      <c r="E967" s="274" t="s">
        <v>14450</v>
      </c>
      <c r="F967" s="274" t="s">
        <v>176</v>
      </c>
      <c r="G967" s="274" t="s">
        <v>177</v>
      </c>
      <c r="H967" s="368" t="s">
        <v>178</v>
      </c>
      <c r="I967" s="364" t="str">
        <f t="shared" si="23"/>
        <v>фото1</v>
      </c>
      <c r="J967" s="364"/>
      <c r="K967" s="365" t="s">
        <v>14453</v>
      </c>
      <c r="L967" s="367">
        <v>25</v>
      </c>
    </row>
    <row r="968" spans="1:12" ht="38.25">
      <c r="A968" s="347">
        <v>953</v>
      </c>
      <c r="B968" s="360">
        <v>4066</v>
      </c>
      <c r="C968" s="361" t="s">
        <v>1415</v>
      </c>
      <c r="D968" s="362"/>
      <c r="E968" s="273" t="s">
        <v>14450</v>
      </c>
      <c r="F968" s="273" t="s">
        <v>1416</v>
      </c>
      <c r="G968" s="273" t="s">
        <v>1417</v>
      </c>
      <c r="H968" s="363" t="s">
        <v>1418</v>
      </c>
      <c r="I968" s="364" t="str">
        <f t="shared" si="23"/>
        <v>фото1</v>
      </c>
      <c r="J968" s="364"/>
      <c r="K968" s="365" t="s">
        <v>14453</v>
      </c>
      <c r="L968" s="367">
        <v>25</v>
      </c>
    </row>
    <row r="969" spans="1:12" ht="25.5">
      <c r="A969" s="347">
        <v>954</v>
      </c>
      <c r="B969" s="360">
        <v>6937</v>
      </c>
      <c r="C969" s="361" t="s">
        <v>6554</v>
      </c>
      <c r="D969" s="362"/>
      <c r="E969" s="273" t="s">
        <v>14450</v>
      </c>
      <c r="F969" s="273" t="s">
        <v>11604</v>
      </c>
      <c r="G969" s="273" t="s">
        <v>11605</v>
      </c>
      <c r="H969" s="363" t="s">
        <v>5647</v>
      </c>
      <c r="I969" s="364" t="str">
        <f t="shared" si="23"/>
        <v>фото1</v>
      </c>
      <c r="J969" s="364"/>
      <c r="K969" s="365" t="s">
        <v>14453</v>
      </c>
      <c r="L969" s="367">
        <v>25</v>
      </c>
    </row>
    <row r="970" spans="1:12" ht="25.5">
      <c r="A970" s="347">
        <v>955</v>
      </c>
      <c r="B970" s="360">
        <v>4088</v>
      </c>
      <c r="C970" s="361" t="s">
        <v>6555</v>
      </c>
      <c r="D970" s="362"/>
      <c r="E970" s="273" t="s">
        <v>14450</v>
      </c>
      <c r="F970" s="273" t="s">
        <v>14563</v>
      </c>
      <c r="G970" s="273" t="s">
        <v>14564</v>
      </c>
      <c r="H970" s="363" t="s">
        <v>1419</v>
      </c>
      <c r="I970" s="364" t="str">
        <f t="shared" si="23"/>
        <v>фото1</v>
      </c>
      <c r="J970" s="364"/>
      <c r="K970" s="365" t="s">
        <v>14453</v>
      </c>
      <c r="L970" s="367">
        <v>25</v>
      </c>
    </row>
    <row r="971" spans="1:12" ht="25.5">
      <c r="A971" s="347">
        <v>956</v>
      </c>
      <c r="B971" s="360">
        <v>3722</v>
      </c>
      <c r="C971" s="361" t="s">
        <v>6556</v>
      </c>
      <c r="D971" s="362"/>
      <c r="E971" s="273" t="s">
        <v>14450</v>
      </c>
      <c r="F971" s="273" t="s">
        <v>14565</v>
      </c>
      <c r="G971" s="273" t="s">
        <v>14566</v>
      </c>
      <c r="H971" s="363" t="s">
        <v>5648</v>
      </c>
      <c r="I971" s="364" t="str">
        <f t="shared" si="23"/>
        <v>фото1</v>
      </c>
      <c r="J971" s="364"/>
      <c r="K971" s="365" t="s">
        <v>14453</v>
      </c>
      <c r="L971" s="367">
        <v>25</v>
      </c>
    </row>
    <row r="972" spans="1:12" ht="25.5">
      <c r="A972" s="347">
        <v>957</v>
      </c>
      <c r="B972" s="360">
        <v>1656</v>
      </c>
      <c r="C972" s="361" t="s">
        <v>6557</v>
      </c>
      <c r="D972" s="362"/>
      <c r="E972" s="273" t="s">
        <v>14450</v>
      </c>
      <c r="F972" s="273" t="s">
        <v>14567</v>
      </c>
      <c r="G972" s="273" t="s">
        <v>14568</v>
      </c>
      <c r="H972" s="363" t="s">
        <v>5649</v>
      </c>
      <c r="I972" s="364" t="str">
        <f t="shared" si="23"/>
        <v>фото1</v>
      </c>
      <c r="J972" s="364"/>
      <c r="K972" s="365" t="s">
        <v>14453</v>
      </c>
      <c r="L972" s="367">
        <v>25</v>
      </c>
    </row>
    <row r="973" spans="1:12" ht="25.5">
      <c r="A973" s="347">
        <v>958</v>
      </c>
      <c r="B973" s="360">
        <v>4090</v>
      </c>
      <c r="C973" s="361" t="s">
        <v>6558</v>
      </c>
      <c r="D973" s="362"/>
      <c r="E973" s="273" t="s">
        <v>14450</v>
      </c>
      <c r="F973" s="273" t="s">
        <v>14569</v>
      </c>
      <c r="G973" s="273" t="s">
        <v>14570</v>
      </c>
      <c r="H973" s="363" t="s">
        <v>5650</v>
      </c>
      <c r="I973" s="364" t="str">
        <f t="shared" si="23"/>
        <v>фото1</v>
      </c>
      <c r="J973" s="364"/>
      <c r="K973" s="365" t="s">
        <v>14453</v>
      </c>
      <c r="L973" s="367">
        <v>25</v>
      </c>
    </row>
    <row r="974" spans="1:12" ht="38.25">
      <c r="A974" s="347">
        <v>959</v>
      </c>
      <c r="B974" s="360">
        <v>5696</v>
      </c>
      <c r="C974" s="361" t="s">
        <v>5651</v>
      </c>
      <c r="D974" s="362"/>
      <c r="E974" s="273" t="s">
        <v>14450</v>
      </c>
      <c r="F974" s="273" t="s">
        <v>5652</v>
      </c>
      <c r="G974" s="273" t="s">
        <v>5653</v>
      </c>
      <c r="H974" s="363" t="s">
        <v>5654</v>
      </c>
      <c r="I974" s="364" t="str">
        <f t="shared" si="23"/>
        <v>фото1</v>
      </c>
      <c r="J974" s="364"/>
      <c r="K974" s="365" t="s">
        <v>14453</v>
      </c>
      <c r="L974" s="367">
        <v>15</v>
      </c>
    </row>
    <row r="975" spans="1:12" ht="38.25">
      <c r="A975" s="347">
        <v>960</v>
      </c>
      <c r="B975" s="360">
        <v>4544</v>
      </c>
      <c r="C975" s="361" t="s">
        <v>6559</v>
      </c>
      <c r="D975" s="362" t="s">
        <v>5655</v>
      </c>
      <c r="E975" s="273" t="s">
        <v>14450</v>
      </c>
      <c r="F975" s="273" t="s">
        <v>14571</v>
      </c>
      <c r="G975" s="273" t="s">
        <v>14572</v>
      </c>
      <c r="H975" s="363" t="s">
        <v>5656</v>
      </c>
      <c r="I975" s="364" t="str">
        <f t="shared" si="23"/>
        <v>фото1</v>
      </c>
      <c r="J975" s="364" t="str">
        <f>HYPERLINK("http://www.gardenbulbs.ru/images/vesna_CL/thumbnails/"&amp;D975&amp;".jpg","фото2")</f>
        <v>фото2</v>
      </c>
      <c r="K975" s="365" t="s">
        <v>14453</v>
      </c>
      <c r="L975" s="367">
        <v>25</v>
      </c>
    </row>
    <row r="976" spans="1:12" ht="25.5">
      <c r="A976" s="347">
        <v>961</v>
      </c>
      <c r="B976" s="360">
        <v>10812</v>
      </c>
      <c r="C976" s="361" t="s">
        <v>179</v>
      </c>
      <c r="D976" s="362" t="s">
        <v>180</v>
      </c>
      <c r="E976" s="274" t="s">
        <v>14450</v>
      </c>
      <c r="F976" s="274" t="s">
        <v>181</v>
      </c>
      <c r="G976" s="274" t="s">
        <v>182</v>
      </c>
      <c r="H976" s="368" t="s">
        <v>183</v>
      </c>
      <c r="I976" s="364" t="str">
        <f t="shared" si="23"/>
        <v>фото1</v>
      </c>
      <c r="J976" s="364" t="str">
        <f>HYPERLINK("http://www.gardenbulbs.ru/images/vesna_CL/thumbnails/"&amp;D976&amp;".jpg","фото2")</f>
        <v>фото2</v>
      </c>
      <c r="K976" s="365" t="s">
        <v>14453</v>
      </c>
      <c r="L976" s="367">
        <v>25</v>
      </c>
    </row>
    <row r="977" spans="1:12" ht="15">
      <c r="A977" s="347">
        <v>962</v>
      </c>
      <c r="B977" s="360">
        <v>3723</v>
      </c>
      <c r="C977" s="361" t="s">
        <v>6560</v>
      </c>
      <c r="D977" s="362"/>
      <c r="E977" s="304" t="s">
        <v>14450</v>
      </c>
      <c r="F977" s="304" t="s">
        <v>14573</v>
      </c>
      <c r="G977" s="304" t="s">
        <v>14574</v>
      </c>
      <c r="H977" s="369" t="s">
        <v>5657</v>
      </c>
      <c r="I977" s="364" t="str">
        <f t="shared" si="23"/>
        <v>фото1</v>
      </c>
      <c r="J977" s="364"/>
      <c r="K977" s="365" t="s">
        <v>14453</v>
      </c>
      <c r="L977" s="367">
        <v>25</v>
      </c>
    </row>
    <row r="978" spans="1:12" ht="15">
      <c r="A978" s="347">
        <v>963</v>
      </c>
      <c r="B978" s="360">
        <v>3022</v>
      </c>
      <c r="C978" s="361" t="s">
        <v>6561</v>
      </c>
      <c r="D978" s="362"/>
      <c r="E978" s="273" t="s">
        <v>14450</v>
      </c>
      <c r="F978" s="273" t="s">
        <v>14575</v>
      </c>
      <c r="G978" s="273" t="s">
        <v>14576</v>
      </c>
      <c r="H978" s="363" t="s">
        <v>5658</v>
      </c>
      <c r="I978" s="364" t="str">
        <f t="shared" si="23"/>
        <v>фото1</v>
      </c>
      <c r="J978" s="364"/>
      <c r="K978" s="365" t="s">
        <v>14453</v>
      </c>
      <c r="L978" s="367">
        <v>25</v>
      </c>
    </row>
    <row r="979" spans="1:12" ht="38.25">
      <c r="A979" s="347">
        <v>964</v>
      </c>
      <c r="B979" s="360">
        <v>2139</v>
      </c>
      <c r="C979" s="361" t="s">
        <v>3765</v>
      </c>
      <c r="D979" s="362"/>
      <c r="E979" s="273" t="s">
        <v>14450</v>
      </c>
      <c r="F979" s="273" t="s">
        <v>3766</v>
      </c>
      <c r="G979" s="273" t="s">
        <v>3767</v>
      </c>
      <c r="H979" s="363" t="s">
        <v>3768</v>
      </c>
      <c r="I979" s="364" t="str">
        <f t="shared" si="23"/>
        <v>фото1</v>
      </c>
      <c r="J979" s="364"/>
      <c r="K979" s="365" t="s">
        <v>14453</v>
      </c>
      <c r="L979" s="367">
        <v>25</v>
      </c>
    </row>
    <row r="980" spans="1:12" ht="38.25">
      <c r="A980" s="347">
        <v>965</v>
      </c>
      <c r="B980" s="360">
        <v>5697</v>
      </c>
      <c r="C980" s="361" t="s">
        <v>5659</v>
      </c>
      <c r="D980" s="362" t="s">
        <v>5660</v>
      </c>
      <c r="E980" s="273" t="s">
        <v>14450</v>
      </c>
      <c r="F980" s="273" t="s">
        <v>5661</v>
      </c>
      <c r="G980" s="273" t="s">
        <v>5662</v>
      </c>
      <c r="H980" s="363" t="s">
        <v>5663</v>
      </c>
      <c r="I980" s="364" t="str">
        <f t="shared" si="23"/>
        <v>фото1</v>
      </c>
      <c r="J980" s="364" t="str">
        <f>HYPERLINK("http://www.gardenbulbs.ru/images/vesna_CL/thumbnails/"&amp;D980&amp;".jpg","фото2")</f>
        <v>фото2</v>
      </c>
      <c r="K980" s="365" t="s">
        <v>14453</v>
      </c>
      <c r="L980" s="367">
        <v>25</v>
      </c>
    </row>
    <row r="981" spans="1:12" ht="25.5">
      <c r="A981" s="347">
        <v>966</v>
      </c>
      <c r="B981" s="360">
        <v>4092</v>
      </c>
      <c r="C981" s="361" t="s">
        <v>6562</v>
      </c>
      <c r="D981" s="362"/>
      <c r="E981" s="273" t="s">
        <v>14450</v>
      </c>
      <c r="F981" s="273" t="s">
        <v>14577</v>
      </c>
      <c r="G981" s="273" t="s">
        <v>14578</v>
      </c>
      <c r="H981" s="363" t="s">
        <v>1420</v>
      </c>
      <c r="I981" s="364" t="str">
        <f t="shared" si="23"/>
        <v>фото1</v>
      </c>
      <c r="J981" s="364"/>
      <c r="K981" s="365" t="s">
        <v>14453</v>
      </c>
      <c r="L981" s="367">
        <v>15</v>
      </c>
    </row>
    <row r="982" spans="1:12" ht="15">
      <c r="A982" s="347">
        <v>967</v>
      </c>
      <c r="B982" s="360">
        <v>4093</v>
      </c>
      <c r="C982" s="361" t="s">
        <v>6563</v>
      </c>
      <c r="D982" s="362"/>
      <c r="E982" s="273" t="s">
        <v>14450</v>
      </c>
      <c r="F982" s="273" t="s">
        <v>14579</v>
      </c>
      <c r="G982" s="273" t="s">
        <v>14580</v>
      </c>
      <c r="H982" s="363" t="s">
        <v>5664</v>
      </c>
      <c r="I982" s="364" t="str">
        <f t="shared" si="23"/>
        <v>фото1</v>
      </c>
      <c r="J982" s="364"/>
      <c r="K982" s="365" t="s">
        <v>14453</v>
      </c>
      <c r="L982" s="367">
        <v>25</v>
      </c>
    </row>
    <row r="983" spans="1:12" ht="25.5">
      <c r="A983" s="347">
        <v>968</v>
      </c>
      <c r="B983" s="360">
        <v>3023</v>
      </c>
      <c r="C983" s="361" t="s">
        <v>6564</v>
      </c>
      <c r="D983" s="362"/>
      <c r="E983" s="304" t="s">
        <v>14450</v>
      </c>
      <c r="F983" s="304" t="s">
        <v>14581</v>
      </c>
      <c r="G983" s="304" t="s">
        <v>14582</v>
      </c>
      <c r="H983" s="369" t="s">
        <v>5665</v>
      </c>
      <c r="I983" s="364" t="str">
        <f t="shared" si="23"/>
        <v>фото1</v>
      </c>
      <c r="J983" s="364"/>
      <c r="K983" s="365" t="s">
        <v>14453</v>
      </c>
      <c r="L983" s="367">
        <v>25</v>
      </c>
    </row>
    <row r="984" spans="1:12" ht="25.5">
      <c r="A984" s="347">
        <v>969</v>
      </c>
      <c r="B984" s="360">
        <v>10813</v>
      </c>
      <c r="C984" s="361" t="s">
        <v>184</v>
      </c>
      <c r="D984" s="362"/>
      <c r="E984" s="274" t="s">
        <v>14450</v>
      </c>
      <c r="F984" s="274" t="s">
        <v>185</v>
      </c>
      <c r="G984" s="274" t="s">
        <v>186</v>
      </c>
      <c r="H984" s="368" t="s">
        <v>187</v>
      </c>
      <c r="I984" s="364" t="str">
        <f t="shared" si="23"/>
        <v>фото1</v>
      </c>
      <c r="J984" s="364"/>
      <c r="K984" s="365" t="s">
        <v>14453</v>
      </c>
      <c r="L984" s="367">
        <v>25</v>
      </c>
    </row>
    <row r="985" spans="1:12" ht="25.5">
      <c r="A985" s="347">
        <v>970</v>
      </c>
      <c r="B985" s="360">
        <v>2755</v>
      </c>
      <c r="C985" s="361" t="s">
        <v>1421</v>
      </c>
      <c r="D985" s="362"/>
      <c r="E985" s="273" t="s">
        <v>14450</v>
      </c>
      <c r="F985" s="273" t="s">
        <v>1422</v>
      </c>
      <c r="G985" s="273" t="s">
        <v>1423</v>
      </c>
      <c r="H985" s="363" t="s">
        <v>1424</v>
      </c>
      <c r="I985" s="364" t="str">
        <f t="shared" si="23"/>
        <v>фото1</v>
      </c>
      <c r="J985" s="364"/>
      <c r="K985" s="365" t="s">
        <v>14453</v>
      </c>
      <c r="L985" s="367">
        <v>25</v>
      </c>
    </row>
    <row r="986" spans="1:12" ht="38.25">
      <c r="A986" s="347">
        <v>971</v>
      </c>
      <c r="B986" s="360">
        <v>3024</v>
      </c>
      <c r="C986" s="361" t="s">
        <v>3770</v>
      </c>
      <c r="D986" s="362"/>
      <c r="E986" s="273" t="s">
        <v>14450</v>
      </c>
      <c r="F986" s="273" t="s">
        <v>14584</v>
      </c>
      <c r="G986" s="273" t="s">
        <v>14585</v>
      </c>
      <c r="H986" s="363" t="s">
        <v>5667</v>
      </c>
      <c r="I986" s="364" t="str">
        <f t="shared" si="23"/>
        <v>фото1</v>
      </c>
      <c r="J986" s="364"/>
      <c r="K986" s="365" t="s">
        <v>14453</v>
      </c>
      <c r="L986" s="367">
        <v>25</v>
      </c>
    </row>
    <row r="987" spans="1:12" ht="38.25">
      <c r="A987" s="347">
        <v>972</v>
      </c>
      <c r="B987" s="360">
        <v>352</v>
      </c>
      <c r="C987" s="361" t="s">
        <v>3771</v>
      </c>
      <c r="D987" s="362"/>
      <c r="E987" s="273" t="s">
        <v>14450</v>
      </c>
      <c r="F987" s="273" t="s">
        <v>3772</v>
      </c>
      <c r="G987" s="273" t="s">
        <v>3773</v>
      </c>
      <c r="H987" s="363" t="s">
        <v>3774</v>
      </c>
      <c r="I987" s="364" t="str">
        <f t="shared" si="23"/>
        <v>фото1</v>
      </c>
      <c r="J987" s="364"/>
      <c r="K987" s="365" t="s">
        <v>14453</v>
      </c>
      <c r="L987" s="367">
        <v>25</v>
      </c>
    </row>
    <row r="988" spans="1:12" ht="25.5">
      <c r="A988" s="347">
        <v>973</v>
      </c>
      <c r="B988" s="360">
        <v>4097</v>
      </c>
      <c r="C988" s="361" t="s">
        <v>6566</v>
      </c>
      <c r="D988" s="362"/>
      <c r="E988" s="273" t="s">
        <v>14450</v>
      </c>
      <c r="F988" s="273" t="s">
        <v>14586</v>
      </c>
      <c r="G988" s="273" t="s">
        <v>14587</v>
      </c>
      <c r="H988" s="363" t="s">
        <v>5668</v>
      </c>
      <c r="I988" s="364" t="str">
        <f t="shared" si="23"/>
        <v>фото1</v>
      </c>
      <c r="J988" s="364"/>
      <c r="K988" s="365" t="s">
        <v>14453</v>
      </c>
      <c r="L988" s="367">
        <v>25</v>
      </c>
    </row>
    <row r="989" spans="1:12" ht="38.25">
      <c r="A989" s="347">
        <v>974</v>
      </c>
      <c r="B989" s="360">
        <v>123</v>
      </c>
      <c r="C989" s="361" t="s">
        <v>3775</v>
      </c>
      <c r="D989" s="362"/>
      <c r="E989" s="273" t="s">
        <v>14450</v>
      </c>
      <c r="F989" s="273" t="s">
        <v>3776</v>
      </c>
      <c r="G989" s="273" t="s">
        <v>3777</v>
      </c>
      <c r="H989" s="363" t="s">
        <v>3778</v>
      </c>
      <c r="I989" s="364" t="str">
        <f t="shared" si="23"/>
        <v>фото1</v>
      </c>
      <c r="J989" s="364"/>
      <c r="K989" s="365" t="s">
        <v>14453</v>
      </c>
      <c r="L989" s="367">
        <v>25</v>
      </c>
    </row>
    <row r="990" spans="1:12" ht="25.5">
      <c r="A990" s="347">
        <v>975</v>
      </c>
      <c r="B990" s="360">
        <v>3066</v>
      </c>
      <c r="C990" s="361" t="s">
        <v>6567</v>
      </c>
      <c r="D990" s="362"/>
      <c r="E990" s="273" t="s">
        <v>14450</v>
      </c>
      <c r="F990" s="273" t="s">
        <v>14588</v>
      </c>
      <c r="G990" s="273" t="s">
        <v>14589</v>
      </c>
      <c r="H990" s="363" t="s">
        <v>5669</v>
      </c>
      <c r="I990" s="364" t="str">
        <f t="shared" si="23"/>
        <v>фото1</v>
      </c>
      <c r="J990" s="364"/>
      <c r="K990" s="365" t="s">
        <v>14453</v>
      </c>
      <c r="L990" s="367">
        <v>25</v>
      </c>
    </row>
    <row r="991" spans="1:12" ht="38.25">
      <c r="A991" s="347">
        <v>976</v>
      </c>
      <c r="B991" s="360">
        <v>5698</v>
      </c>
      <c r="C991" s="361" t="s">
        <v>5670</v>
      </c>
      <c r="D991" s="362"/>
      <c r="E991" s="273" t="s">
        <v>14450</v>
      </c>
      <c r="F991" s="273" t="s">
        <v>9818</v>
      </c>
      <c r="G991" s="273" t="s">
        <v>9819</v>
      </c>
      <c r="H991" s="363" t="s">
        <v>5671</v>
      </c>
      <c r="I991" s="364" t="str">
        <f t="shared" si="23"/>
        <v>фото1</v>
      </c>
      <c r="J991" s="364"/>
      <c r="K991" s="365" t="s">
        <v>14453</v>
      </c>
      <c r="L991" s="367">
        <v>25</v>
      </c>
    </row>
    <row r="992" spans="1:12" ht="51">
      <c r="A992" s="347">
        <v>977</v>
      </c>
      <c r="B992" s="360">
        <v>4199</v>
      </c>
      <c r="C992" s="361" t="s">
        <v>3779</v>
      </c>
      <c r="D992" s="362"/>
      <c r="E992" s="273" t="s">
        <v>14450</v>
      </c>
      <c r="F992" s="273" t="s">
        <v>3780</v>
      </c>
      <c r="G992" s="273" t="s">
        <v>3781</v>
      </c>
      <c r="H992" s="363" t="s">
        <v>3782</v>
      </c>
      <c r="I992" s="364" t="str">
        <f t="shared" si="23"/>
        <v>фото1</v>
      </c>
      <c r="J992" s="364"/>
      <c r="K992" s="365" t="s">
        <v>14453</v>
      </c>
      <c r="L992" s="367">
        <v>25</v>
      </c>
    </row>
    <row r="993" spans="1:12" ht="15">
      <c r="A993" s="347">
        <v>978</v>
      </c>
      <c r="B993" s="360">
        <v>4099</v>
      </c>
      <c r="C993" s="361" t="s">
        <v>6568</v>
      </c>
      <c r="D993" s="362"/>
      <c r="E993" s="273" t="s">
        <v>14450</v>
      </c>
      <c r="F993" s="273" t="s">
        <v>14590</v>
      </c>
      <c r="G993" s="273" t="s">
        <v>14591</v>
      </c>
      <c r="H993" s="363" t="s">
        <v>5672</v>
      </c>
      <c r="I993" s="364" t="str">
        <f t="shared" si="23"/>
        <v>фото1</v>
      </c>
      <c r="J993" s="364"/>
      <c r="K993" s="365" t="s">
        <v>14453</v>
      </c>
      <c r="L993" s="367">
        <v>25</v>
      </c>
    </row>
    <row r="994" spans="1:12" ht="25.5">
      <c r="A994" s="347">
        <v>979</v>
      </c>
      <c r="B994" s="360">
        <v>4100</v>
      </c>
      <c r="C994" s="361" t="s">
        <v>5673</v>
      </c>
      <c r="D994" s="362"/>
      <c r="E994" s="273" t="s">
        <v>14450</v>
      </c>
      <c r="F994" s="273" t="s">
        <v>14592</v>
      </c>
      <c r="G994" s="273" t="s">
        <v>14593</v>
      </c>
      <c r="H994" s="363" t="s">
        <v>5674</v>
      </c>
      <c r="I994" s="364" t="str">
        <f t="shared" si="23"/>
        <v>фото1</v>
      </c>
      <c r="J994" s="364"/>
      <c r="K994" s="365" t="s">
        <v>14453</v>
      </c>
      <c r="L994" s="367">
        <v>25</v>
      </c>
    </row>
    <row r="995" spans="1:12" ht="15">
      <c r="A995" s="347">
        <v>980</v>
      </c>
      <c r="B995" s="360">
        <v>4545</v>
      </c>
      <c r="C995" s="361" t="s">
        <v>6569</v>
      </c>
      <c r="D995" s="362"/>
      <c r="E995" s="304" t="s">
        <v>14450</v>
      </c>
      <c r="F995" s="304" t="s">
        <v>14594</v>
      </c>
      <c r="G995" s="304" t="s">
        <v>14595</v>
      </c>
      <c r="H995" s="369" t="s">
        <v>5675</v>
      </c>
      <c r="I995" s="364" t="str">
        <f t="shared" si="23"/>
        <v>фото1</v>
      </c>
      <c r="J995" s="364"/>
      <c r="K995" s="365" t="s">
        <v>14453</v>
      </c>
      <c r="L995" s="367">
        <v>25</v>
      </c>
    </row>
    <row r="996" spans="1:12" ht="25.5">
      <c r="A996" s="347">
        <v>981</v>
      </c>
      <c r="B996" s="360">
        <v>10814</v>
      </c>
      <c r="C996" s="361" t="s">
        <v>188</v>
      </c>
      <c r="D996" s="362"/>
      <c r="E996" s="274" t="s">
        <v>14450</v>
      </c>
      <c r="F996" s="274" t="s">
        <v>189</v>
      </c>
      <c r="G996" s="274" t="s">
        <v>190</v>
      </c>
      <c r="H996" s="368" t="s">
        <v>191</v>
      </c>
      <c r="I996" s="364" t="str">
        <f t="shared" si="23"/>
        <v>фото1</v>
      </c>
      <c r="J996" s="364"/>
      <c r="K996" s="365" t="s">
        <v>14453</v>
      </c>
      <c r="L996" s="367">
        <v>25</v>
      </c>
    </row>
    <row r="997" spans="1:12" ht="25.5">
      <c r="A997" s="347">
        <v>982</v>
      </c>
      <c r="B997" s="360">
        <v>6940</v>
      </c>
      <c r="C997" s="361" t="s">
        <v>6570</v>
      </c>
      <c r="D997" s="362"/>
      <c r="E997" s="273" t="s">
        <v>14450</v>
      </c>
      <c r="F997" s="273" t="s">
        <v>13737</v>
      </c>
      <c r="G997" s="273" t="s">
        <v>13738</v>
      </c>
      <c r="H997" s="363" t="s">
        <v>5676</v>
      </c>
      <c r="I997" s="364" t="str">
        <f t="shared" si="23"/>
        <v>фото1</v>
      </c>
      <c r="J997" s="364"/>
      <c r="K997" s="365" t="s">
        <v>14453</v>
      </c>
      <c r="L997" s="367">
        <v>15</v>
      </c>
    </row>
    <row r="998" spans="1:12" ht="25.5">
      <c r="A998" s="347">
        <v>983</v>
      </c>
      <c r="B998" s="360">
        <v>4101</v>
      </c>
      <c r="C998" s="361" t="s">
        <v>6571</v>
      </c>
      <c r="D998" s="362"/>
      <c r="E998" s="273" t="s">
        <v>14450</v>
      </c>
      <c r="F998" s="273" t="s">
        <v>14596</v>
      </c>
      <c r="G998" s="273" t="s">
        <v>14597</v>
      </c>
      <c r="H998" s="363" t="s">
        <v>5677</v>
      </c>
      <c r="I998" s="364" t="str">
        <f t="shared" si="23"/>
        <v>фото1</v>
      </c>
      <c r="J998" s="364"/>
      <c r="K998" s="365" t="s">
        <v>14453</v>
      </c>
      <c r="L998" s="367">
        <v>25</v>
      </c>
    </row>
    <row r="999" spans="1:12" ht="25.5">
      <c r="A999" s="347">
        <v>984</v>
      </c>
      <c r="B999" s="360">
        <v>1719</v>
      </c>
      <c r="C999" s="361" t="s">
        <v>6572</v>
      </c>
      <c r="D999" s="362"/>
      <c r="E999" s="304" t="s">
        <v>14450</v>
      </c>
      <c r="F999" s="304" t="s">
        <v>14598</v>
      </c>
      <c r="G999" s="304" t="s">
        <v>14599</v>
      </c>
      <c r="H999" s="369" t="s">
        <v>5678</v>
      </c>
      <c r="I999" s="364" t="str">
        <f t="shared" si="23"/>
        <v>фото1</v>
      </c>
      <c r="J999" s="364"/>
      <c r="K999" s="365" t="s">
        <v>14453</v>
      </c>
      <c r="L999" s="367">
        <v>25</v>
      </c>
    </row>
    <row r="1000" spans="1:12" ht="25.5">
      <c r="A1000" s="347">
        <v>985</v>
      </c>
      <c r="B1000" s="360">
        <v>3725</v>
      </c>
      <c r="C1000" s="361" t="s">
        <v>6573</v>
      </c>
      <c r="D1000" s="362"/>
      <c r="E1000" s="273" t="s">
        <v>14450</v>
      </c>
      <c r="F1000" s="273" t="s">
        <v>14600</v>
      </c>
      <c r="G1000" s="273" t="s">
        <v>14601</v>
      </c>
      <c r="H1000" s="363" t="s">
        <v>5679</v>
      </c>
      <c r="I1000" s="364" t="str">
        <f t="shared" si="23"/>
        <v>фото1</v>
      </c>
      <c r="J1000" s="364"/>
      <c r="K1000" s="365" t="s">
        <v>14453</v>
      </c>
      <c r="L1000" s="367">
        <v>25</v>
      </c>
    </row>
    <row r="1001" spans="1:12" ht="25.5">
      <c r="A1001" s="347">
        <v>986</v>
      </c>
      <c r="B1001" s="360">
        <v>10815</v>
      </c>
      <c r="C1001" s="361" t="s">
        <v>192</v>
      </c>
      <c r="D1001" s="362"/>
      <c r="E1001" s="274" t="s">
        <v>14450</v>
      </c>
      <c r="F1001" s="274" t="s">
        <v>193</v>
      </c>
      <c r="G1001" s="274" t="s">
        <v>194</v>
      </c>
      <c r="H1001" s="368" t="s">
        <v>195</v>
      </c>
      <c r="I1001" s="364" t="str">
        <f t="shared" si="23"/>
        <v>фото1</v>
      </c>
      <c r="J1001" s="364"/>
      <c r="K1001" s="365" t="s">
        <v>14453</v>
      </c>
      <c r="L1001" s="367">
        <v>25</v>
      </c>
    </row>
    <row r="1002" spans="1:12" ht="15">
      <c r="A1002" s="347">
        <v>987</v>
      </c>
      <c r="B1002" s="360">
        <v>10816</v>
      </c>
      <c r="C1002" s="361" t="s">
        <v>196</v>
      </c>
      <c r="D1002" s="362"/>
      <c r="E1002" s="274" t="s">
        <v>14450</v>
      </c>
      <c r="F1002" s="274" t="s">
        <v>197</v>
      </c>
      <c r="G1002" s="274" t="s">
        <v>198</v>
      </c>
      <c r="H1002" s="368" t="s">
        <v>199</v>
      </c>
      <c r="I1002" s="364" t="str">
        <f t="shared" ref="I1002:I1065" si="24">HYPERLINK("http://www.gardenbulbs.ru/images/vesna_CL/thumbnails/"&amp;C1002&amp;".jpg","фото1")</f>
        <v>фото1</v>
      </c>
      <c r="J1002" s="364"/>
      <c r="K1002" s="365" t="s">
        <v>14453</v>
      </c>
      <c r="L1002" s="367">
        <v>25</v>
      </c>
    </row>
    <row r="1003" spans="1:12" ht="38.25">
      <c r="A1003" s="347">
        <v>988</v>
      </c>
      <c r="B1003" s="360">
        <v>4546</v>
      </c>
      <c r="C1003" s="361" t="s">
        <v>6574</v>
      </c>
      <c r="D1003" s="362"/>
      <c r="E1003" s="273" t="s">
        <v>14450</v>
      </c>
      <c r="F1003" s="273" t="s">
        <v>14602</v>
      </c>
      <c r="G1003" s="273" t="s">
        <v>14325</v>
      </c>
      <c r="H1003" s="363" t="s">
        <v>5680</v>
      </c>
      <c r="I1003" s="364" t="str">
        <f t="shared" si="24"/>
        <v>фото1</v>
      </c>
      <c r="J1003" s="364"/>
      <c r="K1003" s="365" t="s">
        <v>14453</v>
      </c>
      <c r="L1003" s="367">
        <v>25</v>
      </c>
    </row>
    <row r="1004" spans="1:12" ht="25.5">
      <c r="A1004" s="347">
        <v>989</v>
      </c>
      <c r="B1004" s="360">
        <v>4102</v>
      </c>
      <c r="C1004" s="361" t="s">
        <v>6575</v>
      </c>
      <c r="D1004" s="362"/>
      <c r="E1004" s="273" t="s">
        <v>14450</v>
      </c>
      <c r="F1004" s="273" t="s">
        <v>14603</v>
      </c>
      <c r="G1004" s="273" t="s">
        <v>14604</v>
      </c>
      <c r="H1004" s="363" t="s">
        <v>5681</v>
      </c>
      <c r="I1004" s="364" t="str">
        <f t="shared" si="24"/>
        <v>фото1</v>
      </c>
      <c r="J1004" s="364"/>
      <c r="K1004" s="365" t="s">
        <v>14453</v>
      </c>
      <c r="L1004" s="367">
        <v>25</v>
      </c>
    </row>
    <row r="1005" spans="1:12" ht="25.5">
      <c r="A1005" s="347">
        <v>990</v>
      </c>
      <c r="B1005" s="360">
        <v>4103</v>
      </c>
      <c r="C1005" s="361" t="s">
        <v>6576</v>
      </c>
      <c r="D1005" s="362"/>
      <c r="E1005" s="304" t="s">
        <v>14450</v>
      </c>
      <c r="F1005" s="304" t="s">
        <v>14605</v>
      </c>
      <c r="G1005" s="304" t="s">
        <v>14606</v>
      </c>
      <c r="H1005" s="369" t="s">
        <v>5682</v>
      </c>
      <c r="I1005" s="364" t="str">
        <f t="shared" si="24"/>
        <v>фото1</v>
      </c>
      <c r="J1005" s="364"/>
      <c r="K1005" s="365" t="s">
        <v>14453</v>
      </c>
      <c r="L1005" s="367">
        <v>25</v>
      </c>
    </row>
    <row r="1006" spans="1:12" ht="38.25">
      <c r="A1006" s="347">
        <v>991</v>
      </c>
      <c r="B1006" s="360">
        <v>826</v>
      </c>
      <c r="C1006" s="361" t="s">
        <v>3783</v>
      </c>
      <c r="D1006" s="362"/>
      <c r="E1006" s="273" t="s">
        <v>14450</v>
      </c>
      <c r="F1006" s="273" t="s">
        <v>3784</v>
      </c>
      <c r="G1006" s="273" t="s">
        <v>3785</v>
      </c>
      <c r="H1006" s="363" t="s">
        <v>3786</v>
      </c>
      <c r="I1006" s="364" t="str">
        <f t="shared" si="24"/>
        <v>фото1</v>
      </c>
      <c r="J1006" s="364"/>
      <c r="K1006" s="365" t="s">
        <v>14453</v>
      </c>
      <c r="L1006" s="367">
        <v>25</v>
      </c>
    </row>
    <row r="1007" spans="1:12" ht="51">
      <c r="A1007" s="347">
        <v>992</v>
      </c>
      <c r="B1007" s="360">
        <v>2227</v>
      </c>
      <c r="C1007" s="361" t="s">
        <v>3787</v>
      </c>
      <c r="D1007" s="362"/>
      <c r="E1007" s="273" t="s">
        <v>14450</v>
      </c>
      <c r="F1007" s="273" t="s">
        <v>3788</v>
      </c>
      <c r="G1007" s="273" t="s">
        <v>3789</v>
      </c>
      <c r="H1007" s="363" t="s">
        <v>3790</v>
      </c>
      <c r="I1007" s="364" t="str">
        <f t="shared" si="24"/>
        <v>фото1</v>
      </c>
      <c r="J1007" s="364"/>
      <c r="K1007" s="365" t="s">
        <v>14453</v>
      </c>
      <c r="L1007" s="367">
        <v>25</v>
      </c>
    </row>
    <row r="1008" spans="1:12" ht="25.5">
      <c r="A1008" s="347">
        <v>993</v>
      </c>
      <c r="B1008" s="360">
        <v>4548</v>
      </c>
      <c r="C1008" s="361" t="s">
        <v>6577</v>
      </c>
      <c r="D1008" s="362"/>
      <c r="E1008" s="273" t="s">
        <v>14450</v>
      </c>
      <c r="F1008" s="273" t="s">
        <v>14607</v>
      </c>
      <c r="G1008" s="273" t="s">
        <v>14608</v>
      </c>
      <c r="H1008" s="363" t="s">
        <v>5683</v>
      </c>
      <c r="I1008" s="364" t="str">
        <f t="shared" si="24"/>
        <v>фото1</v>
      </c>
      <c r="J1008" s="364"/>
      <c r="K1008" s="365" t="s">
        <v>14453</v>
      </c>
      <c r="L1008" s="367">
        <v>25</v>
      </c>
    </row>
    <row r="1009" spans="1:12" ht="25.5">
      <c r="A1009" s="347">
        <v>994</v>
      </c>
      <c r="B1009" s="360">
        <v>1720</v>
      </c>
      <c r="C1009" s="361" t="s">
        <v>6578</v>
      </c>
      <c r="D1009" s="362"/>
      <c r="E1009" s="304" t="s">
        <v>14450</v>
      </c>
      <c r="F1009" s="304" t="s">
        <v>14609</v>
      </c>
      <c r="G1009" s="304" t="s">
        <v>14610</v>
      </c>
      <c r="H1009" s="369" t="s">
        <v>5684</v>
      </c>
      <c r="I1009" s="364" t="str">
        <f t="shared" si="24"/>
        <v>фото1</v>
      </c>
      <c r="J1009" s="364"/>
      <c r="K1009" s="365" t="s">
        <v>14453</v>
      </c>
      <c r="L1009" s="367">
        <v>25</v>
      </c>
    </row>
    <row r="1010" spans="1:12" ht="38.25">
      <c r="A1010" s="347">
        <v>995</v>
      </c>
      <c r="B1010" s="360">
        <v>5699</v>
      </c>
      <c r="C1010" s="361" t="s">
        <v>5685</v>
      </c>
      <c r="D1010" s="362"/>
      <c r="E1010" s="273" t="s">
        <v>14450</v>
      </c>
      <c r="F1010" s="273" t="s">
        <v>5686</v>
      </c>
      <c r="G1010" s="273" t="s">
        <v>5687</v>
      </c>
      <c r="H1010" s="363" t="s">
        <v>5688</v>
      </c>
      <c r="I1010" s="364" t="str">
        <f t="shared" si="24"/>
        <v>фото1</v>
      </c>
      <c r="J1010" s="364"/>
      <c r="K1010" s="365" t="s">
        <v>14453</v>
      </c>
      <c r="L1010" s="367">
        <v>25</v>
      </c>
    </row>
    <row r="1011" spans="1:12" ht="38.25">
      <c r="A1011" s="347">
        <v>996</v>
      </c>
      <c r="B1011" s="360">
        <v>2296</v>
      </c>
      <c r="C1011" s="361" t="s">
        <v>6579</v>
      </c>
      <c r="D1011" s="362"/>
      <c r="E1011" s="273" t="s">
        <v>14450</v>
      </c>
      <c r="F1011" s="273" t="s">
        <v>14611</v>
      </c>
      <c r="G1011" s="273" t="s">
        <v>14612</v>
      </c>
      <c r="H1011" s="363" t="s">
        <v>5689</v>
      </c>
      <c r="I1011" s="364" t="str">
        <f t="shared" si="24"/>
        <v>фото1</v>
      </c>
      <c r="J1011" s="364"/>
      <c r="K1011" s="365" t="s">
        <v>14453</v>
      </c>
      <c r="L1011" s="367">
        <v>25</v>
      </c>
    </row>
    <row r="1012" spans="1:12" ht="15">
      <c r="A1012" s="347">
        <v>997</v>
      </c>
      <c r="B1012" s="360">
        <v>3740</v>
      </c>
      <c r="C1012" s="361" t="s">
        <v>6580</v>
      </c>
      <c r="D1012" s="362"/>
      <c r="E1012" s="273" t="s">
        <v>14450</v>
      </c>
      <c r="F1012" s="273" t="s">
        <v>14613</v>
      </c>
      <c r="G1012" s="273" t="s">
        <v>14614</v>
      </c>
      <c r="H1012" s="363" t="s">
        <v>5690</v>
      </c>
      <c r="I1012" s="364" t="str">
        <f t="shared" si="24"/>
        <v>фото1</v>
      </c>
      <c r="J1012" s="364"/>
      <c r="K1012" s="365" t="s">
        <v>14453</v>
      </c>
      <c r="L1012" s="367">
        <v>25</v>
      </c>
    </row>
    <row r="1013" spans="1:12" ht="25.5">
      <c r="A1013" s="347">
        <v>998</v>
      </c>
      <c r="B1013" s="360">
        <v>4105</v>
      </c>
      <c r="C1013" s="361" t="s">
        <v>6581</v>
      </c>
      <c r="D1013" s="362"/>
      <c r="E1013" s="304" t="s">
        <v>14450</v>
      </c>
      <c r="F1013" s="304" t="s">
        <v>14615</v>
      </c>
      <c r="G1013" s="304" t="s">
        <v>14616</v>
      </c>
      <c r="H1013" s="369" t="s">
        <v>5691</v>
      </c>
      <c r="I1013" s="364" t="str">
        <f t="shared" si="24"/>
        <v>фото1</v>
      </c>
      <c r="J1013" s="364"/>
      <c r="K1013" s="365" t="s">
        <v>14453</v>
      </c>
      <c r="L1013" s="367">
        <v>25</v>
      </c>
    </row>
    <row r="1014" spans="1:12" ht="63.75">
      <c r="A1014" s="347">
        <v>999</v>
      </c>
      <c r="B1014" s="360">
        <v>314</v>
      </c>
      <c r="C1014" s="361" t="s">
        <v>3791</v>
      </c>
      <c r="D1014" s="362"/>
      <c r="E1014" s="273" t="s">
        <v>14450</v>
      </c>
      <c r="F1014" s="273" t="s">
        <v>3792</v>
      </c>
      <c r="G1014" s="273" t="s">
        <v>3793</v>
      </c>
      <c r="H1014" s="363" t="s">
        <v>3794</v>
      </c>
      <c r="I1014" s="364" t="str">
        <f t="shared" si="24"/>
        <v>фото1</v>
      </c>
      <c r="J1014" s="364"/>
      <c r="K1014" s="365" t="s">
        <v>14453</v>
      </c>
      <c r="L1014" s="367">
        <v>25</v>
      </c>
    </row>
    <row r="1015" spans="1:12" ht="25.5">
      <c r="A1015" s="347">
        <v>1000</v>
      </c>
      <c r="B1015" s="360">
        <v>3720</v>
      </c>
      <c r="C1015" s="361" t="s">
        <v>1425</v>
      </c>
      <c r="D1015" s="362"/>
      <c r="E1015" s="273" t="s">
        <v>14450</v>
      </c>
      <c r="F1015" s="273" t="s">
        <v>1426</v>
      </c>
      <c r="G1015" s="273" t="s">
        <v>1427</v>
      </c>
      <c r="H1015" s="363" t="s">
        <v>1428</v>
      </c>
      <c r="I1015" s="364" t="str">
        <f t="shared" si="24"/>
        <v>фото1</v>
      </c>
      <c r="J1015" s="364"/>
      <c r="K1015" s="365" t="s">
        <v>14453</v>
      </c>
      <c r="L1015" s="367">
        <v>25</v>
      </c>
    </row>
    <row r="1016" spans="1:12" ht="38.25">
      <c r="A1016" s="347">
        <v>1001</v>
      </c>
      <c r="B1016" s="360">
        <v>5700</v>
      </c>
      <c r="C1016" s="361" t="s">
        <v>5692</v>
      </c>
      <c r="D1016" s="362"/>
      <c r="E1016" s="273" t="s">
        <v>14450</v>
      </c>
      <c r="F1016" s="273" t="s">
        <v>5693</v>
      </c>
      <c r="G1016" s="273" t="s">
        <v>5694</v>
      </c>
      <c r="H1016" s="363" t="s">
        <v>5695</v>
      </c>
      <c r="I1016" s="364" t="str">
        <f t="shared" si="24"/>
        <v>фото1</v>
      </c>
      <c r="J1016" s="364"/>
      <c r="K1016" s="365" t="s">
        <v>14453</v>
      </c>
      <c r="L1016" s="367">
        <v>25</v>
      </c>
    </row>
    <row r="1017" spans="1:12" ht="51">
      <c r="A1017" s="347">
        <v>1002</v>
      </c>
      <c r="B1017" s="360">
        <v>3727</v>
      </c>
      <c r="C1017" s="361" t="s">
        <v>6582</v>
      </c>
      <c r="D1017" s="362"/>
      <c r="E1017" s="273" t="s">
        <v>14450</v>
      </c>
      <c r="F1017" s="273" t="s">
        <v>14637</v>
      </c>
      <c r="G1017" s="273" t="s">
        <v>13746</v>
      </c>
      <c r="H1017" s="363" t="s">
        <v>5751</v>
      </c>
      <c r="I1017" s="364" t="str">
        <f t="shared" si="24"/>
        <v>фото1</v>
      </c>
      <c r="J1017" s="364"/>
      <c r="K1017" s="365" t="s">
        <v>14453</v>
      </c>
      <c r="L1017" s="367">
        <v>25</v>
      </c>
    </row>
    <row r="1018" spans="1:12" ht="25.5">
      <c r="A1018" s="347">
        <v>1003</v>
      </c>
      <c r="B1018" s="360">
        <v>3068</v>
      </c>
      <c r="C1018" s="361" t="s">
        <v>6583</v>
      </c>
      <c r="D1018" s="362"/>
      <c r="E1018" s="273" t="s">
        <v>14450</v>
      </c>
      <c r="F1018" s="273" t="s">
        <v>14617</v>
      </c>
      <c r="G1018" s="273" t="s">
        <v>14618</v>
      </c>
      <c r="H1018" s="363" t="s">
        <v>5696</v>
      </c>
      <c r="I1018" s="364" t="str">
        <f t="shared" si="24"/>
        <v>фото1</v>
      </c>
      <c r="J1018" s="364"/>
      <c r="K1018" s="365" t="s">
        <v>14453</v>
      </c>
      <c r="L1018" s="367">
        <v>25</v>
      </c>
    </row>
    <row r="1019" spans="1:12" ht="51">
      <c r="A1019" s="347">
        <v>1004</v>
      </c>
      <c r="B1019" s="360">
        <v>6942</v>
      </c>
      <c r="C1019" s="361" t="s">
        <v>6584</v>
      </c>
      <c r="D1019" s="362"/>
      <c r="E1019" s="273" t="s">
        <v>14450</v>
      </c>
      <c r="F1019" s="273" t="s">
        <v>11606</v>
      </c>
      <c r="G1019" s="273" t="s">
        <v>11607</v>
      </c>
      <c r="H1019" s="363" t="s">
        <v>5697</v>
      </c>
      <c r="I1019" s="364" t="str">
        <f t="shared" si="24"/>
        <v>фото1</v>
      </c>
      <c r="J1019" s="364"/>
      <c r="K1019" s="365" t="s">
        <v>14453</v>
      </c>
      <c r="L1019" s="367">
        <v>25</v>
      </c>
    </row>
    <row r="1020" spans="1:12" ht="38.25">
      <c r="A1020" s="347">
        <v>1005</v>
      </c>
      <c r="B1020" s="360">
        <v>6627</v>
      </c>
      <c r="C1020" s="361" t="s">
        <v>5698</v>
      </c>
      <c r="D1020" s="362"/>
      <c r="E1020" s="273" t="s">
        <v>14450</v>
      </c>
      <c r="F1020" s="273" t="s">
        <v>5699</v>
      </c>
      <c r="G1020" s="273" t="s">
        <v>5700</v>
      </c>
      <c r="H1020" s="363" t="s">
        <v>5701</v>
      </c>
      <c r="I1020" s="364" t="str">
        <f t="shared" si="24"/>
        <v>фото1</v>
      </c>
      <c r="J1020" s="364"/>
      <c r="K1020" s="365" t="s">
        <v>14453</v>
      </c>
      <c r="L1020" s="367">
        <v>25</v>
      </c>
    </row>
    <row r="1021" spans="1:12" ht="51">
      <c r="A1021" s="347">
        <v>1006</v>
      </c>
      <c r="B1021" s="360">
        <v>6327</v>
      </c>
      <c r="C1021" s="361" t="s">
        <v>1429</v>
      </c>
      <c r="D1021" s="362"/>
      <c r="E1021" s="304" t="s">
        <v>14450</v>
      </c>
      <c r="F1021" s="304" t="s">
        <v>11448</v>
      </c>
      <c r="G1021" s="304" t="s">
        <v>13186</v>
      </c>
      <c r="H1021" s="369" t="s">
        <v>1430</v>
      </c>
      <c r="I1021" s="364" t="str">
        <f t="shared" si="24"/>
        <v>фото1</v>
      </c>
      <c r="J1021" s="364"/>
      <c r="K1021" s="365" t="s">
        <v>14453</v>
      </c>
      <c r="L1021" s="367">
        <v>25</v>
      </c>
    </row>
    <row r="1022" spans="1:12" ht="25.5">
      <c r="A1022" s="347">
        <v>1007</v>
      </c>
      <c r="B1022" s="360">
        <v>6936</v>
      </c>
      <c r="C1022" s="361" t="s">
        <v>6585</v>
      </c>
      <c r="D1022" s="362"/>
      <c r="E1022" s="304" t="s">
        <v>14450</v>
      </c>
      <c r="F1022" s="304" t="s">
        <v>11608</v>
      </c>
      <c r="G1022" s="304" t="s">
        <v>11609</v>
      </c>
      <c r="H1022" s="369" t="s">
        <v>5702</v>
      </c>
      <c r="I1022" s="364" t="str">
        <f t="shared" si="24"/>
        <v>фото1</v>
      </c>
      <c r="J1022" s="364"/>
      <c r="K1022" s="365" t="s">
        <v>14453</v>
      </c>
      <c r="L1022" s="367">
        <v>25</v>
      </c>
    </row>
    <row r="1023" spans="1:12" ht="25.5">
      <c r="A1023" s="347">
        <v>1008</v>
      </c>
      <c r="B1023" s="360">
        <v>4106</v>
      </c>
      <c r="C1023" s="361" t="s">
        <v>6586</v>
      </c>
      <c r="D1023" s="362"/>
      <c r="E1023" s="304" t="s">
        <v>14450</v>
      </c>
      <c r="F1023" s="304" t="s">
        <v>14619</v>
      </c>
      <c r="G1023" s="304" t="s">
        <v>14620</v>
      </c>
      <c r="H1023" s="369" t="s">
        <v>5703</v>
      </c>
      <c r="I1023" s="364" t="str">
        <f t="shared" si="24"/>
        <v>фото1</v>
      </c>
      <c r="J1023" s="364"/>
      <c r="K1023" s="365" t="s">
        <v>14453</v>
      </c>
      <c r="L1023" s="367">
        <v>25</v>
      </c>
    </row>
    <row r="1024" spans="1:12" ht="25.5">
      <c r="A1024" s="347">
        <v>1009</v>
      </c>
      <c r="B1024" s="360">
        <v>3728</v>
      </c>
      <c r="C1024" s="361" t="s">
        <v>6587</v>
      </c>
      <c r="D1024" s="362"/>
      <c r="E1024" s="273" t="s">
        <v>14450</v>
      </c>
      <c r="F1024" s="273" t="s">
        <v>14621</v>
      </c>
      <c r="G1024" s="273" t="s">
        <v>14622</v>
      </c>
      <c r="H1024" s="363" t="s">
        <v>5704</v>
      </c>
      <c r="I1024" s="364" t="str">
        <f t="shared" si="24"/>
        <v>фото1</v>
      </c>
      <c r="J1024" s="364"/>
      <c r="K1024" s="365" t="s">
        <v>14453</v>
      </c>
      <c r="L1024" s="367">
        <v>25</v>
      </c>
    </row>
    <row r="1025" spans="1:12" ht="25.5">
      <c r="A1025" s="347">
        <v>1010</v>
      </c>
      <c r="B1025" s="360">
        <v>5483</v>
      </c>
      <c r="C1025" s="361" t="s">
        <v>5705</v>
      </c>
      <c r="D1025" s="362"/>
      <c r="E1025" s="304" t="s">
        <v>14450</v>
      </c>
      <c r="F1025" s="304" t="s">
        <v>13658</v>
      </c>
      <c r="G1025" s="304" t="s">
        <v>13659</v>
      </c>
      <c r="H1025" s="369" t="s">
        <v>5706</v>
      </c>
      <c r="I1025" s="364" t="str">
        <f t="shared" si="24"/>
        <v>фото1</v>
      </c>
      <c r="J1025" s="364"/>
      <c r="K1025" s="365" t="s">
        <v>14453</v>
      </c>
      <c r="L1025" s="367">
        <v>15</v>
      </c>
    </row>
    <row r="1026" spans="1:12" ht="25.5">
      <c r="A1026" s="347">
        <v>1011</v>
      </c>
      <c r="B1026" s="360">
        <v>829</v>
      </c>
      <c r="C1026" s="361" t="s">
        <v>6588</v>
      </c>
      <c r="D1026" s="362"/>
      <c r="E1026" s="273" t="s">
        <v>14450</v>
      </c>
      <c r="F1026" s="273" t="s">
        <v>14623</v>
      </c>
      <c r="G1026" s="273" t="s">
        <v>14624</v>
      </c>
      <c r="H1026" s="363" t="s">
        <v>5707</v>
      </c>
      <c r="I1026" s="364" t="str">
        <f t="shared" si="24"/>
        <v>фото1</v>
      </c>
      <c r="J1026" s="364"/>
      <c r="K1026" s="365" t="s">
        <v>14453</v>
      </c>
      <c r="L1026" s="367">
        <v>25</v>
      </c>
    </row>
    <row r="1027" spans="1:12" ht="25.5">
      <c r="A1027" s="347">
        <v>1012</v>
      </c>
      <c r="B1027" s="360">
        <v>3070</v>
      </c>
      <c r="C1027" s="361" t="s">
        <v>6589</v>
      </c>
      <c r="D1027" s="362"/>
      <c r="E1027" s="273" t="s">
        <v>14450</v>
      </c>
      <c r="F1027" s="273" t="s">
        <v>14625</v>
      </c>
      <c r="G1027" s="273" t="s">
        <v>14626</v>
      </c>
      <c r="H1027" s="363" t="s">
        <v>5708</v>
      </c>
      <c r="I1027" s="364" t="str">
        <f t="shared" si="24"/>
        <v>фото1</v>
      </c>
      <c r="J1027" s="364"/>
      <c r="K1027" s="365" t="s">
        <v>14453</v>
      </c>
      <c r="L1027" s="367">
        <v>25</v>
      </c>
    </row>
    <row r="1028" spans="1:12" ht="38.25">
      <c r="A1028" s="347">
        <v>1013</v>
      </c>
      <c r="B1028" s="360">
        <v>6943</v>
      </c>
      <c r="C1028" s="361" t="s">
        <v>6590</v>
      </c>
      <c r="D1028" s="362"/>
      <c r="E1028" s="304" t="s">
        <v>14450</v>
      </c>
      <c r="F1028" s="304" t="s">
        <v>11610</v>
      </c>
      <c r="G1028" s="304" t="s">
        <v>11611</v>
      </c>
      <c r="H1028" s="369" t="s">
        <v>5709</v>
      </c>
      <c r="I1028" s="364" t="str">
        <f t="shared" si="24"/>
        <v>фото1</v>
      </c>
      <c r="J1028" s="364"/>
      <c r="K1028" s="365" t="s">
        <v>14453</v>
      </c>
      <c r="L1028" s="367">
        <v>25</v>
      </c>
    </row>
    <row r="1029" spans="1:12" ht="25.5">
      <c r="A1029" s="347">
        <v>1014</v>
      </c>
      <c r="B1029" s="360">
        <v>1721</v>
      </c>
      <c r="C1029" s="361" t="s">
        <v>6591</v>
      </c>
      <c r="D1029" s="362"/>
      <c r="E1029" s="304" t="s">
        <v>14450</v>
      </c>
      <c r="F1029" s="304" t="s">
        <v>14627</v>
      </c>
      <c r="G1029" s="304" t="s">
        <v>14628</v>
      </c>
      <c r="H1029" s="369" t="s">
        <v>5710</v>
      </c>
      <c r="I1029" s="364" t="str">
        <f t="shared" si="24"/>
        <v>фото1</v>
      </c>
      <c r="J1029" s="364"/>
      <c r="K1029" s="365" t="s">
        <v>14453</v>
      </c>
      <c r="L1029" s="367">
        <v>25</v>
      </c>
    </row>
    <row r="1030" spans="1:12" ht="51">
      <c r="A1030" s="347">
        <v>1015</v>
      </c>
      <c r="B1030" s="360">
        <v>4455</v>
      </c>
      <c r="C1030" s="361" t="s">
        <v>3795</v>
      </c>
      <c r="D1030" s="362"/>
      <c r="E1030" s="273" t="s">
        <v>14450</v>
      </c>
      <c r="F1030" s="273" t="s">
        <v>3796</v>
      </c>
      <c r="G1030" s="273" t="s">
        <v>3797</v>
      </c>
      <c r="H1030" s="363" t="s">
        <v>3798</v>
      </c>
      <c r="I1030" s="364" t="str">
        <f t="shared" si="24"/>
        <v>фото1</v>
      </c>
      <c r="J1030" s="364"/>
      <c r="K1030" s="365" t="s">
        <v>14453</v>
      </c>
      <c r="L1030" s="367">
        <v>25</v>
      </c>
    </row>
    <row r="1031" spans="1:12" ht="25.5">
      <c r="A1031" s="347">
        <v>1016</v>
      </c>
      <c r="B1031" s="360">
        <v>3071</v>
      </c>
      <c r="C1031" s="361" t="s">
        <v>6592</v>
      </c>
      <c r="D1031" s="362"/>
      <c r="E1031" s="304" t="s">
        <v>14450</v>
      </c>
      <c r="F1031" s="304" t="s">
        <v>14629</v>
      </c>
      <c r="G1031" s="304" t="s">
        <v>14630</v>
      </c>
      <c r="H1031" s="369" t="s">
        <v>5711</v>
      </c>
      <c r="I1031" s="364" t="str">
        <f t="shared" si="24"/>
        <v>фото1</v>
      </c>
      <c r="J1031" s="364"/>
      <c r="K1031" s="365" t="s">
        <v>14453</v>
      </c>
      <c r="L1031" s="367">
        <v>25</v>
      </c>
    </row>
    <row r="1032" spans="1:12" ht="25.5">
      <c r="A1032" s="347">
        <v>1017</v>
      </c>
      <c r="B1032" s="360">
        <v>3729</v>
      </c>
      <c r="C1032" s="361" t="s">
        <v>6593</v>
      </c>
      <c r="D1032" s="362"/>
      <c r="E1032" s="273" t="s">
        <v>14450</v>
      </c>
      <c r="F1032" s="273" t="s">
        <v>14631</v>
      </c>
      <c r="G1032" s="273" t="s">
        <v>14632</v>
      </c>
      <c r="H1032" s="363" t="s">
        <v>5712</v>
      </c>
      <c r="I1032" s="364" t="str">
        <f t="shared" si="24"/>
        <v>фото1</v>
      </c>
      <c r="J1032" s="364"/>
      <c r="K1032" s="365" t="s">
        <v>14453</v>
      </c>
      <c r="L1032" s="367">
        <v>25</v>
      </c>
    </row>
    <row r="1033" spans="1:12" ht="25.5">
      <c r="A1033" s="347">
        <v>1018</v>
      </c>
      <c r="B1033" s="360">
        <v>2309</v>
      </c>
      <c r="C1033" s="361" t="s">
        <v>6594</v>
      </c>
      <c r="D1033" s="362"/>
      <c r="E1033" s="273" t="s">
        <v>14450</v>
      </c>
      <c r="F1033" s="273" t="s">
        <v>14633</v>
      </c>
      <c r="G1033" s="273" t="s">
        <v>14634</v>
      </c>
      <c r="H1033" s="363" t="s">
        <v>5713</v>
      </c>
      <c r="I1033" s="364" t="str">
        <f t="shared" si="24"/>
        <v>фото1</v>
      </c>
      <c r="J1033" s="364"/>
      <c r="K1033" s="365" t="s">
        <v>14453</v>
      </c>
      <c r="L1033" s="367">
        <v>25</v>
      </c>
    </row>
    <row r="1034" spans="1:12" ht="25.5">
      <c r="A1034" s="347">
        <v>1019</v>
      </c>
      <c r="B1034" s="360">
        <v>1663</v>
      </c>
      <c r="C1034" s="361" t="s">
        <v>6595</v>
      </c>
      <c r="D1034" s="362"/>
      <c r="E1034" s="273" t="s">
        <v>14450</v>
      </c>
      <c r="F1034" s="273" t="s">
        <v>14635</v>
      </c>
      <c r="G1034" s="273" t="s">
        <v>14636</v>
      </c>
      <c r="H1034" s="363" t="s">
        <v>5714</v>
      </c>
      <c r="I1034" s="364" t="str">
        <f t="shared" si="24"/>
        <v>фото1</v>
      </c>
      <c r="J1034" s="364"/>
      <c r="K1034" s="365" t="s">
        <v>14453</v>
      </c>
      <c r="L1034" s="367">
        <v>25</v>
      </c>
    </row>
    <row r="1035" spans="1:12" ht="25.5">
      <c r="A1035" s="347">
        <v>1020</v>
      </c>
      <c r="B1035" s="360">
        <v>3713</v>
      </c>
      <c r="C1035" s="361" t="s">
        <v>1431</v>
      </c>
      <c r="D1035" s="362"/>
      <c r="E1035" s="273" t="s">
        <v>14450</v>
      </c>
      <c r="F1035" s="273" t="s">
        <v>11058</v>
      </c>
      <c r="G1035" s="273" t="s">
        <v>1432</v>
      </c>
      <c r="H1035" s="363" t="s">
        <v>1433</v>
      </c>
      <c r="I1035" s="364" t="str">
        <f t="shared" si="24"/>
        <v>фото1</v>
      </c>
      <c r="J1035" s="364"/>
      <c r="K1035" s="365" t="s">
        <v>14453</v>
      </c>
      <c r="L1035" s="367">
        <v>25</v>
      </c>
    </row>
    <row r="1036" spans="1:12" ht="25.5">
      <c r="A1036" s="347">
        <v>1021</v>
      </c>
      <c r="B1036" s="360">
        <v>10817</v>
      </c>
      <c r="C1036" s="361" t="s">
        <v>200</v>
      </c>
      <c r="D1036" s="362"/>
      <c r="E1036" s="274" t="s">
        <v>14450</v>
      </c>
      <c r="F1036" s="274" t="s">
        <v>201</v>
      </c>
      <c r="G1036" s="274" t="s">
        <v>202</v>
      </c>
      <c r="H1036" s="368" t="s">
        <v>203</v>
      </c>
      <c r="I1036" s="364" t="str">
        <f t="shared" si="24"/>
        <v>фото1</v>
      </c>
      <c r="J1036" s="364"/>
      <c r="K1036" s="365" t="s">
        <v>14453</v>
      </c>
      <c r="L1036" s="367">
        <v>25</v>
      </c>
    </row>
    <row r="1037" spans="1:12" ht="51">
      <c r="A1037" s="347">
        <v>1022</v>
      </c>
      <c r="B1037" s="360">
        <v>4449</v>
      </c>
      <c r="C1037" s="361" t="s">
        <v>3799</v>
      </c>
      <c r="D1037" s="362"/>
      <c r="E1037" s="304" t="s">
        <v>14450</v>
      </c>
      <c r="F1037" s="304" t="s">
        <v>3800</v>
      </c>
      <c r="G1037" s="304" t="s">
        <v>3801</v>
      </c>
      <c r="H1037" s="369" t="s">
        <v>3802</v>
      </c>
      <c r="I1037" s="364" t="str">
        <f t="shared" si="24"/>
        <v>фото1</v>
      </c>
      <c r="J1037" s="364"/>
      <c r="K1037" s="365" t="s">
        <v>14453</v>
      </c>
      <c r="L1037" s="367">
        <v>25</v>
      </c>
    </row>
    <row r="1038" spans="1:12" ht="25.5">
      <c r="A1038" s="347">
        <v>1023</v>
      </c>
      <c r="B1038" s="360">
        <v>3072</v>
      </c>
      <c r="C1038" s="361" t="s">
        <v>6596</v>
      </c>
      <c r="D1038" s="362"/>
      <c r="E1038" s="273" t="s">
        <v>14450</v>
      </c>
      <c r="F1038" s="273" t="s">
        <v>14638</v>
      </c>
      <c r="G1038" s="273" t="s">
        <v>14639</v>
      </c>
      <c r="H1038" s="363" t="s">
        <v>5715</v>
      </c>
      <c r="I1038" s="364" t="str">
        <f t="shared" si="24"/>
        <v>фото1</v>
      </c>
      <c r="J1038" s="364"/>
      <c r="K1038" s="365" t="s">
        <v>14453</v>
      </c>
      <c r="L1038" s="367">
        <v>25</v>
      </c>
    </row>
    <row r="1039" spans="1:12" ht="25.5">
      <c r="A1039" s="347">
        <v>1024</v>
      </c>
      <c r="B1039" s="360">
        <v>5702</v>
      </c>
      <c r="C1039" s="361" t="s">
        <v>5716</v>
      </c>
      <c r="D1039" s="362" t="s">
        <v>5717</v>
      </c>
      <c r="E1039" s="273" t="s">
        <v>14450</v>
      </c>
      <c r="F1039" s="273" t="s">
        <v>5718</v>
      </c>
      <c r="G1039" s="273" t="s">
        <v>5719</v>
      </c>
      <c r="H1039" s="363" t="s">
        <v>5720</v>
      </c>
      <c r="I1039" s="364" t="str">
        <f t="shared" si="24"/>
        <v>фото1</v>
      </c>
      <c r="J1039" s="364" t="str">
        <f>HYPERLINK("http://www.gardenbulbs.ru/images/vesna_CL/thumbnails/"&amp;D1039&amp;".jpg","фото2")</f>
        <v>фото2</v>
      </c>
      <c r="K1039" s="365" t="s">
        <v>14453</v>
      </c>
      <c r="L1039" s="367">
        <v>25</v>
      </c>
    </row>
    <row r="1040" spans="1:12" ht="25.5">
      <c r="A1040" s="347">
        <v>1025</v>
      </c>
      <c r="B1040" s="360">
        <v>3073</v>
      </c>
      <c r="C1040" s="361" t="s">
        <v>6597</v>
      </c>
      <c r="D1040" s="362"/>
      <c r="E1040" s="273" t="s">
        <v>14450</v>
      </c>
      <c r="F1040" s="273" t="s">
        <v>14640</v>
      </c>
      <c r="G1040" s="273" t="s">
        <v>14641</v>
      </c>
      <c r="H1040" s="363" t="s">
        <v>5721</v>
      </c>
      <c r="I1040" s="364" t="str">
        <f t="shared" si="24"/>
        <v>фото1</v>
      </c>
      <c r="J1040" s="364"/>
      <c r="K1040" s="365" t="s">
        <v>14453</v>
      </c>
      <c r="L1040" s="367">
        <v>25</v>
      </c>
    </row>
    <row r="1041" spans="1:12" ht="25.5">
      <c r="A1041" s="347">
        <v>1026</v>
      </c>
      <c r="B1041" s="360">
        <v>1732</v>
      </c>
      <c r="C1041" s="361" t="s">
        <v>6598</v>
      </c>
      <c r="D1041" s="362"/>
      <c r="E1041" s="273" t="s">
        <v>14450</v>
      </c>
      <c r="F1041" s="273" t="s">
        <v>14522</v>
      </c>
      <c r="G1041" s="273" t="s">
        <v>14523</v>
      </c>
      <c r="H1041" s="363" t="s">
        <v>5623</v>
      </c>
      <c r="I1041" s="364" t="str">
        <f t="shared" si="24"/>
        <v>фото1</v>
      </c>
      <c r="J1041" s="364"/>
      <c r="K1041" s="365" t="s">
        <v>14453</v>
      </c>
      <c r="L1041" s="367">
        <v>25</v>
      </c>
    </row>
    <row r="1042" spans="1:12" ht="25.5">
      <c r="A1042" s="347">
        <v>1027</v>
      </c>
      <c r="B1042" s="360">
        <v>4081</v>
      </c>
      <c r="C1042" s="361" t="s">
        <v>1434</v>
      </c>
      <c r="D1042" s="362"/>
      <c r="E1042" s="273" t="s">
        <v>14450</v>
      </c>
      <c r="F1042" s="273" t="s">
        <v>1435</v>
      </c>
      <c r="G1042" s="273" t="s">
        <v>1436</v>
      </c>
      <c r="H1042" s="363" t="s">
        <v>1437</v>
      </c>
      <c r="I1042" s="364" t="str">
        <f t="shared" si="24"/>
        <v>фото1</v>
      </c>
      <c r="J1042" s="364"/>
      <c r="K1042" s="365" t="s">
        <v>14453</v>
      </c>
      <c r="L1042" s="367">
        <v>25</v>
      </c>
    </row>
    <row r="1043" spans="1:12" ht="51">
      <c r="A1043" s="347">
        <v>1028</v>
      </c>
      <c r="B1043" s="360">
        <v>6945</v>
      </c>
      <c r="C1043" s="361" t="s">
        <v>6599</v>
      </c>
      <c r="D1043" s="362"/>
      <c r="E1043" s="273" t="s">
        <v>14450</v>
      </c>
      <c r="F1043" s="273" t="s">
        <v>1438</v>
      </c>
      <c r="G1043" s="273" t="s">
        <v>11612</v>
      </c>
      <c r="H1043" s="363" t="s">
        <v>5722</v>
      </c>
      <c r="I1043" s="364" t="str">
        <f t="shared" si="24"/>
        <v>фото1</v>
      </c>
      <c r="J1043" s="364"/>
      <c r="K1043" s="365" t="s">
        <v>14453</v>
      </c>
      <c r="L1043" s="367">
        <v>25</v>
      </c>
    </row>
    <row r="1044" spans="1:12" ht="25.5">
      <c r="A1044" s="347">
        <v>1029</v>
      </c>
      <c r="B1044" s="360">
        <v>3731</v>
      </c>
      <c r="C1044" s="361" t="s">
        <v>6600</v>
      </c>
      <c r="D1044" s="362"/>
      <c r="E1044" s="273" t="s">
        <v>14450</v>
      </c>
      <c r="F1044" s="273" t="s">
        <v>14642</v>
      </c>
      <c r="G1044" s="273" t="s">
        <v>14643</v>
      </c>
      <c r="H1044" s="363" t="s">
        <v>5723</v>
      </c>
      <c r="I1044" s="364" t="str">
        <f t="shared" si="24"/>
        <v>фото1</v>
      </c>
      <c r="J1044" s="364"/>
      <c r="K1044" s="365" t="s">
        <v>14453</v>
      </c>
      <c r="L1044" s="367">
        <v>25</v>
      </c>
    </row>
    <row r="1045" spans="1:12" ht="25.5">
      <c r="A1045" s="347">
        <v>1030</v>
      </c>
      <c r="B1045" s="360">
        <v>1724</v>
      </c>
      <c r="C1045" s="361" t="s">
        <v>6601</v>
      </c>
      <c r="D1045" s="362"/>
      <c r="E1045" s="273" t="s">
        <v>14450</v>
      </c>
      <c r="F1045" s="273" t="s">
        <v>14644</v>
      </c>
      <c r="G1045" s="273" t="s">
        <v>14645</v>
      </c>
      <c r="H1045" s="363" t="s">
        <v>5724</v>
      </c>
      <c r="I1045" s="364" t="str">
        <f t="shared" si="24"/>
        <v>фото1</v>
      </c>
      <c r="J1045" s="364"/>
      <c r="K1045" s="365" t="s">
        <v>14453</v>
      </c>
      <c r="L1045" s="367">
        <v>25</v>
      </c>
    </row>
    <row r="1046" spans="1:12" ht="25.5">
      <c r="A1046" s="347">
        <v>1031</v>
      </c>
      <c r="B1046" s="360">
        <v>3708</v>
      </c>
      <c r="C1046" s="361" t="s">
        <v>1439</v>
      </c>
      <c r="D1046" s="362"/>
      <c r="E1046" s="273" t="s">
        <v>14450</v>
      </c>
      <c r="F1046" s="273" t="s">
        <v>8235</v>
      </c>
      <c r="G1046" s="273" t="s">
        <v>5292</v>
      </c>
      <c r="H1046" s="363" t="s">
        <v>1440</v>
      </c>
      <c r="I1046" s="364" t="str">
        <f t="shared" si="24"/>
        <v>фото1</v>
      </c>
      <c r="J1046" s="364"/>
      <c r="K1046" s="365" t="s">
        <v>14453</v>
      </c>
      <c r="L1046" s="367">
        <v>25</v>
      </c>
    </row>
    <row r="1047" spans="1:12" ht="38.25">
      <c r="A1047" s="347">
        <v>1032</v>
      </c>
      <c r="B1047" s="360">
        <v>1667</v>
      </c>
      <c r="C1047" s="361" t="s">
        <v>6602</v>
      </c>
      <c r="D1047" s="362"/>
      <c r="E1047" s="273" t="s">
        <v>14450</v>
      </c>
      <c r="F1047" s="273" t="s">
        <v>6603</v>
      </c>
      <c r="G1047" s="273" t="s">
        <v>6604</v>
      </c>
      <c r="H1047" s="363" t="s">
        <v>5725</v>
      </c>
      <c r="I1047" s="364" t="str">
        <f t="shared" si="24"/>
        <v>фото1</v>
      </c>
      <c r="J1047" s="364"/>
      <c r="K1047" s="365" t="s">
        <v>14453</v>
      </c>
      <c r="L1047" s="367">
        <v>25</v>
      </c>
    </row>
    <row r="1048" spans="1:12" ht="25.5">
      <c r="A1048" s="347">
        <v>1033</v>
      </c>
      <c r="B1048" s="360">
        <v>4551</v>
      </c>
      <c r="C1048" s="361" t="s">
        <v>5726</v>
      </c>
      <c r="D1048" s="362" t="s">
        <v>5727</v>
      </c>
      <c r="E1048" s="273" t="s">
        <v>14450</v>
      </c>
      <c r="F1048" s="273" t="s">
        <v>5728</v>
      </c>
      <c r="G1048" s="273" t="s">
        <v>5729</v>
      </c>
      <c r="H1048" s="363" t="s">
        <v>5730</v>
      </c>
      <c r="I1048" s="364" t="str">
        <f t="shared" si="24"/>
        <v>фото1</v>
      </c>
      <c r="J1048" s="364" t="str">
        <f>HYPERLINK("http://www.gardenbulbs.ru/images/vesna_CL/thumbnails/"&amp;D1048&amp;".jpg","фото2")</f>
        <v>фото2</v>
      </c>
      <c r="K1048" s="365" t="s">
        <v>14453</v>
      </c>
      <c r="L1048" s="367">
        <v>25</v>
      </c>
    </row>
    <row r="1049" spans="1:12" ht="25.5">
      <c r="A1049" s="347">
        <v>1034</v>
      </c>
      <c r="B1049" s="360">
        <v>3074</v>
      </c>
      <c r="C1049" s="361" t="s">
        <v>6605</v>
      </c>
      <c r="D1049" s="362"/>
      <c r="E1049" s="304" t="s">
        <v>14450</v>
      </c>
      <c r="F1049" s="304" t="s">
        <v>14646</v>
      </c>
      <c r="G1049" s="304" t="s">
        <v>14647</v>
      </c>
      <c r="H1049" s="369" t="s">
        <v>5731</v>
      </c>
      <c r="I1049" s="364" t="str">
        <f t="shared" si="24"/>
        <v>фото1</v>
      </c>
      <c r="J1049" s="364"/>
      <c r="K1049" s="365" t="s">
        <v>14453</v>
      </c>
      <c r="L1049" s="367">
        <v>25</v>
      </c>
    </row>
    <row r="1050" spans="1:12" ht="25.5">
      <c r="A1050" s="347">
        <v>1035</v>
      </c>
      <c r="B1050" s="360">
        <v>5485</v>
      </c>
      <c r="C1050" s="361" t="s">
        <v>5732</v>
      </c>
      <c r="D1050" s="362"/>
      <c r="E1050" s="273" t="s">
        <v>14450</v>
      </c>
      <c r="F1050" s="273" t="s">
        <v>6606</v>
      </c>
      <c r="G1050" s="273" t="s">
        <v>6607</v>
      </c>
      <c r="H1050" s="363" t="s">
        <v>5733</v>
      </c>
      <c r="I1050" s="364" t="str">
        <f t="shared" si="24"/>
        <v>фото1</v>
      </c>
      <c r="J1050" s="364"/>
      <c r="K1050" s="365"/>
      <c r="L1050" s="367">
        <v>25</v>
      </c>
    </row>
    <row r="1051" spans="1:12" ht="25.5">
      <c r="A1051" s="347">
        <v>1036</v>
      </c>
      <c r="B1051" s="360">
        <v>4107</v>
      </c>
      <c r="C1051" s="361" t="s">
        <v>5734</v>
      </c>
      <c r="D1051" s="362"/>
      <c r="E1051" s="273" t="s">
        <v>14450</v>
      </c>
      <c r="F1051" s="273" t="s">
        <v>5735</v>
      </c>
      <c r="G1051" s="273" t="s">
        <v>5736</v>
      </c>
      <c r="H1051" s="363" t="s">
        <v>5737</v>
      </c>
      <c r="I1051" s="364" t="str">
        <f t="shared" si="24"/>
        <v>фото1</v>
      </c>
      <c r="J1051" s="364"/>
      <c r="K1051" s="365" t="s">
        <v>14453</v>
      </c>
      <c r="L1051" s="367">
        <v>25</v>
      </c>
    </row>
    <row r="1052" spans="1:12" ht="25.5">
      <c r="A1052" s="347">
        <v>1037</v>
      </c>
      <c r="B1052" s="360">
        <v>6947</v>
      </c>
      <c r="C1052" s="361" t="s">
        <v>5738</v>
      </c>
      <c r="D1052" s="362"/>
      <c r="E1052" s="273" t="s">
        <v>14450</v>
      </c>
      <c r="F1052" s="273" t="s">
        <v>11613</v>
      </c>
      <c r="G1052" s="273" t="s">
        <v>11614</v>
      </c>
      <c r="H1052" s="363" t="s">
        <v>5739</v>
      </c>
      <c r="I1052" s="364" t="str">
        <f t="shared" si="24"/>
        <v>фото1</v>
      </c>
      <c r="J1052" s="364"/>
      <c r="K1052" s="365" t="s">
        <v>14453</v>
      </c>
      <c r="L1052" s="367">
        <v>25</v>
      </c>
    </row>
    <row r="1053" spans="1:12" ht="25.5">
      <c r="A1053" s="347">
        <v>1038</v>
      </c>
      <c r="B1053" s="360">
        <v>3744</v>
      </c>
      <c r="C1053" s="361" t="s">
        <v>6608</v>
      </c>
      <c r="D1053" s="362"/>
      <c r="E1053" s="273" t="s">
        <v>14450</v>
      </c>
      <c r="F1053" s="273" t="s">
        <v>14648</v>
      </c>
      <c r="G1053" s="273" t="s">
        <v>14649</v>
      </c>
      <c r="H1053" s="363" t="s">
        <v>5740</v>
      </c>
      <c r="I1053" s="364" t="str">
        <f t="shared" si="24"/>
        <v>фото1</v>
      </c>
      <c r="J1053" s="364"/>
      <c r="K1053" s="365" t="s">
        <v>14453</v>
      </c>
      <c r="L1053" s="367">
        <v>25</v>
      </c>
    </row>
    <row r="1054" spans="1:12" ht="25.5">
      <c r="A1054" s="347">
        <v>1039</v>
      </c>
      <c r="B1054" s="360">
        <v>3075</v>
      </c>
      <c r="C1054" s="361" t="s">
        <v>6609</v>
      </c>
      <c r="D1054" s="362"/>
      <c r="E1054" s="273" t="s">
        <v>14450</v>
      </c>
      <c r="F1054" s="273" t="s">
        <v>1441</v>
      </c>
      <c r="G1054" s="273" t="s">
        <v>14650</v>
      </c>
      <c r="H1054" s="363" t="s">
        <v>5741</v>
      </c>
      <c r="I1054" s="364" t="str">
        <f t="shared" si="24"/>
        <v>фото1</v>
      </c>
      <c r="J1054" s="364"/>
      <c r="K1054" s="365" t="s">
        <v>14453</v>
      </c>
      <c r="L1054" s="367">
        <v>25</v>
      </c>
    </row>
    <row r="1055" spans="1:12" ht="25.5">
      <c r="A1055" s="347">
        <v>1040</v>
      </c>
      <c r="B1055" s="360">
        <v>6944</v>
      </c>
      <c r="C1055" s="361" t="s">
        <v>6610</v>
      </c>
      <c r="D1055" s="362"/>
      <c r="E1055" s="273" t="s">
        <v>14450</v>
      </c>
      <c r="F1055" s="273" t="s">
        <v>11615</v>
      </c>
      <c r="G1055" s="273" t="s">
        <v>11616</v>
      </c>
      <c r="H1055" s="363" t="s">
        <v>1442</v>
      </c>
      <c r="I1055" s="364" t="str">
        <f t="shared" si="24"/>
        <v>фото1</v>
      </c>
      <c r="J1055" s="364"/>
      <c r="K1055" s="365" t="s">
        <v>14453</v>
      </c>
      <c r="L1055" s="367">
        <v>25</v>
      </c>
    </row>
    <row r="1056" spans="1:12" ht="25.5">
      <c r="A1056" s="347">
        <v>1041</v>
      </c>
      <c r="B1056" s="360">
        <v>4089</v>
      </c>
      <c r="C1056" s="361" t="s">
        <v>1443</v>
      </c>
      <c r="D1056" s="362"/>
      <c r="E1056" s="273" t="s">
        <v>14450</v>
      </c>
      <c r="F1056" s="273" t="s">
        <v>1444</v>
      </c>
      <c r="G1056" s="273" t="s">
        <v>1445</v>
      </c>
      <c r="H1056" s="363" t="s">
        <v>1446</v>
      </c>
      <c r="I1056" s="364" t="str">
        <f t="shared" si="24"/>
        <v>фото1</v>
      </c>
      <c r="J1056" s="364"/>
      <c r="K1056" s="365" t="s">
        <v>14453</v>
      </c>
      <c r="L1056" s="367">
        <v>25</v>
      </c>
    </row>
    <row r="1057" spans="1:12" ht="25.5">
      <c r="A1057" s="347">
        <v>1042</v>
      </c>
      <c r="B1057" s="360">
        <v>4095</v>
      </c>
      <c r="C1057" s="361" t="s">
        <v>1447</v>
      </c>
      <c r="D1057" s="362"/>
      <c r="E1057" s="273" t="s">
        <v>14450</v>
      </c>
      <c r="F1057" s="273" t="s">
        <v>1448</v>
      </c>
      <c r="G1057" s="273" t="s">
        <v>1449</v>
      </c>
      <c r="H1057" s="363" t="s">
        <v>1450</v>
      </c>
      <c r="I1057" s="364" t="str">
        <f t="shared" si="24"/>
        <v>фото1</v>
      </c>
      <c r="J1057" s="364"/>
      <c r="K1057" s="365" t="s">
        <v>14453</v>
      </c>
      <c r="L1057" s="367">
        <v>25</v>
      </c>
    </row>
    <row r="1058" spans="1:12" ht="25.5">
      <c r="A1058" s="347">
        <v>1043</v>
      </c>
      <c r="B1058" s="360">
        <v>1725</v>
      </c>
      <c r="C1058" s="361" t="s">
        <v>6611</v>
      </c>
      <c r="D1058" s="362"/>
      <c r="E1058" s="273" t="s">
        <v>14450</v>
      </c>
      <c r="F1058" s="273" t="s">
        <v>14653</v>
      </c>
      <c r="G1058" s="273" t="s">
        <v>14654</v>
      </c>
      <c r="H1058" s="363" t="s">
        <v>5742</v>
      </c>
      <c r="I1058" s="364" t="str">
        <f t="shared" si="24"/>
        <v>фото1</v>
      </c>
      <c r="J1058" s="364"/>
      <c r="K1058" s="365" t="s">
        <v>14453</v>
      </c>
      <c r="L1058" s="367">
        <v>25</v>
      </c>
    </row>
    <row r="1059" spans="1:12" ht="25.5">
      <c r="A1059" s="347">
        <v>1044</v>
      </c>
      <c r="B1059" s="360">
        <v>4096</v>
      </c>
      <c r="C1059" s="361" t="s">
        <v>1451</v>
      </c>
      <c r="D1059" s="362"/>
      <c r="E1059" s="273" t="s">
        <v>14450</v>
      </c>
      <c r="F1059" s="273" t="s">
        <v>1452</v>
      </c>
      <c r="G1059" s="273" t="s">
        <v>1453</v>
      </c>
      <c r="H1059" s="363" t="s">
        <v>1454</v>
      </c>
      <c r="I1059" s="364" t="str">
        <f t="shared" si="24"/>
        <v>фото1</v>
      </c>
      <c r="J1059" s="364"/>
      <c r="K1059" s="365" t="s">
        <v>14453</v>
      </c>
      <c r="L1059" s="367">
        <v>25</v>
      </c>
    </row>
    <row r="1060" spans="1:12" ht="38.25">
      <c r="A1060" s="347">
        <v>1045</v>
      </c>
      <c r="B1060" s="360">
        <v>6946</v>
      </c>
      <c r="C1060" s="361" t="s">
        <v>6612</v>
      </c>
      <c r="D1060" s="362"/>
      <c r="E1060" s="273" t="s">
        <v>14450</v>
      </c>
      <c r="F1060" s="273" t="s">
        <v>11617</v>
      </c>
      <c r="G1060" s="273" t="s">
        <v>11618</v>
      </c>
      <c r="H1060" s="363" t="s">
        <v>5743</v>
      </c>
      <c r="I1060" s="364" t="str">
        <f t="shared" si="24"/>
        <v>фото1</v>
      </c>
      <c r="J1060" s="364"/>
      <c r="K1060" s="365" t="s">
        <v>14453</v>
      </c>
      <c r="L1060" s="367">
        <v>25</v>
      </c>
    </row>
    <row r="1061" spans="1:12" ht="25.5">
      <c r="A1061" s="347">
        <v>1046</v>
      </c>
      <c r="B1061" s="360">
        <v>4104</v>
      </c>
      <c r="C1061" s="361" t="s">
        <v>1455</v>
      </c>
      <c r="D1061" s="362"/>
      <c r="E1061" s="273" t="s">
        <v>14450</v>
      </c>
      <c r="F1061" s="273" t="s">
        <v>1456</v>
      </c>
      <c r="G1061" s="273" t="s">
        <v>1457</v>
      </c>
      <c r="H1061" s="363" t="s">
        <v>1458</v>
      </c>
      <c r="I1061" s="364" t="str">
        <f t="shared" si="24"/>
        <v>фото1</v>
      </c>
      <c r="J1061" s="364"/>
      <c r="K1061" s="365" t="s">
        <v>14453</v>
      </c>
      <c r="L1061" s="367">
        <v>25</v>
      </c>
    </row>
    <row r="1062" spans="1:12" ht="15">
      <c r="A1062" s="347">
        <v>1047</v>
      </c>
      <c r="B1062" s="360">
        <v>3736</v>
      </c>
      <c r="C1062" s="361" t="s">
        <v>6613</v>
      </c>
      <c r="D1062" s="362"/>
      <c r="E1062" s="273" t="s">
        <v>14450</v>
      </c>
      <c r="F1062" s="273" t="s">
        <v>14655</v>
      </c>
      <c r="G1062" s="273" t="s">
        <v>14656</v>
      </c>
      <c r="H1062" s="363" t="s">
        <v>5744</v>
      </c>
      <c r="I1062" s="364" t="str">
        <f t="shared" si="24"/>
        <v>фото1</v>
      </c>
      <c r="J1062" s="364"/>
      <c r="K1062" s="365" t="s">
        <v>14453</v>
      </c>
      <c r="L1062" s="367">
        <v>25</v>
      </c>
    </row>
    <row r="1063" spans="1:12" ht="25.5">
      <c r="A1063" s="347">
        <v>1048</v>
      </c>
      <c r="B1063" s="360">
        <v>1727</v>
      </c>
      <c r="C1063" s="361" t="s">
        <v>6614</v>
      </c>
      <c r="D1063" s="362"/>
      <c r="E1063" s="273" t="s">
        <v>14450</v>
      </c>
      <c r="F1063" s="273" t="s">
        <v>14657</v>
      </c>
      <c r="G1063" s="273" t="s">
        <v>14658</v>
      </c>
      <c r="H1063" s="363" t="s">
        <v>5745</v>
      </c>
      <c r="I1063" s="364" t="str">
        <f t="shared" si="24"/>
        <v>фото1</v>
      </c>
      <c r="J1063" s="364"/>
      <c r="K1063" s="365" t="s">
        <v>14453</v>
      </c>
      <c r="L1063" s="367">
        <v>25</v>
      </c>
    </row>
    <row r="1064" spans="1:12" ht="25.5">
      <c r="A1064" s="347">
        <v>1049</v>
      </c>
      <c r="B1064" s="360">
        <v>1706</v>
      </c>
      <c r="C1064" s="361" t="s">
        <v>6488</v>
      </c>
      <c r="D1064" s="362"/>
      <c r="E1064" s="273" t="s">
        <v>14450</v>
      </c>
      <c r="F1064" s="273" t="s">
        <v>14456</v>
      </c>
      <c r="G1064" s="273" t="s">
        <v>3744</v>
      </c>
      <c r="H1064" s="363" t="s">
        <v>5573</v>
      </c>
      <c r="I1064" s="364" t="str">
        <f t="shared" si="24"/>
        <v>фото1</v>
      </c>
      <c r="J1064" s="364"/>
      <c r="K1064" s="365" t="s">
        <v>14453</v>
      </c>
      <c r="L1064" s="367">
        <v>25</v>
      </c>
    </row>
    <row r="1065" spans="1:12" ht="25.5">
      <c r="A1065" s="347">
        <v>1050</v>
      </c>
      <c r="B1065" s="360">
        <v>2307</v>
      </c>
      <c r="C1065" s="361" t="s">
        <v>6565</v>
      </c>
      <c r="D1065" s="362"/>
      <c r="E1065" s="273" t="s">
        <v>14450</v>
      </c>
      <c r="F1065" s="273" t="s">
        <v>14583</v>
      </c>
      <c r="G1065" s="273" t="s">
        <v>3769</v>
      </c>
      <c r="H1065" s="363" t="s">
        <v>5666</v>
      </c>
      <c r="I1065" s="364" t="str">
        <f t="shared" si="24"/>
        <v>фото1</v>
      </c>
      <c r="J1065" s="364"/>
      <c r="K1065" s="365" t="s">
        <v>14453</v>
      </c>
      <c r="L1065" s="367">
        <v>25</v>
      </c>
    </row>
    <row r="1066" spans="1:12" ht="25.5">
      <c r="A1066" s="347">
        <v>1051</v>
      </c>
      <c r="B1066" s="360">
        <v>5701</v>
      </c>
      <c r="C1066" s="361" t="s">
        <v>5746</v>
      </c>
      <c r="D1066" s="362"/>
      <c r="E1066" s="273" t="s">
        <v>14450</v>
      </c>
      <c r="F1066" s="273" t="s">
        <v>5747</v>
      </c>
      <c r="G1066" s="273" t="s">
        <v>5748</v>
      </c>
      <c r="H1066" s="363" t="s">
        <v>5749</v>
      </c>
      <c r="I1066" s="364" t="str">
        <f t="shared" ref="I1066:I1083" si="25">HYPERLINK("http://www.gardenbulbs.ru/images/vesna_CL/thumbnails/"&amp;C1066&amp;".jpg","фото1")</f>
        <v>фото1</v>
      </c>
      <c r="J1066" s="364"/>
      <c r="K1066" s="365" t="s">
        <v>14453</v>
      </c>
      <c r="L1066" s="367">
        <v>25</v>
      </c>
    </row>
    <row r="1067" spans="1:12" ht="25.5">
      <c r="A1067" s="347">
        <v>1052</v>
      </c>
      <c r="B1067" s="360">
        <v>1710</v>
      </c>
      <c r="C1067" s="361" t="s">
        <v>6615</v>
      </c>
      <c r="D1067" s="362"/>
      <c r="E1067" s="273" t="s">
        <v>14450</v>
      </c>
      <c r="F1067" s="273" t="s">
        <v>11619</v>
      </c>
      <c r="G1067" s="273" t="s">
        <v>11620</v>
      </c>
      <c r="H1067" s="363" t="s">
        <v>5750</v>
      </c>
      <c r="I1067" s="364" t="str">
        <f t="shared" si="25"/>
        <v>фото1</v>
      </c>
      <c r="J1067" s="364"/>
      <c r="K1067" s="365" t="s">
        <v>14453</v>
      </c>
      <c r="L1067" s="367">
        <v>25</v>
      </c>
    </row>
    <row r="1068" spans="1:12" ht="25.5">
      <c r="A1068" s="347">
        <v>1053</v>
      </c>
      <c r="B1068" s="360">
        <v>1726</v>
      </c>
      <c r="C1068" s="361" t="s">
        <v>1459</v>
      </c>
      <c r="D1068" s="362"/>
      <c r="E1068" s="273" t="s">
        <v>14450</v>
      </c>
      <c r="F1068" s="273" t="s">
        <v>1460</v>
      </c>
      <c r="G1068" s="273" t="s">
        <v>1461</v>
      </c>
      <c r="H1068" s="363" t="s">
        <v>1462</v>
      </c>
      <c r="I1068" s="364" t="str">
        <f t="shared" si="25"/>
        <v>фото1</v>
      </c>
      <c r="J1068" s="364"/>
      <c r="K1068" s="365" t="s">
        <v>14453</v>
      </c>
      <c r="L1068" s="367">
        <v>25</v>
      </c>
    </row>
    <row r="1069" spans="1:12" ht="38.25">
      <c r="A1069" s="347">
        <v>1054</v>
      </c>
      <c r="B1069" s="360">
        <v>350</v>
      </c>
      <c r="C1069" s="361" t="s">
        <v>3803</v>
      </c>
      <c r="D1069" s="362"/>
      <c r="E1069" s="273" t="s">
        <v>14450</v>
      </c>
      <c r="F1069" s="273" t="s">
        <v>3804</v>
      </c>
      <c r="G1069" s="273" t="s">
        <v>3805</v>
      </c>
      <c r="H1069" s="363" t="s">
        <v>3806</v>
      </c>
      <c r="I1069" s="364" t="str">
        <f t="shared" si="25"/>
        <v>фото1</v>
      </c>
      <c r="J1069" s="364"/>
      <c r="K1069" s="365" t="s">
        <v>14453</v>
      </c>
      <c r="L1069" s="367">
        <v>25</v>
      </c>
    </row>
    <row r="1070" spans="1:12" ht="38.25">
      <c r="A1070" s="347">
        <v>1055</v>
      </c>
      <c r="B1070" s="360">
        <v>5703</v>
      </c>
      <c r="C1070" s="361" t="s">
        <v>5752</v>
      </c>
      <c r="D1070" s="362"/>
      <c r="E1070" s="273" t="s">
        <v>14450</v>
      </c>
      <c r="F1070" s="273" t="s">
        <v>5753</v>
      </c>
      <c r="G1070" s="273" t="s">
        <v>5754</v>
      </c>
      <c r="H1070" s="363" t="s">
        <v>5755</v>
      </c>
      <c r="I1070" s="364" t="str">
        <f t="shared" si="25"/>
        <v>фото1</v>
      </c>
      <c r="J1070" s="364"/>
      <c r="K1070" s="365" t="s">
        <v>14453</v>
      </c>
      <c r="L1070" s="367">
        <v>25</v>
      </c>
    </row>
    <row r="1071" spans="1:12" ht="15">
      <c r="A1071" s="347">
        <v>1056</v>
      </c>
      <c r="B1071" s="360">
        <v>4554</v>
      </c>
      <c r="C1071" s="361" t="s">
        <v>6616</v>
      </c>
      <c r="D1071" s="362"/>
      <c r="E1071" s="273" t="s">
        <v>14450</v>
      </c>
      <c r="F1071" s="273" t="s">
        <v>14659</v>
      </c>
      <c r="G1071" s="273" t="s">
        <v>14660</v>
      </c>
      <c r="H1071" s="363" t="s">
        <v>5756</v>
      </c>
      <c r="I1071" s="364" t="str">
        <f t="shared" si="25"/>
        <v>фото1</v>
      </c>
      <c r="J1071" s="364"/>
      <c r="K1071" s="365" t="s">
        <v>14453</v>
      </c>
      <c r="L1071" s="367">
        <v>25</v>
      </c>
    </row>
    <row r="1072" spans="1:12" ht="38.25">
      <c r="A1072" s="347">
        <v>1057</v>
      </c>
      <c r="B1072" s="360">
        <v>3738</v>
      </c>
      <c r="C1072" s="361" t="s">
        <v>6617</v>
      </c>
      <c r="D1072" s="362"/>
      <c r="E1072" s="273" t="s">
        <v>14450</v>
      </c>
      <c r="F1072" s="273" t="s">
        <v>14661</v>
      </c>
      <c r="G1072" s="273" t="s">
        <v>14662</v>
      </c>
      <c r="H1072" s="363" t="s">
        <v>5757</v>
      </c>
      <c r="I1072" s="364" t="str">
        <f t="shared" si="25"/>
        <v>фото1</v>
      </c>
      <c r="J1072" s="364"/>
      <c r="K1072" s="365" t="s">
        <v>14453</v>
      </c>
      <c r="L1072" s="367">
        <v>25</v>
      </c>
    </row>
    <row r="1073" spans="1:12" ht="51">
      <c r="A1073" s="347">
        <v>1058</v>
      </c>
      <c r="B1073" s="360">
        <v>3739</v>
      </c>
      <c r="C1073" s="361" t="s">
        <v>5758</v>
      </c>
      <c r="D1073" s="362" t="s">
        <v>5759</v>
      </c>
      <c r="E1073" s="273" t="s">
        <v>14450</v>
      </c>
      <c r="F1073" s="273" t="s">
        <v>14663</v>
      </c>
      <c r="G1073" s="273" t="s">
        <v>14664</v>
      </c>
      <c r="H1073" s="363" t="s">
        <v>5760</v>
      </c>
      <c r="I1073" s="364" t="str">
        <f t="shared" si="25"/>
        <v>фото1</v>
      </c>
      <c r="J1073" s="364" t="str">
        <f>HYPERLINK("http://www.gardenbulbs.ru/images/vesna_CL/thumbnails/"&amp;D1073&amp;".jpg","фото2")</f>
        <v>фото2</v>
      </c>
      <c r="K1073" s="365" t="s">
        <v>14453</v>
      </c>
      <c r="L1073" s="367">
        <v>25</v>
      </c>
    </row>
    <row r="1074" spans="1:12" ht="25.5">
      <c r="A1074" s="347">
        <v>1059</v>
      </c>
      <c r="B1074" s="360">
        <v>10818</v>
      </c>
      <c r="C1074" s="361" t="s">
        <v>204</v>
      </c>
      <c r="D1074" s="362"/>
      <c r="E1074" s="274" t="s">
        <v>14450</v>
      </c>
      <c r="F1074" s="274" t="s">
        <v>205</v>
      </c>
      <c r="G1074" s="274" t="s">
        <v>206</v>
      </c>
      <c r="H1074" s="368" t="s">
        <v>207</v>
      </c>
      <c r="I1074" s="364" t="str">
        <f t="shared" si="25"/>
        <v>фото1</v>
      </c>
      <c r="J1074" s="364"/>
      <c r="K1074" s="365" t="s">
        <v>14453</v>
      </c>
      <c r="L1074" s="367">
        <v>25</v>
      </c>
    </row>
    <row r="1075" spans="1:12" ht="38.25">
      <c r="A1075" s="347">
        <v>1060</v>
      </c>
      <c r="B1075" s="360">
        <v>1728</v>
      </c>
      <c r="C1075" s="361" t="s">
        <v>6618</v>
      </c>
      <c r="D1075" s="362"/>
      <c r="E1075" s="273" t="s">
        <v>14450</v>
      </c>
      <c r="F1075" s="273" t="s">
        <v>14665</v>
      </c>
      <c r="G1075" s="273" t="s">
        <v>14666</v>
      </c>
      <c r="H1075" s="363" t="s">
        <v>5761</v>
      </c>
      <c r="I1075" s="364" t="str">
        <f t="shared" si="25"/>
        <v>фото1</v>
      </c>
      <c r="J1075" s="364"/>
      <c r="K1075" s="365" t="s">
        <v>14453</v>
      </c>
      <c r="L1075" s="367">
        <v>25</v>
      </c>
    </row>
    <row r="1076" spans="1:12" ht="25.5">
      <c r="A1076" s="347">
        <v>1061</v>
      </c>
      <c r="B1076" s="360">
        <v>3737</v>
      </c>
      <c r="C1076" s="361" t="s">
        <v>6619</v>
      </c>
      <c r="D1076" s="362"/>
      <c r="E1076" s="273" t="s">
        <v>14450</v>
      </c>
      <c r="F1076" s="273" t="s">
        <v>14667</v>
      </c>
      <c r="G1076" s="273" t="s">
        <v>14668</v>
      </c>
      <c r="H1076" s="363" t="s">
        <v>5762</v>
      </c>
      <c r="I1076" s="364" t="str">
        <f t="shared" si="25"/>
        <v>фото1</v>
      </c>
      <c r="J1076" s="364"/>
      <c r="K1076" s="365" t="s">
        <v>14453</v>
      </c>
      <c r="L1076" s="367">
        <v>25</v>
      </c>
    </row>
    <row r="1077" spans="1:12" ht="25.5">
      <c r="A1077" s="347">
        <v>1062</v>
      </c>
      <c r="B1077" s="360">
        <v>1729</v>
      </c>
      <c r="C1077" s="361" t="s">
        <v>6620</v>
      </c>
      <c r="D1077" s="362"/>
      <c r="E1077" s="273" t="s">
        <v>14450</v>
      </c>
      <c r="F1077" s="273" t="s">
        <v>14669</v>
      </c>
      <c r="G1077" s="273" t="s">
        <v>14670</v>
      </c>
      <c r="H1077" s="363" t="s">
        <v>5763</v>
      </c>
      <c r="I1077" s="364" t="str">
        <f t="shared" si="25"/>
        <v>фото1</v>
      </c>
      <c r="J1077" s="364"/>
      <c r="K1077" s="365" t="s">
        <v>14453</v>
      </c>
      <c r="L1077" s="367">
        <v>25</v>
      </c>
    </row>
    <row r="1078" spans="1:12" ht="25.5">
      <c r="A1078" s="347">
        <v>1063</v>
      </c>
      <c r="B1078" s="360">
        <v>833</v>
      </c>
      <c r="C1078" s="361" t="s">
        <v>6621</v>
      </c>
      <c r="D1078" s="362"/>
      <c r="E1078" s="273" t="s">
        <v>14450</v>
      </c>
      <c r="F1078" s="273" t="s">
        <v>14671</v>
      </c>
      <c r="G1078" s="273" t="s">
        <v>14672</v>
      </c>
      <c r="H1078" s="363" t="s">
        <v>5764</v>
      </c>
      <c r="I1078" s="364" t="str">
        <f t="shared" si="25"/>
        <v>фото1</v>
      </c>
      <c r="J1078" s="364"/>
      <c r="K1078" s="365" t="s">
        <v>14453</v>
      </c>
      <c r="L1078" s="367">
        <v>25</v>
      </c>
    </row>
    <row r="1079" spans="1:12" ht="25.5">
      <c r="A1079" s="347">
        <v>1064</v>
      </c>
      <c r="B1079" s="360">
        <v>2313</v>
      </c>
      <c r="C1079" s="361" t="s">
        <v>6622</v>
      </c>
      <c r="D1079" s="362"/>
      <c r="E1079" s="273" t="s">
        <v>14450</v>
      </c>
      <c r="F1079" s="273" t="s">
        <v>14673</v>
      </c>
      <c r="G1079" s="273" t="s">
        <v>14674</v>
      </c>
      <c r="H1079" s="363" t="s">
        <v>5765</v>
      </c>
      <c r="I1079" s="364" t="str">
        <f t="shared" si="25"/>
        <v>фото1</v>
      </c>
      <c r="J1079" s="364"/>
      <c r="K1079" s="365" t="s">
        <v>14453</v>
      </c>
      <c r="L1079" s="367">
        <v>25</v>
      </c>
    </row>
    <row r="1080" spans="1:12" ht="25.5">
      <c r="A1080" s="347">
        <v>1065</v>
      </c>
      <c r="B1080" s="360">
        <v>3077</v>
      </c>
      <c r="C1080" s="361" t="s">
        <v>6623</v>
      </c>
      <c r="D1080" s="362"/>
      <c r="E1080" s="273" t="s">
        <v>14450</v>
      </c>
      <c r="F1080" s="273" t="s">
        <v>14675</v>
      </c>
      <c r="G1080" s="273" t="s">
        <v>14676</v>
      </c>
      <c r="H1080" s="363" t="s">
        <v>5766</v>
      </c>
      <c r="I1080" s="364" t="str">
        <f t="shared" si="25"/>
        <v>фото1</v>
      </c>
      <c r="J1080" s="364"/>
      <c r="K1080" s="365" t="s">
        <v>14453</v>
      </c>
      <c r="L1080" s="367">
        <v>25</v>
      </c>
    </row>
    <row r="1081" spans="1:12" ht="38.25">
      <c r="A1081" s="347">
        <v>1066</v>
      </c>
      <c r="B1081" s="360">
        <v>2312</v>
      </c>
      <c r="C1081" s="361" t="s">
        <v>1463</v>
      </c>
      <c r="D1081" s="362"/>
      <c r="E1081" s="273" t="s">
        <v>14450</v>
      </c>
      <c r="F1081" s="273" t="s">
        <v>1464</v>
      </c>
      <c r="G1081" s="273" t="s">
        <v>1465</v>
      </c>
      <c r="H1081" s="363" t="s">
        <v>1466</v>
      </c>
      <c r="I1081" s="364" t="str">
        <f t="shared" si="25"/>
        <v>фото1</v>
      </c>
      <c r="J1081" s="364"/>
      <c r="K1081" s="365" t="s">
        <v>14453</v>
      </c>
      <c r="L1081" s="367">
        <v>25</v>
      </c>
    </row>
    <row r="1082" spans="1:12" ht="25.5">
      <c r="A1082" s="347">
        <v>1067</v>
      </c>
      <c r="B1082" s="360">
        <v>3714</v>
      </c>
      <c r="C1082" s="361" t="s">
        <v>6624</v>
      </c>
      <c r="D1082" s="362"/>
      <c r="E1082" s="273" t="s">
        <v>14450</v>
      </c>
      <c r="F1082" s="273" t="s">
        <v>14677</v>
      </c>
      <c r="G1082" s="273" t="s">
        <v>14678</v>
      </c>
      <c r="H1082" s="363" t="s">
        <v>5767</v>
      </c>
      <c r="I1082" s="364" t="str">
        <f t="shared" si="25"/>
        <v>фото1</v>
      </c>
      <c r="J1082" s="364"/>
      <c r="K1082" s="365" t="s">
        <v>14453</v>
      </c>
      <c r="L1082" s="367">
        <v>25</v>
      </c>
    </row>
    <row r="1083" spans="1:12" ht="63.75">
      <c r="A1083" s="347">
        <v>1068</v>
      </c>
      <c r="B1083" s="360">
        <v>368</v>
      </c>
      <c r="C1083" s="361" t="s">
        <v>3807</v>
      </c>
      <c r="D1083" s="362"/>
      <c r="E1083" s="273" t="s">
        <v>14450</v>
      </c>
      <c r="F1083" s="273" t="s">
        <v>3808</v>
      </c>
      <c r="G1083" s="273" t="s">
        <v>3809</v>
      </c>
      <c r="H1083" s="363" t="s">
        <v>3810</v>
      </c>
      <c r="I1083" s="364" t="str">
        <f t="shared" si="25"/>
        <v>фото1</v>
      </c>
      <c r="J1083" s="364"/>
      <c r="K1083" s="365" t="s">
        <v>14453</v>
      </c>
      <c r="L1083" s="367">
        <v>15</v>
      </c>
    </row>
    <row r="1084" spans="1:12" ht="20.25">
      <c r="A1084" s="347">
        <v>1069</v>
      </c>
      <c r="B1084" s="217"/>
      <c r="C1084" s="217"/>
      <c r="D1084" s="217"/>
      <c r="E1084" s="108"/>
      <c r="F1084" s="372" t="s">
        <v>13187</v>
      </c>
      <c r="G1084" s="217"/>
      <c r="H1084" s="217"/>
      <c r="I1084" s="217"/>
      <c r="J1084" s="217"/>
      <c r="K1084" s="217"/>
      <c r="L1084" s="217"/>
    </row>
    <row r="1085" spans="1:12" ht="15.75">
      <c r="A1085" s="347">
        <v>1070</v>
      </c>
      <c r="B1085" s="350"/>
      <c r="C1085" s="351"/>
      <c r="D1085" s="352"/>
      <c r="E1085" s="353"/>
      <c r="F1085" s="354" t="s">
        <v>3811</v>
      </c>
      <c r="G1085" s="355"/>
      <c r="H1085" s="356"/>
      <c r="I1085" s="357"/>
      <c r="J1085" s="358"/>
      <c r="K1085" s="359"/>
      <c r="L1085" s="359"/>
    </row>
    <row r="1086" spans="1:12" ht="15">
      <c r="A1086" s="347">
        <v>1071</v>
      </c>
      <c r="B1086" s="360">
        <v>6600</v>
      </c>
      <c r="C1086" s="361" t="s">
        <v>7087</v>
      </c>
      <c r="D1086" s="362"/>
      <c r="E1086" s="273" t="s">
        <v>13187</v>
      </c>
      <c r="F1086" s="273" t="s">
        <v>10747</v>
      </c>
      <c r="G1086" s="273" t="s">
        <v>7082</v>
      </c>
      <c r="H1086" s="363" t="s">
        <v>11977</v>
      </c>
      <c r="I1086" s="364" t="str">
        <f>HYPERLINK("http://www.gardenbulbs.ru/images/vesna_CL/thumbnails/"&amp;C1086&amp;".jpg","фото1")</f>
        <v>фото1</v>
      </c>
      <c r="J1086" s="364"/>
      <c r="K1086" s="365" t="s">
        <v>13469</v>
      </c>
      <c r="L1086" s="367">
        <v>25</v>
      </c>
    </row>
    <row r="1087" spans="1:12" ht="15">
      <c r="A1087" s="347">
        <v>1072</v>
      </c>
      <c r="B1087" s="360">
        <v>6602</v>
      </c>
      <c r="C1087" s="361" t="s">
        <v>7086</v>
      </c>
      <c r="D1087" s="362"/>
      <c r="E1087" s="273" t="s">
        <v>13187</v>
      </c>
      <c r="F1087" s="273" t="s">
        <v>11177</v>
      </c>
      <c r="G1087" s="273" t="s">
        <v>13180</v>
      </c>
      <c r="H1087" s="363" t="s">
        <v>13776</v>
      </c>
      <c r="I1087" s="364" t="str">
        <f>HYPERLINK("http://www.gardenbulbs.ru/images/vesna_CL/thumbnails/"&amp;C1087&amp;".jpg","фото1")</f>
        <v>фото1</v>
      </c>
      <c r="J1087" s="364"/>
      <c r="K1087" s="365" t="s">
        <v>13469</v>
      </c>
      <c r="L1087" s="367">
        <v>25</v>
      </c>
    </row>
    <row r="1088" spans="1:12" ht="15">
      <c r="A1088" s="347">
        <v>1073</v>
      </c>
      <c r="B1088" s="360">
        <v>6603</v>
      </c>
      <c r="C1088" s="361" t="s">
        <v>7085</v>
      </c>
      <c r="D1088" s="362"/>
      <c r="E1088" s="273" t="s">
        <v>13187</v>
      </c>
      <c r="F1088" s="273" t="s">
        <v>11181</v>
      </c>
      <c r="G1088" s="273" t="s">
        <v>13195</v>
      </c>
      <c r="H1088" s="363" t="s">
        <v>3812</v>
      </c>
      <c r="I1088" s="364" t="str">
        <f>HYPERLINK("http://www.gardenbulbs.ru/images/vesna_CL/thumbnails/"&amp;C1088&amp;".jpg","фото1")</f>
        <v>фото1</v>
      </c>
      <c r="J1088" s="364"/>
      <c r="K1088" s="365" t="s">
        <v>13469</v>
      </c>
      <c r="L1088" s="367">
        <v>25</v>
      </c>
    </row>
    <row r="1089" spans="1:12" ht="15.75">
      <c r="A1089" s="347">
        <v>1074</v>
      </c>
      <c r="B1089" s="350"/>
      <c r="C1089" s="351"/>
      <c r="D1089" s="352"/>
      <c r="E1089" s="353"/>
      <c r="F1089" s="354" t="s">
        <v>3811</v>
      </c>
      <c r="G1089" s="355"/>
      <c r="H1089" s="356"/>
      <c r="I1089" s="357"/>
      <c r="J1089" s="358"/>
      <c r="K1089" s="359"/>
      <c r="L1089" s="359"/>
    </row>
    <row r="1090" spans="1:12" ht="15">
      <c r="A1090" s="347">
        <v>1075</v>
      </c>
      <c r="B1090" s="360">
        <v>3123</v>
      </c>
      <c r="C1090" s="361" t="s">
        <v>6625</v>
      </c>
      <c r="D1090" s="362"/>
      <c r="E1090" s="273" t="s">
        <v>13187</v>
      </c>
      <c r="F1090" s="273" t="s">
        <v>14679</v>
      </c>
      <c r="G1090" s="273" t="s">
        <v>14680</v>
      </c>
      <c r="H1090" s="363" t="s">
        <v>14681</v>
      </c>
      <c r="I1090" s="364" t="str">
        <f t="shared" ref="I1090:I1153" si="26">HYPERLINK("http://www.gardenbulbs.ru/images/vesna_CL/thumbnails/"&amp;C1090&amp;".jpg","фото1")</f>
        <v>фото1</v>
      </c>
      <c r="J1090" s="364"/>
      <c r="K1090" s="365" t="s">
        <v>13469</v>
      </c>
      <c r="L1090" s="367">
        <v>25</v>
      </c>
    </row>
    <row r="1091" spans="1:12" ht="15">
      <c r="A1091" s="347">
        <v>1076</v>
      </c>
      <c r="B1091" s="360">
        <v>4668</v>
      </c>
      <c r="C1091" s="361" t="s">
        <v>6626</v>
      </c>
      <c r="D1091" s="362"/>
      <c r="E1091" s="273" t="s">
        <v>13187</v>
      </c>
      <c r="F1091" s="273" t="s">
        <v>14682</v>
      </c>
      <c r="G1091" s="273" t="s">
        <v>14683</v>
      </c>
      <c r="H1091" s="363" t="s">
        <v>14684</v>
      </c>
      <c r="I1091" s="364" t="str">
        <f t="shared" si="26"/>
        <v>фото1</v>
      </c>
      <c r="J1091" s="364"/>
      <c r="K1091" s="365" t="s">
        <v>13469</v>
      </c>
      <c r="L1091" s="367">
        <v>25</v>
      </c>
    </row>
    <row r="1092" spans="1:12" ht="15">
      <c r="A1092" s="347">
        <v>1077</v>
      </c>
      <c r="B1092" s="360">
        <v>4112</v>
      </c>
      <c r="C1092" s="361" t="s">
        <v>6627</v>
      </c>
      <c r="D1092" s="362"/>
      <c r="E1092" s="273" t="s">
        <v>13187</v>
      </c>
      <c r="F1092" s="273" t="s">
        <v>14685</v>
      </c>
      <c r="G1092" s="273" t="s">
        <v>14686</v>
      </c>
      <c r="H1092" s="363" t="s">
        <v>13776</v>
      </c>
      <c r="I1092" s="364" t="str">
        <f t="shared" si="26"/>
        <v>фото1</v>
      </c>
      <c r="J1092" s="364"/>
      <c r="K1092" s="365" t="s">
        <v>13469</v>
      </c>
      <c r="L1092" s="367">
        <v>25</v>
      </c>
    </row>
    <row r="1093" spans="1:12" ht="25.5">
      <c r="A1093" s="347">
        <v>1078</v>
      </c>
      <c r="B1093" s="360">
        <v>624</v>
      </c>
      <c r="C1093" s="361" t="s">
        <v>6628</v>
      </c>
      <c r="D1093" s="362"/>
      <c r="E1093" s="273" t="s">
        <v>13187</v>
      </c>
      <c r="F1093" s="273" t="s">
        <v>14687</v>
      </c>
      <c r="G1093" s="273" t="s">
        <v>14688</v>
      </c>
      <c r="H1093" s="363" t="s">
        <v>14689</v>
      </c>
      <c r="I1093" s="364" t="str">
        <f t="shared" si="26"/>
        <v>фото1</v>
      </c>
      <c r="J1093" s="364"/>
      <c r="K1093" s="365" t="s">
        <v>13469</v>
      </c>
      <c r="L1093" s="367">
        <v>25</v>
      </c>
    </row>
    <row r="1094" spans="1:12" ht="25.5">
      <c r="A1094" s="347">
        <v>1079</v>
      </c>
      <c r="B1094" s="360">
        <v>1808</v>
      </c>
      <c r="C1094" s="361" t="s">
        <v>6629</v>
      </c>
      <c r="D1094" s="362"/>
      <c r="E1094" s="273" t="s">
        <v>13187</v>
      </c>
      <c r="F1094" s="273" t="s">
        <v>14690</v>
      </c>
      <c r="G1094" s="273" t="s">
        <v>14691</v>
      </c>
      <c r="H1094" s="363" t="s">
        <v>13782</v>
      </c>
      <c r="I1094" s="364" t="str">
        <f t="shared" si="26"/>
        <v>фото1</v>
      </c>
      <c r="J1094" s="364"/>
      <c r="K1094" s="365" t="s">
        <v>14692</v>
      </c>
      <c r="L1094" s="367">
        <v>25</v>
      </c>
    </row>
    <row r="1095" spans="1:12" ht="15">
      <c r="A1095" s="347">
        <v>1080</v>
      </c>
      <c r="B1095" s="360">
        <v>3124</v>
      </c>
      <c r="C1095" s="361" t="s">
        <v>6630</v>
      </c>
      <c r="D1095" s="362"/>
      <c r="E1095" s="273" t="s">
        <v>13187</v>
      </c>
      <c r="F1095" s="273" t="s">
        <v>14693</v>
      </c>
      <c r="G1095" s="273" t="s">
        <v>14694</v>
      </c>
      <c r="H1095" s="363" t="s">
        <v>14695</v>
      </c>
      <c r="I1095" s="364" t="str">
        <f t="shared" si="26"/>
        <v>фото1</v>
      </c>
      <c r="J1095" s="364"/>
      <c r="K1095" s="365" t="s">
        <v>13469</v>
      </c>
      <c r="L1095" s="367">
        <v>25</v>
      </c>
    </row>
    <row r="1096" spans="1:12" ht="25.5">
      <c r="A1096" s="347">
        <v>1081</v>
      </c>
      <c r="B1096" s="360">
        <v>2143</v>
      </c>
      <c r="C1096" s="361" t="s">
        <v>3813</v>
      </c>
      <c r="D1096" s="362"/>
      <c r="E1096" s="273" t="s">
        <v>13187</v>
      </c>
      <c r="F1096" s="273" t="s">
        <v>3814</v>
      </c>
      <c r="G1096" s="273" t="s">
        <v>3815</v>
      </c>
      <c r="H1096" s="363" t="s">
        <v>3816</v>
      </c>
      <c r="I1096" s="364" t="str">
        <f t="shared" si="26"/>
        <v>фото1</v>
      </c>
      <c r="J1096" s="364"/>
      <c r="K1096" s="365" t="s">
        <v>13469</v>
      </c>
      <c r="L1096" s="367">
        <v>25</v>
      </c>
    </row>
    <row r="1097" spans="1:12" ht="25.5">
      <c r="A1097" s="347">
        <v>1082</v>
      </c>
      <c r="B1097" s="360">
        <v>4113</v>
      </c>
      <c r="C1097" s="361" t="s">
        <v>6632</v>
      </c>
      <c r="D1097" s="362"/>
      <c r="E1097" s="273" t="s">
        <v>13187</v>
      </c>
      <c r="F1097" s="273" t="s">
        <v>14696</v>
      </c>
      <c r="G1097" s="273" t="s">
        <v>14697</v>
      </c>
      <c r="H1097" s="363" t="s">
        <v>14698</v>
      </c>
      <c r="I1097" s="364" t="str">
        <f t="shared" si="26"/>
        <v>фото1</v>
      </c>
      <c r="J1097" s="364"/>
      <c r="K1097" s="365" t="s">
        <v>13469</v>
      </c>
      <c r="L1097" s="367">
        <v>25</v>
      </c>
    </row>
    <row r="1098" spans="1:12" ht="15">
      <c r="A1098" s="347">
        <v>1083</v>
      </c>
      <c r="B1098" s="360">
        <v>4669</v>
      </c>
      <c r="C1098" s="361" t="s">
        <v>6633</v>
      </c>
      <c r="D1098" s="362"/>
      <c r="E1098" s="273" t="s">
        <v>13187</v>
      </c>
      <c r="F1098" s="273" t="s">
        <v>14699</v>
      </c>
      <c r="G1098" s="273" t="s">
        <v>14700</v>
      </c>
      <c r="H1098" s="363" t="s">
        <v>14701</v>
      </c>
      <c r="I1098" s="364" t="str">
        <f t="shared" si="26"/>
        <v>фото1</v>
      </c>
      <c r="J1098" s="364"/>
      <c r="K1098" s="365" t="s">
        <v>13469</v>
      </c>
      <c r="L1098" s="367">
        <v>25</v>
      </c>
    </row>
    <row r="1099" spans="1:12" ht="15">
      <c r="A1099" s="347">
        <v>1084</v>
      </c>
      <c r="B1099" s="360">
        <v>6892</v>
      </c>
      <c r="C1099" s="361" t="s">
        <v>6631</v>
      </c>
      <c r="D1099" s="362"/>
      <c r="E1099" s="273" t="s">
        <v>13187</v>
      </c>
      <c r="F1099" s="273" t="s">
        <v>13226</v>
      </c>
      <c r="G1099" s="273" t="s">
        <v>13227</v>
      </c>
      <c r="H1099" s="363" t="s">
        <v>13776</v>
      </c>
      <c r="I1099" s="364" t="str">
        <f t="shared" si="26"/>
        <v>фото1</v>
      </c>
      <c r="J1099" s="364"/>
      <c r="K1099" s="365" t="s">
        <v>13469</v>
      </c>
      <c r="L1099" s="367">
        <v>25</v>
      </c>
    </row>
    <row r="1100" spans="1:12" ht="15">
      <c r="A1100" s="347">
        <v>1085</v>
      </c>
      <c r="B1100" s="360">
        <v>1809</v>
      </c>
      <c r="C1100" s="361" t="s">
        <v>6634</v>
      </c>
      <c r="D1100" s="362"/>
      <c r="E1100" s="273" t="s">
        <v>13187</v>
      </c>
      <c r="F1100" s="273" t="s">
        <v>13228</v>
      </c>
      <c r="G1100" s="273" t="s">
        <v>13229</v>
      </c>
      <c r="H1100" s="363" t="s">
        <v>14702</v>
      </c>
      <c r="I1100" s="364" t="str">
        <f t="shared" si="26"/>
        <v>фото1</v>
      </c>
      <c r="J1100" s="364"/>
      <c r="K1100" s="365" t="s">
        <v>13469</v>
      </c>
      <c r="L1100" s="367">
        <v>25</v>
      </c>
    </row>
    <row r="1101" spans="1:12" ht="15">
      <c r="A1101" s="347">
        <v>1086</v>
      </c>
      <c r="B1101" s="360">
        <v>4670</v>
      </c>
      <c r="C1101" s="361" t="s">
        <v>6635</v>
      </c>
      <c r="D1101" s="362"/>
      <c r="E1101" s="273" t="s">
        <v>13187</v>
      </c>
      <c r="F1101" s="273" t="s">
        <v>14703</v>
      </c>
      <c r="G1101" s="273" t="s">
        <v>11973</v>
      </c>
      <c r="H1101" s="363" t="s">
        <v>11974</v>
      </c>
      <c r="I1101" s="364" t="str">
        <f t="shared" si="26"/>
        <v>фото1</v>
      </c>
      <c r="J1101" s="364"/>
      <c r="K1101" s="365" t="s">
        <v>13469</v>
      </c>
      <c r="L1101" s="367">
        <v>25</v>
      </c>
    </row>
    <row r="1102" spans="1:12" ht="25.5">
      <c r="A1102" s="347">
        <v>1087</v>
      </c>
      <c r="B1102" s="360">
        <v>2727</v>
      </c>
      <c r="C1102" s="361" t="s">
        <v>6636</v>
      </c>
      <c r="D1102" s="362"/>
      <c r="E1102" s="273" t="s">
        <v>13187</v>
      </c>
      <c r="F1102" s="273" t="s">
        <v>11975</v>
      </c>
      <c r="G1102" s="273" t="s">
        <v>11976</v>
      </c>
      <c r="H1102" s="363" t="s">
        <v>11977</v>
      </c>
      <c r="I1102" s="364" t="str">
        <f t="shared" si="26"/>
        <v>фото1</v>
      </c>
      <c r="J1102" s="364"/>
      <c r="K1102" s="365" t="s">
        <v>13469</v>
      </c>
      <c r="L1102" s="367">
        <v>25</v>
      </c>
    </row>
    <row r="1103" spans="1:12" ht="15">
      <c r="A1103" s="347">
        <v>1088</v>
      </c>
      <c r="B1103" s="360">
        <v>2728</v>
      </c>
      <c r="C1103" s="361" t="s">
        <v>6637</v>
      </c>
      <c r="D1103" s="362"/>
      <c r="E1103" s="273" t="s">
        <v>13187</v>
      </c>
      <c r="F1103" s="273" t="s">
        <v>11978</v>
      </c>
      <c r="G1103" s="273" t="s">
        <v>11979</v>
      </c>
      <c r="H1103" s="363" t="s">
        <v>11980</v>
      </c>
      <c r="I1103" s="364" t="str">
        <f t="shared" si="26"/>
        <v>фото1</v>
      </c>
      <c r="J1103" s="364"/>
      <c r="K1103" s="365" t="s">
        <v>13469</v>
      </c>
      <c r="L1103" s="367">
        <v>25</v>
      </c>
    </row>
    <row r="1104" spans="1:12" ht="15">
      <c r="A1104" s="347">
        <v>1089</v>
      </c>
      <c r="B1104" s="360">
        <v>3125</v>
      </c>
      <c r="C1104" s="361" t="s">
        <v>6638</v>
      </c>
      <c r="D1104" s="362"/>
      <c r="E1104" s="273" t="s">
        <v>13187</v>
      </c>
      <c r="F1104" s="273" t="s">
        <v>11981</v>
      </c>
      <c r="G1104" s="273" t="s">
        <v>11982</v>
      </c>
      <c r="H1104" s="363" t="s">
        <v>11983</v>
      </c>
      <c r="I1104" s="364" t="str">
        <f t="shared" si="26"/>
        <v>фото1</v>
      </c>
      <c r="J1104" s="364"/>
      <c r="K1104" s="365" t="s">
        <v>13469</v>
      </c>
      <c r="L1104" s="367">
        <v>25</v>
      </c>
    </row>
    <row r="1105" spans="1:12" ht="15">
      <c r="A1105" s="347">
        <v>1090</v>
      </c>
      <c r="B1105" s="360">
        <v>1110</v>
      </c>
      <c r="C1105" s="361" t="s">
        <v>6639</v>
      </c>
      <c r="D1105" s="362"/>
      <c r="E1105" s="273" t="s">
        <v>13187</v>
      </c>
      <c r="F1105" s="273" t="s">
        <v>11984</v>
      </c>
      <c r="G1105" s="273" t="s">
        <v>11985</v>
      </c>
      <c r="H1105" s="363" t="s">
        <v>13776</v>
      </c>
      <c r="I1105" s="364" t="str">
        <f t="shared" si="26"/>
        <v>фото1</v>
      </c>
      <c r="J1105" s="364"/>
      <c r="K1105" s="365" t="s">
        <v>13469</v>
      </c>
      <c r="L1105" s="367">
        <v>25</v>
      </c>
    </row>
    <row r="1106" spans="1:12" ht="38.25">
      <c r="A1106" s="347">
        <v>1091</v>
      </c>
      <c r="B1106" s="360">
        <v>1698</v>
      </c>
      <c r="C1106" s="361" t="s">
        <v>4327</v>
      </c>
      <c r="D1106" s="362"/>
      <c r="E1106" s="273" t="s">
        <v>13187</v>
      </c>
      <c r="F1106" s="273" t="s">
        <v>11987</v>
      </c>
      <c r="G1106" s="273" t="s">
        <v>11988</v>
      </c>
      <c r="H1106" s="363" t="s">
        <v>11989</v>
      </c>
      <c r="I1106" s="364" t="str">
        <f t="shared" si="26"/>
        <v>фото1</v>
      </c>
      <c r="J1106" s="364"/>
      <c r="K1106" s="365" t="s">
        <v>13469</v>
      </c>
      <c r="L1106" s="367">
        <v>25</v>
      </c>
    </row>
    <row r="1107" spans="1:12" ht="15">
      <c r="A1107" s="347">
        <v>1092</v>
      </c>
      <c r="B1107" s="360">
        <v>3126</v>
      </c>
      <c r="C1107" s="361" t="s">
        <v>6640</v>
      </c>
      <c r="D1107" s="362"/>
      <c r="E1107" s="273" t="s">
        <v>13187</v>
      </c>
      <c r="F1107" s="273" t="s">
        <v>11990</v>
      </c>
      <c r="G1107" s="273" t="s">
        <v>11991</v>
      </c>
      <c r="H1107" s="363" t="s">
        <v>11992</v>
      </c>
      <c r="I1107" s="364" t="str">
        <f t="shared" si="26"/>
        <v>фото1</v>
      </c>
      <c r="J1107" s="364"/>
      <c r="K1107" s="365" t="s">
        <v>13469</v>
      </c>
      <c r="L1107" s="367">
        <v>25</v>
      </c>
    </row>
    <row r="1108" spans="1:12" ht="15">
      <c r="A1108" s="347">
        <v>1093</v>
      </c>
      <c r="B1108" s="360">
        <v>625</v>
      </c>
      <c r="C1108" s="361" t="s">
        <v>6641</v>
      </c>
      <c r="D1108" s="362"/>
      <c r="E1108" s="273" t="s">
        <v>13187</v>
      </c>
      <c r="F1108" s="273" t="s">
        <v>11993</v>
      </c>
      <c r="G1108" s="273" t="s">
        <v>11994</v>
      </c>
      <c r="H1108" s="363" t="s">
        <v>11995</v>
      </c>
      <c r="I1108" s="364" t="str">
        <f t="shared" si="26"/>
        <v>фото1</v>
      </c>
      <c r="J1108" s="364"/>
      <c r="K1108" s="365" t="s">
        <v>13469</v>
      </c>
      <c r="L1108" s="367">
        <v>25</v>
      </c>
    </row>
    <row r="1109" spans="1:12" ht="15">
      <c r="A1109" s="347">
        <v>1094</v>
      </c>
      <c r="B1109" s="360">
        <v>1207</v>
      </c>
      <c r="C1109" s="361" t="s">
        <v>6642</v>
      </c>
      <c r="D1109" s="362"/>
      <c r="E1109" s="273" t="s">
        <v>13187</v>
      </c>
      <c r="F1109" s="273" t="s">
        <v>11996</v>
      </c>
      <c r="G1109" s="273" t="s">
        <v>11997</v>
      </c>
      <c r="H1109" s="363" t="s">
        <v>11986</v>
      </c>
      <c r="I1109" s="364" t="str">
        <f t="shared" si="26"/>
        <v>фото1</v>
      </c>
      <c r="J1109" s="364"/>
      <c r="K1109" s="365" t="s">
        <v>13469</v>
      </c>
      <c r="L1109" s="367">
        <v>25</v>
      </c>
    </row>
    <row r="1110" spans="1:12" ht="15">
      <c r="A1110" s="347">
        <v>1095</v>
      </c>
      <c r="B1110" s="360">
        <v>4111</v>
      </c>
      <c r="C1110" s="361" t="s">
        <v>6643</v>
      </c>
      <c r="D1110" s="362"/>
      <c r="E1110" s="273" t="s">
        <v>13187</v>
      </c>
      <c r="F1110" s="273" t="s">
        <v>11998</v>
      </c>
      <c r="G1110" s="273" t="s">
        <v>11999</v>
      </c>
      <c r="H1110" s="363" t="s">
        <v>14424</v>
      </c>
      <c r="I1110" s="364" t="str">
        <f t="shared" si="26"/>
        <v>фото1</v>
      </c>
      <c r="J1110" s="364"/>
      <c r="K1110" s="365" t="s">
        <v>13469</v>
      </c>
      <c r="L1110" s="367">
        <v>25</v>
      </c>
    </row>
    <row r="1111" spans="1:12" ht="25.5">
      <c r="A1111" s="347">
        <v>1096</v>
      </c>
      <c r="B1111" s="360">
        <v>1810</v>
      </c>
      <c r="C1111" s="361" t="s">
        <v>6644</v>
      </c>
      <c r="D1111" s="362"/>
      <c r="E1111" s="273" t="s">
        <v>13187</v>
      </c>
      <c r="F1111" s="273" t="s">
        <v>12000</v>
      </c>
      <c r="G1111" s="273" t="s">
        <v>12001</v>
      </c>
      <c r="H1111" s="363" t="s">
        <v>12002</v>
      </c>
      <c r="I1111" s="364" t="str">
        <f t="shared" si="26"/>
        <v>фото1</v>
      </c>
      <c r="J1111" s="364"/>
      <c r="K1111" s="365" t="s">
        <v>13469</v>
      </c>
      <c r="L1111" s="367">
        <v>25</v>
      </c>
    </row>
    <row r="1112" spans="1:12" ht="15">
      <c r="A1112" s="347">
        <v>1097</v>
      </c>
      <c r="B1112" s="360">
        <v>3127</v>
      </c>
      <c r="C1112" s="361" t="s">
        <v>6645</v>
      </c>
      <c r="D1112" s="362"/>
      <c r="E1112" s="273" t="s">
        <v>13187</v>
      </c>
      <c r="F1112" s="273" t="s">
        <v>12003</v>
      </c>
      <c r="G1112" s="273" t="s">
        <v>12004</v>
      </c>
      <c r="H1112" s="363" t="s">
        <v>12005</v>
      </c>
      <c r="I1112" s="364" t="str">
        <f t="shared" si="26"/>
        <v>фото1</v>
      </c>
      <c r="J1112" s="364"/>
      <c r="K1112" s="365" t="s">
        <v>13469</v>
      </c>
      <c r="L1112" s="367">
        <v>25</v>
      </c>
    </row>
    <row r="1113" spans="1:12" ht="15">
      <c r="A1113" s="347">
        <v>1098</v>
      </c>
      <c r="B1113" s="360">
        <v>632</v>
      </c>
      <c r="C1113" s="361" t="s">
        <v>6647</v>
      </c>
      <c r="D1113" s="362"/>
      <c r="E1113" s="273" t="s">
        <v>13187</v>
      </c>
      <c r="F1113" s="273" t="s">
        <v>12009</v>
      </c>
      <c r="G1113" s="273" t="s">
        <v>12010</v>
      </c>
      <c r="H1113" s="363" t="s">
        <v>12011</v>
      </c>
      <c r="I1113" s="364" t="str">
        <f t="shared" si="26"/>
        <v>фото1</v>
      </c>
      <c r="J1113" s="364"/>
      <c r="K1113" s="365" t="s">
        <v>13469</v>
      </c>
      <c r="L1113" s="367">
        <v>25</v>
      </c>
    </row>
    <row r="1114" spans="1:12" ht="25.5">
      <c r="A1114" s="347">
        <v>1099</v>
      </c>
      <c r="B1114" s="360">
        <v>10837</v>
      </c>
      <c r="C1114" s="361" t="s">
        <v>208</v>
      </c>
      <c r="D1114" s="362"/>
      <c r="E1114" s="274" t="s">
        <v>13187</v>
      </c>
      <c r="F1114" s="274" t="s">
        <v>209</v>
      </c>
      <c r="G1114" s="274" t="s">
        <v>210</v>
      </c>
      <c r="H1114" s="368" t="s">
        <v>211</v>
      </c>
      <c r="I1114" s="364" t="str">
        <f t="shared" si="26"/>
        <v>фото1</v>
      </c>
      <c r="J1114" s="364"/>
      <c r="K1114" s="365" t="s">
        <v>13469</v>
      </c>
      <c r="L1114" s="367">
        <v>10</v>
      </c>
    </row>
    <row r="1115" spans="1:12" ht="25.5">
      <c r="A1115" s="347">
        <v>1100</v>
      </c>
      <c r="B1115" s="360">
        <v>3128</v>
      </c>
      <c r="C1115" s="361" t="s">
        <v>6648</v>
      </c>
      <c r="D1115" s="362"/>
      <c r="E1115" s="273" t="s">
        <v>13187</v>
      </c>
      <c r="F1115" s="273" t="s">
        <v>12012</v>
      </c>
      <c r="G1115" s="273" t="s">
        <v>12013</v>
      </c>
      <c r="H1115" s="363" t="s">
        <v>12014</v>
      </c>
      <c r="I1115" s="364" t="str">
        <f t="shared" si="26"/>
        <v>фото1</v>
      </c>
      <c r="J1115" s="364"/>
      <c r="K1115" s="365" t="s">
        <v>13469</v>
      </c>
      <c r="L1115" s="367">
        <v>25</v>
      </c>
    </row>
    <row r="1116" spans="1:12" ht="15">
      <c r="A1116" s="347">
        <v>1101</v>
      </c>
      <c r="B1116" s="360">
        <v>4671</v>
      </c>
      <c r="C1116" s="361" t="s">
        <v>6649</v>
      </c>
      <c r="D1116" s="362"/>
      <c r="E1116" s="273" t="s">
        <v>13187</v>
      </c>
      <c r="F1116" s="273" t="s">
        <v>12015</v>
      </c>
      <c r="G1116" s="273" t="s">
        <v>12016</v>
      </c>
      <c r="H1116" s="363" t="s">
        <v>12017</v>
      </c>
      <c r="I1116" s="364" t="str">
        <f t="shared" si="26"/>
        <v>фото1</v>
      </c>
      <c r="J1116" s="364"/>
      <c r="K1116" s="365" t="s">
        <v>13469</v>
      </c>
      <c r="L1116" s="367">
        <v>25</v>
      </c>
    </row>
    <row r="1117" spans="1:12" ht="15">
      <c r="A1117" s="347">
        <v>1102</v>
      </c>
      <c r="B1117" s="360">
        <v>3129</v>
      </c>
      <c r="C1117" s="361" t="s">
        <v>6650</v>
      </c>
      <c r="D1117" s="362"/>
      <c r="E1117" s="273" t="s">
        <v>13187</v>
      </c>
      <c r="F1117" s="273" t="s">
        <v>12018</v>
      </c>
      <c r="G1117" s="273" t="s">
        <v>12019</v>
      </c>
      <c r="H1117" s="363" t="s">
        <v>12020</v>
      </c>
      <c r="I1117" s="364" t="str">
        <f t="shared" si="26"/>
        <v>фото1</v>
      </c>
      <c r="J1117" s="364"/>
      <c r="K1117" s="365" t="s">
        <v>13469</v>
      </c>
      <c r="L1117" s="367">
        <v>25</v>
      </c>
    </row>
    <row r="1118" spans="1:12" ht="15">
      <c r="A1118" s="347">
        <v>1103</v>
      </c>
      <c r="B1118" s="360">
        <v>4115</v>
      </c>
      <c r="C1118" s="361" t="s">
        <v>6651</v>
      </c>
      <c r="D1118" s="362"/>
      <c r="E1118" s="273" t="s">
        <v>13187</v>
      </c>
      <c r="F1118" s="273" t="s">
        <v>12021</v>
      </c>
      <c r="G1118" s="273" t="s">
        <v>12022</v>
      </c>
      <c r="H1118" s="363" t="s">
        <v>12023</v>
      </c>
      <c r="I1118" s="364" t="str">
        <f t="shared" si="26"/>
        <v>фото1</v>
      </c>
      <c r="J1118" s="364"/>
      <c r="K1118" s="365" t="s">
        <v>13469</v>
      </c>
      <c r="L1118" s="367">
        <v>25</v>
      </c>
    </row>
    <row r="1119" spans="1:12" ht="38.25">
      <c r="A1119" s="347">
        <v>1104</v>
      </c>
      <c r="B1119" s="360">
        <v>10844</v>
      </c>
      <c r="C1119" s="361" t="s">
        <v>212</v>
      </c>
      <c r="D1119" s="362"/>
      <c r="E1119" s="274" t="s">
        <v>13187</v>
      </c>
      <c r="F1119" s="274" t="s">
        <v>213</v>
      </c>
      <c r="G1119" s="274" t="s">
        <v>214</v>
      </c>
      <c r="H1119" s="368" t="s">
        <v>215</v>
      </c>
      <c r="I1119" s="364" t="str">
        <f t="shared" si="26"/>
        <v>фото1</v>
      </c>
      <c r="J1119" s="364"/>
      <c r="K1119" s="365" t="s">
        <v>14453</v>
      </c>
      <c r="L1119" s="367">
        <v>25</v>
      </c>
    </row>
    <row r="1120" spans="1:12" ht="15">
      <c r="A1120" s="347">
        <v>1105</v>
      </c>
      <c r="B1120" s="360">
        <v>1063</v>
      </c>
      <c r="C1120" s="361" t="s">
        <v>6652</v>
      </c>
      <c r="D1120" s="362"/>
      <c r="E1120" s="273" t="s">
        <v>13187</v>
      </c>
      <c r="F1120" s="273" t="s">
        <v>12024</v>
      </c>
      <c r="G1120" s="273" t="s">
        <v>12025</v>
      </c>
      <c r="H1120" s="363" t="s">
        <v>12026</v>
      </c>
      <c r="I1120" s="364" t="str">
        <f t="shared" si="26"/>
        <v>фото1</v>
      </c>
      <c r="J1120" s="364"/>
      <c r="K1120" s="365" t="s">
        <v>13469</v>
      </c>
      <c r="L1120" s="367">
        <v>25</v>
      </c>
    </row>
    <row r="1121" spans="1:12" ht="25.5">
      <c r="A1121" s="347">
        <v>1106</v>
      </c>
      <c r="B1121" s="360">
        <v>4672</v>
      </c>
      <c r="C1121" s="361" t="s">
        <v>6653</v>
      </c>
      <c r="D1121" s="362"/>
      <c r="E1121" s="273" t="s">
        <v>13187</v>
      </c>
      <c r="F1121" s="273" t="s">
        <v>12027</v>
      </c>
      <c r="G1121" s="273" t="s">
        <v>12028</v>
      </c>
      <c r="H1121" s="363" t="s">
        <v>12029</v>
      </c>
      <c r="I1121" s="364" t="str">
        <f t="shared" si="26"/>
        <v>фото1</v>
      </c>
      <c r="J1121" s="364"/>
      <c r="K1121" s="365" t="s">
        <v>13469</v>
      </c>
      <c r="L1121" s="367">
        <v>25</v>
      </c>
    </row>
    <row r="1122" spans="1:12" ht="38.25">
      <c r="A1122" s="347">
        <v>1107</v>
      </c>
      <c r="B1122" s="360">
        <v>10838</v>
      </c>
      <c r="C1122" s="361" t="s">
        <v>216</v>
      </c>
      <c r="D1122" s="362"/>
      <c r="E1122" s="274" t="s">
        <v>13187</v>
      </c>
      <c r="F1122" s="274" t="s">
        <v>217</v>
      </c>
      <c r="G1122" s="274" t="s">
        <v>218</v>
      </c>
      <c r="H1122" s="368" t="s">
        <v>219</v>
      </c>
      <c r="I1122" s="364" t="str">
        <f t="shared" si="26"/>
        <v>фото1</v>
      </c>
      <c r="J1122" s="364"/>
      <c r="K1122" s="365" t="s">
        <v>13469</v>
      </c>
      <c r="L1122" s="367">
        <v>10</v>
      </c>
    </row>
    <row r="1123" spans="1:12" ht="15">
      <c r="A1123" s="347">
        <v>1108</v>
      </c>
      <c r="B1123" s="360">
        <v>4673</v>
      </c>
      <c r="C1123" s="361" t="s">
        <v>6654</v>
      </c>
      <c r="D1123" s="362"/>
      <c r="E1123" s="273" t="s">
        <v>13187</v>
      </c>
      <c r="F1123" s="273" t="s">
        <v>12030</v>
      </c>
      <c r="G1123" s="273" t="s">
        <v>12031</v>
      </c>
      <c r="H1123" s="363" t="s">
        <v>12023</v>
      </c>
      <c r="I1123" s="364" t="str">
        <f t="shared" si="26"/>
        <v>фото1</v>
      </c>
      <c r="J1123" s="364"/>
      <c r="K1123" s="365" t="s">
        <v>13469</v>
      </c>
      <c r="L1123" s="367">
        <v>25</v>
      </c>
    </row>
    <row r="1124" spans="1:12" ht="15">
      <c r="A1124" s="347">
        <v>1109</v>
      </c>
      <c r="B1124" s="360">
        <v>4674</v>
      </c>
      <c r="C1124" s="361" t="s">
        <v>6655</v>
      </c>
      <c r="D1124" s="362"/>
      <c r="E1124" s="273" t="s">
        <v>13187</v>
      </c>
      <c r="F1124" s="273" t="s">
        <v>12032</v>
      </c>
      <c r="G1124" s="273" t="s">
        <v>12033</v>
      </c>
      <c r="H1124" s="363" t="s">
        <v>12034</v>
      </c>
      <c r="I1124" s="364" t="str">
        <f t="shared" si="26"/>
        <v>фото1</v>
      </c>
      <c r="J1124" s="364"/>
      <c r="K1124" s="365" t="s">
        <v>13469</v>
      </c>
      <c r="L1124" s="367">
        <v>25</v>
      </c>
    </row>
    <row r="1125" spans="1:12" ht="25.5">
      <c r="A1125" s="347">
        <v>1110</v>
      </c>
      <c r="B1125" s="360">
        <v>1033</v>
      </c>
      <c r="C1125" s="361" t="s">
        <v>6656</v>
      </c>
      <c r="D1125" s="362"/>
      <c r="E1125" s="273" t="s">
        <v>13187</v>
      </c>
      <c r="F1125" s="273" t="s">
        <v>12036</v>
      </c>
      <c r="G1125" s="273" t="s">
        <v>12037</v>
      </c>
      <c r="H1125" s="363" t="s">
        <v>12038</v>
      </c>
      <c r="I1125" s="364" t="str">
        <f t="shared" si="26"/>
        <v>фото1</v>
      </c>
      <c r="J1125" s="364"/>
      <c r="K1125" s="365" t="s">
        <v>13469</v>
      </c>
      <c r="L1125" s="367">
        <v>25</v>
      </c>
    </row>
    <row r="1126" spans="1:12" ht="25.5">
      <c r="A1126" s="347">
        <v>1111</v>
      </c>
      <c r="B1126" s="360">
        <v>2326</v>
      </c>
      <c r="C1126" s="361" t="s">
        <v>6657</v>
      </c>
      <c r="D1126" s="362"/>
      <c r="E1126" s="273" t="s">
        <v>13187</v>
      </c>
      <c r="F1126" s="273" t="s">
        <v>12039</v>
      </c>
      <c r="G1126" s="273" t="s">
        <v>12040</v>
      </c>
      <c r="H1126" s="363" t="s">
        <v>12041</v>
      </c>
      <c r="I1126" s="364" t="str">
        <f t="shared" si="26"/>
        <v>фото1</v>
      </c>
      <c r="J1126" s="364"/>
      <c r="K1126" s="365" t="s">
        <v>13469</v>
      </c>
      <c r="L1126" s="367">
        <v>25</v>
      </c>
    </row>
    <row r="1127" spans="1:12" ht="25.5">
      <c r="A1127" s="347">
        <v>1112</v>
      </c>
      <c r="B1127" s="360">
        <v>2696</v>
      </c>
      <c r="C1127" s="361" t="s">
        <v>6658</v>
      </c>
      <c r="D1127" s="362"/>
      <c r="E1127" s="273" t="s">
        <v>13187</v>
      </c>
      <c r="F1127" s="273" t="s">
        <v>12042</v>
      </c>
      <c r="G1127" s="273" t="s">
        <v>12043</v>
      </c>
      <c r="H1127" s="363" t="s">
        <v>13776</v>
      </c>
      <c r="I1127" s="364" t="str">
        <f t="shared" si="26"/>
        <v>фото1</v>
      </c>
      <c r="J1127" s="364"/>
      <c r="K1127" s="365" t="s">
        <v>13469</v>
      </c>
      <c r="L1127" s="367">
        <v>25</v>
      </c>
    </row>
    <row r="1128" spans="1:12" ht="15">
      <c r="A1128" s="347">
        <v>1113</v>
      </c>
      <c r="B1128" s="360">
        <v>1812</v>
      </c>
      <c r="C1128" s="361" t="s">
        <v>6659</v>
      </c>
      <c r="D1128" s="362"/>
      <c r="E1128" s="273" t="s">
        <v>13187</v>
      </c>
      <c r="F1128" s="273" t="s">
        <v>12044</v>
      </c>
      <c r="G1128" s="273" t="s">
        <v>12045</v>
      </c>
      <c r="H1128" s="363" t="s">
        <v>12046</v>
      </c>
      <c r="I1128" s="364" t="str">
        <f t="shared" si="26"/>
        <v>фото1</v>
      </c>
      <c r="J1128" s="364"/>
      <c r="K1128" s="365" t="s">
        <v>13469</v>
      </c>
      <c r="L1128" s="367">
        <v>25</v>
      </c>
    </row>
    <row r="1129" spans="1:12" ht="25.5">
      <c r="A1129" s="347">
        <v>1114</v>
      </c>
      <c r="B1129" s="360">
        <v>2327</v>
      </c>
      <c r="C1129" s="361" t="s">
        <v>6660</v>
      </c>
      <c r="D1129" s="362"/>
      <c r="E1129" s="273" t="s">
        <v>13187</v>
      </c>
      <c r="F1129" s="273" t="s">
        <v>12047</v>
      </c>
      <c r="G1129" s="273" t="s">
        <v>12048</v>
      </c>
      <c r="H1129" s="363" t="s">
        <v>12049</v>
      </c>
      <c r="I1129" s="364" t="str">
        <f t="shared" si="26"/>
        <v>фото1</v>
      </c>
      <c r="J1129" s="364"/>
      <c r="K1129" s="365" t="s">
        <v>13469</v>
      </c>
      <c r="L1129" s="367">
        <v>25</v>
      </c>
    </row>
    <row r="1130" spans="1:12" ht="25.5">
      <c r="A1130" s="347">
        <v>1115</v>
      </c>
      <c r="B1130" s="360">
        <v>6906</v>
      </c>
      <c r="C1130" s="361" t="s">
        <v>6661</v>
      </c>
      <c r="D1130" s="362"/>
      <c r="E1130" s="273" t="s">
        <v>13187</v>
      </c>
      <c r="F1130" s="273" t="s">
        <v>11621</v>
      </c>
      <c r="G1130" s="273" t="s">
        <v>11622</v>
      </c>
      <c r="H1130" s="363" t="s">
        <v>11623</v>
      </c>
      <c r="I1130" s="364" t="str">
        <f t="shared" si="26"/>
        <v>фото1</v>
      </c>
      <c r="J1130" s="364"/>
      <c r="K1130" s="365" t="s">
        <v>13469</v>
      </c>
      <c r="L1130" s="367">
        <v>25</v>
      </c>
    </row>
    <row r="1131" spans="1:12" ht="15">
      <c r="A1131" s="347">
        <v>1116</v>
      </c>
      <c r="B1131" s="360">
        <v>3130</v>
      </c>
      <c r="C1131" s="361" t="s">
        <v>6662</v>
      </c>
      <c r="D1131" s="362"/>
      <c r="E1131" s="273" t="s">
        <v>13187</v>
      </c>
      <c r="F1131" s="273" t="s">
        <v>12051</v>
      </c>
      <c r="G1131" s="273" t="s">
        <v>12052</v>
      </c>
      <c r="H1131" s="363" t="s">
        <v>12053</v>
      </c>
      <c r="I1131" s="364" t="str">
        <f t="shared" si="26"/>
        <v>фото1</v>
      </c>
      <c r="J1131" s="364"/>
      <c r="K1131" s="365" t="s">
        <v>13469</v>
      </c>
      <c r="L1131" s="367">
        <v>25</v>
      </c>
    </row>
    <row r="1132" spans="1:12" ht="15">
      <c r="A1132" s="347">
        <v>1117</v>
      </c>
      <c r="B1132" s="360">
        <v>1092</v>
      </c>
      <c r="C1132" s="361" t="s">
        <v>6663</v>
      </c>
      <c r="D1132" s="362"/>
      <c r="E1132" s="273" t="s">
        <v>13187</v>
      </c>
      <c r="F1132" s="273" t="s">
        <v>12054</v>
      </c>
      <c r="G1132" s="273" t="s">
        <v>12055</v>
      </c>
      <c r="H1132" s="363" t="s">
        <v>11977</v>
      </c>
      <c r="I1132" s="364" t="str">
        <f t="shared" si="26"/>
        <v>фото1</v>
      </c>
      <c r="J1132" s="364"/>
      <c r="K1132" s="365" t="s">
        <v>13469</v>
      </c>
      <c r="L1132" s="367">
        <v>25</v>
      </c>
    </row>
    <row r="1133" spans="1:12" ht="15">
      <c r="A1133" s="347">
        <v>1118</v>
      </c>
      <c r="B1133" s="360">
        <v>2328</v>
      </c>
      <c r="C1133" s="361" t="s">
        <v>6664</v>
      </c>
      <c r="D1133" s="362"/>
      <c r="E1133" s="273" t="s">
        <v>13187</v>
      </c>
      <c r="F1133" s="273" t="s">
        <v>12056</v>
      </c>
      <c r="G1133" s="273" t="s">
        <v>12057</v>
      </c>
      <c r="H1133" s="363" t="s">
        <v>12058</v>
      </c>
      <c r="I1133" s="364" t="str">
        <f t="shared" si="26"/>
        <v>фото1</v>
      </c>
      <c r="J1133" s="364"/>
      <c r="K1133" s="365" t="s">
        <v>13469</v>
      </c>
      <c r="L1133" s="367">
        <v>25</v>
      </c>
    </row>
    <row r="1134" spans="1:12" ht="25.5">
      <c r="A1134" s="347">
        <v>1119</v>
      </c>
      <c r="B1134" s="360">
        <v>3131</v>
      </c>
      <c r="C1134" s="361" t="s">
        <v>6665</v>
      </c>
      <c r="D1134" s="362"/>
      <c r="E1134" s="273" t="s">
        <v>13187</v>
      </c>
      <c r="F1134" s="273" t="s">
        <v>12059</v>
      </c>
      <c r="G1134" s="273" t="s">
        <v>12060</v>
      </c>
      <c r="H1134" s="363" t="s">
        <v>12061</v>
      </c>
      <c r="I1134" s="364" t="str">
        <f t="shared" si="26"/>
        <v>фото1</v>
      </c>
      <c r="J1134" s="364"/>
      <c r="K1134" s="365" t="s">
        <v>13469</v>
      </c>
      <c r="L1134" s="367">
        <v>25</v>
      </c>
    </row>
    <row r="1135" spans="1:12" ht="15">
      <c r="A1135" s="347">
        <v>1120</v>
      </c>
      <c r="B1135" s="360">
        <v>1101</v>
      </c>
      <c r="C1135" s="361" t="s">
        <v>6666</v>
      </c>
      <c r="D1135" s="362"/>
      <c r="E1135" s="273" t="s">
        <v>13187</v>
      </c>
      <c r="F1135" s="273" t="s">
        <v>11624</v>
      </c>
      <c r="G1135" s="273" t="s">
        <v>11625</v>
      </c>
      <c r="H1135" s="363" t="s">
        <v>11626</v>
      </c>
      <c r="I1135" s="364" t="str">
        <f t="shared" si="26"/>
        <v>фото1</v>
      </c>
      <c r="J1135" s="364"/>
      <c r="K1135" s="365" t="s">
        <v>13469</v>
      </c>
      <c r="L1135" s="367">
        <v>25</v>
      </c>
    </row>
    <row r="1136" spans="1:12" ht="25.5">
      <c r="A1136" s="347">
        <v>1121</v>
      </c>
      <c r="B1136" s="360">
        <v>4119</v>
      </c>
      <c r="C1136" s="361" t="s">
        <v>6667</v>
      </c>
      <c r="D1136" s="362"/>
      <c r="E1136" s="273" t="s">
        <v>13187</v>
      </c>
      <c r="F1136" s="273" t="s">
        <v>12062</v>
      </c>
      <c r="G1136" s="273" t="s">
        <v>12063</v>
      </c>
      <c r="H1136" s="363" t="s">
        <v>12064</v>
      </c>
      <c r="I1136" s="364" t="str">
        <f t="shared" si="26"/>
        <v>фото1</v>
      </c>
      <c r="J1136" s="364"/>
      <c r="K1136" s="365" t="s">
        <v>13469</v>
      </c>
      <c r="L1136" s="367">
        <v>25</v>
      </c>
    </row>
    <row r="1137" spans="1:12" ht="15">
      <c r="A1137" s="347">
        <v>1122</v>
      </c>
      <c r="B1137" s="360">
        <v>3132</v>
      </c>
      <c r="C1137" s="361" t="s">
        <v>6668</v>
      </c>
      <c r="D1137" s="362"/>
      <c r="E1137" s="273" t="s">
        <v>13187</v>
      </c>
      <c r="F1137" s="273" t="s">
        <v>12065</v>
      </c>
      <c r="G1137" s="273" t="s">
        <v>12066</v>
      </c>
      <c r="H1137" s="363" t="s">
        <v>12067</v>
      </c>
      <c r="I1137" s="364" t="str">
        <f t="shared" si="26"/>
        <v>фото1</v>
      </c>
      <c r="J1137" s="364"/>
      <c r="K1137" s="365" t="s">
        <v>13469</v>
      </c>
      <c r="L1137" s="367">
        <v>25</v>
      </c>
    </row>
    <row r="1138" spans="1:12" ht="15">
      <c r="A1138" s="347">
        <v>1123</v>
      </c>
      <c r="B1138" s="360">
        <v>3133</v>
      </c>
      <c r="C1138" s="361" t="s">
        <v>6669</v>
      </c>
      <c r="D1138" s="362"/>
      <c r="E1138" s="273" t="s">
        <v>13187</v>
      </c>
      <c r="F1138" s="273" t="s">
        <v>12068</v>
      </c>
      <c r="G1138" s="273" t="s">
        <v>12069</v>
      </c>
      <c r="H1138" s="363" t="s">
        <v>12070</v>
      </c>
      <c r="I1138" s="364" t="str">
        <f t="shared" si="26"/>
        <v>фото1</v>
      </c>
      <c r="J1138" s="364"/>
      <c r="K1138" s="365" t="s">
        <v>13469</v>
      </c>
      <c r="L1138" s="367">
        <v>25</v>
      </c>
    </row>
    <row r="1139" spans="1:12" ht="25.5">
      <c r="A1139" s="347">
        <v>1124</v>
      </c>
      <c r="B1139" s="360">
        <v>1090</v>
      </c>
      <c r="C1139" s="361" t="s">
        <v>6670</v>
      </c>
      <c r="D1139" s="362"/>
      <c r="E1139" s="273" t="s">
        <v>13187</v>
      </c>
      <c r="F1139" s="273" t="s">
        <v>12071</v>
      </c>
      <c r="G1139" s="273" t="s">
        <v>12072</v>
      </c>
      <c r="H1139" s="363" t="s">
        <v>11977</v>
      </c>
      <c r="I1139" s="364" t="str">
        <f t="shared" si="26"/>
        <v>фото1</v>
      </c>
      <c r="J1139" s="364"/>
      <c r="K1139" s="365" t="s">
        <v>13469</v>
      </c>
      <c r="L1139" s="367">
        <v>25</v>
      </c>
    </row>
    <row r="1140" spans="1:12" ht="25.5">
      <c r="A1140" s="347">
        <v>1125</v>
      </c>
      <c r="B1140" s="360">
        <v>1119</v>
      </c>
      <c r="C1140" s="361" t="s">
        <v>6671</v>
      </c>
      <c r="D1140" s="362"/>
      <c r="E1140" s="273" t="s">
        <v>13187</v>
      </c>
      <c r="F1140" s="273" t="s">
        <v>1467</v>
      </c>
      <c r="G1140" s="273" t="s">
        <v>12073</v>
      </c>
      <c r="H1140" s="363" t="s">
        <v>12053</v>
      </c>
      <c r="I1140" s="364" t="str">
        <f t="shared" si="26"/>
        <v>фото1</v>
      </c>
      <c r="J1140" s="364"/>
      <c r="K1140" s="365" t="s">
        <v>13469</v>
      </c>
      <c r="L1140" s="367">
        <v>25</v>
      </c>
    </row>
    <row r="1141" spans="1:12" ht="25.5">
      <c r="A1141" s="347">
        <v>1126</v>
      </c>
      <c r="B1141" s="360">
        <v>4120</v>
      </c>
      <c r="C1141" s="361" t="s">
        <v>6672</v>
      </c>
      <c r="D1141" s="362"/>
      <c r="E1141" s="273" t="s">
        <v>13187</v>
      </c>
      <c r="F1141" s="273" t="s">
        <v>12074</v>
      </c>
      <c r="G1141" s="273" t="s">
        <v>12075</v>
      </c>
      <c r="H1141" s="363" t="s">
        <v>12076</v>
      </c>
      <c r="I1141" s="364" t="str">
        <f t="shared" si="26"/>
        <v>фото1</v>
      </c>
      <c r="J1141" s="364"/>
      <c r="K1141" s="365" t="s">
        <v>13469</v>
      </c>
      <c r="L1141" s="367">
        <v>25</v>
      </c>
    </row>
    <row r="1142" spans="1:12" ht="15">
      <c r="A1142" s="347">
        <v>1127</v>
      </c>
      <c r="B1142" s="360">
        <v>1056</v>
      </c>
      <c r="C1142" s="361" t="s">
        <v>6673</v>
      </c>
      <c r="D1142" s="362"/>
      <c r="E1142" s="273" t="s">
        <v>13187</v>
      </c>
      <c r="F1142" s="273" t="s">
        <v>12077</v>
      </c>
      <c r="G1142" s="273" t="s">
        <v>12078</v>
      </c>
      <c r="H1142" s="363" t="s">
        <v>12079</v>
      </c>
      <c r="I1142" s="364" t="str">
        <f t="shared" si="26"/>
        <v>фото1</v>
      </c>
      <c r="J1142" s="364"/>
      <c r="K1142" s="365" t="s">
        <v>13469</v>
      </c>
      <c r="L1142" s="367">
        <v>25</v>
      </c>
    </row>
    <row r="1143" spans="1:12" ht="25.5">
      <c r="A1143" s="347">
        <v>1128</v>
      </c>
      <c r="B1143" s="360">
        <v>4122</v>
      </c>
      <c r="C1143" s="361" t="s">
        <v>6674</v>
      </c>
      <c r="D1143" s="362"/>
      <c r="E1143" s="273" t="s">
        <v>13187</v>
      </c>
      <c r="F1143" s="273" t="s">
        <v>12080</v>
      </c>
      <c r="G1143" s="273" t="s">
        <v>12081</v>
      </c>
      <c r="H1143" s="363" t="s">
        <v>12082</v>
      </c>
      <c r="I1143" s="364" t="str">
        <f t="shared" si="26"/>
        <v>фото1</v>
      </c>
      <c r="J1143" s="364"/>
      <c r="K1143" s="365" t="s">
        <v>13469</v>
      </c>
      <c r="L1143" s="367">
        <v>25</v>
      </c>
    </row>
    <row r="1144" spans="1:12" ht="15">
      <c r="A1144" s="347">
        <v>1129</v>
      </c>
      <c r="B1144" s="360">
        <v>1062</v>
      </c>
      <c r="C1144" s="361" t="s">
        <v>6675</v>
      </c>
      <c r="D1144" s="362"/>
      <c r="E1144" s="273" t="s">
        <v>13187</v>
      </c>
      <c r="F1144" s="273" t="s">
        <v>12083</v>
      </c>
      <c r="G1144" s="273" t="s">
        <v>12084</v>
      </c>
      <c r="H1144" s="363" t="s">
        <v>12085</v>
      </c>
      <c r="I1144" s="364" t="str">
        <f t="shared" si="26"/>
        <v>фото1</v>
      </c>
      <c r="J1144" s="364"/>
      <c r="K1144" s="365" t="s">
        <v>13469</v>
      </c>
      <c r="L1144" s="367">
        <v>25</v>
      </c>
    </row>
    <row r="1145" spans="1:12" ht="25.5">
      <c r="A1145" s="347">
        <v>1130</v>
      </c>
      <c r="B1145" s="360">
        <v>3134</v>
      </c>
      <c r="C1145" s="361" t="s">
        <v>6676</v>
      </c>
      <c r="D1145" s="362"/>
      <c r="E1145" s="273" t="s">
        <v>13187</v>
      </c>
      <c r="F1145" s="273" t="s">
        <v>12086</v>
      </c>
      <c r="G1145" s="273" t="s">
        <v>12087</v>
      </c>
      <c r="H1145" s="363" t="s">
        <v>12058</v>
      </c>
      <c r="I1145" s="364" t="str">
        <f t="shared" si="26"/>
        <v>фото1</v>
      </c>
      <c r="J1145" s="364"/>
      <c r="K1145" s="365" t="s">
        <v>13469</v>
      </c>
      <c r="L1145" s="367">
        <v>25</v>
      </c>
    </row>
    <row r="1146" spans="1:12" ht="15">
      <c r="A1146" s="347">
        <v>1131</v>
      </c>
      <c r="B1146" s="360">
        <v>626</v>
      </c>
      <c r="C1146" s="361" t="s">
        <v>6677</v>
      </c>
      <c r="D1146" s="362"/>
      <c r="E1146" s="273" t="s">
        <v>13187</v>
      </c>
      <c r="F1146" s="273" t="s">
        <v>12088</v>
      </c>
      <c r="G1146" s="273" t="s">
        <v>12089</v>
      </c>
      <c r="H1146" s="363" t="s">
        <v>12090</v>
      </c>
      <c r="I1146" s="364" t="str">
        <f t="shared" si="26"/>
        <v>фото1</v>
      </c>
      <c r="J1146" s="364"/>
      <c r="K1146" s="365" t="s">
        <v>13469</v>
      </c>
      <c r="L1146" s="367">
        <v>25</v>
      </c>
    </row>
    <row r="1147" spans="1:12" ht="25.5">
      <c r="A1147" s="347">
        <v>1132</v>
      </c>
      <c r="B1147" s="360">
        <v>1699</v>
      </c>
      <c r="C1147" s="361" t="s">
        <v>6678</v>
      </c>
      <c r="D1147" s="362"/>
      <c r="E1147" s="273" t="s">
        <v>13187</v>
      </c>
      <c r="F1147" s="273" t="s">
        <v>12091</v>
      </c>
      <c r="G1147" s="273" t="s">
        <v>12092</v>
      </c>
      <c r="H1147" s="363" t="s">
        <v>14410</v>
      </c>
      <c r="I1147" s="364" t="str">
        <f t="shared" si="26"/>
        <v>фото1</v>
      </c>
      <c r="J1147" s="364"/>
      <c r="K1147" s="365" t="s">
        <v>13469</v>
      </c>
      <c r="L1147" s="367">
        <v>25</v>
      </c>
    </row>
    <row r="1148" spans="1:12" ht="25.5">
      <c r="A1148" s="347">
        <v>1133</v>
      </c>
      <c r="B1148" s="360">
        <v>4676</v>
      </c>
      <c r="C1148" s="361" t="s">
        <v>6679</v>
      </c>
      <c r="D1148" s="362"/>
      <c r="E1148" s="273" t="s">
        <v>13187</v>
      </c>
      <c r="F1148" s="273" t="s">
        <v>12093</v>
      </c>
      <c r="G1148" s="273" t="s">
        <v>12094</v>
      </c>
      <c r="H1148" s="363" t="s">
        <v>13776</v>
      </c>
      <c r="I1148" s="364" t="str">
        <f t="shared" si="26"/>
        <v>фото1</v>
      </c>
      <c r="J1148" s="364"/>
      <c r="K1148" s="365" t="s">
        <v>13469</v>
      </c>
      <c r="L1148" s="367">
        <v>25</v>
      </c>
    </row>
    <row r="1149" spans="1:12" ht="25.5">
      <c r="A1149" s="347">
        <v>1134</v>
      </c>
      <c r="B1149" s="360">
        <v>2707</v>
      </c>
      <c r="C1149" s="361" t="s">
        <v>6680</v>
      </c>
      <c r="D1149" s="362"/>
      <c r="E1149" s="273" t="s">
        <v>13187</v>
      </c>
      <c r="F1149" s="273" t="s">
        <v>12095</v>
      </c>
      <c r="G1149" s="273" t="s">
        <v>12096</v>
      </c>
      <c r="H1149" s="363" t="s">
        <v>12097</v>
      </c>
      <c r="I1149" s="364" t="str">
        <f t="shared" si="26"/>
        <v>фото1</v>
      </c>
      <c r="J1149" s="364"/>
      <c r="K1149" s="365" t="s">
        <v>13469</v>
      </c>
      <c r="L1149" s="367">
        <v>25</v>
      </c>
    </row>
    <row r="1150" spans="1:12" ht="15">
      <c r="A1150" s="347">
        <v>1135</v>
      </c>
      <c r="B1150" s="360">
        <v>4123</v>
      </c>
      <c r="C1150" s="361" t="s">
        <v>6681</v>
      </c>
      <c r="D1150" s="362"/>
      <c r="E1150" s="273" t="s">
        <v>13187</v>
      </c>
      <c r="F1150" s="273" t="s">
        <v>12100</v>
      </c>
      <c r="G1150" s="273" t="s">
        <v>12101</v>
      </c>
      <c r="H1150" s="363" t="s">
        <v>12102</v>
      </c>
      <c r="I1150" s="364" t="str">
        <f t="shared" si="26"/>
        <v>фото1</v>
      </c>
      <c r="J1150" s="364"/>
      <c r="K1150" s="365" t="s">
        <v>13469</v>
      </c>
      <c r="L1150" s="367">
        <v>25</v>
      </c>
    </row>
    <row r="1151" spans="1:12" ht="15">
      <c r="A1151" s="347">
        <v>1136</v>
      </c>
      <c r="B1151" s="360">
        <v>1109</v>
      </c>
      <c r="C1151" s="361" t="s">
        <v>6682</v>
      </c>
      <c r="D1151" s="362"/>
      <c r="E1151" s="273" t="s">
        <v>13187</v>
      </c>
      <c r="F1151" s="273" t="s">
        <v>12103</v>
      </c>
      <c r="G1151" s="273" t="s">
        <v>12104</v>
      </c>
      <c r="H1151" s="363" t="s">
        <v>13776</v>
      </c>
      <c r="I1151" s="364" t="str">
        <f t="shared" si="26"/>
        <v>фото1</v>
      </c>
      <c r="J1151" s="364"/>
      <c r="K1151" s="365" t="s">
        <v>13469</v>
      </c>
      <c r="L1151" s="367">
        <v>25</v>
      </c>
    </row>
    <row r="1152" spans="1:12" ht="15">
      <c r="A1152" s="347">
        <v>1137</v>
      </c>
      <c r="B1152" s="360">
        <v>4463</v>
      </c>
      <c r="C1152" s="361" t="s">
        <v>3817</v>
      </c>
      <c r="D1152" s="362"/>
      <c r="E1152" s="273" t="s">
        <v>13187</v>
      </c>
      <c r="F1152" s="273" t="s">
        <v>3818</v>
      </c>
      <c r="G1152" s="273" t="s">
        <v>3819</v>
      </c>
      <c r="H1152" s="363" t="s">
        <v>12008</v>
      </c>
      <c r="I1152" s="364" t="str">
        <f t="shared" si="26"/>
        <v>фото1</v>
      </c>
      <c r="J1152" s="364"/>
      <c r="K1152" s="365" t="s">
        <v>13469</v>
      </c>
      <c r="L1152" s="367">
        <v>25</v>
      </c>
    </row>
    <row r="1153" spans="1:12" ht="15">
      <c r="A1153" s="347">
        <v>1138</v>
      </c>
      <c r="B1153" s="360">
        <v>3137</v>
      </c>
      <c r="C1153" s="361" t="s">
        <v>6683</v>
      </c>
      <c r="D1153" s="362"/>
      <c r="E1153" s="273" t="s">
        <v>13187</v>
      </c>
      <c r="F1153" s="273" t="s">
        <v>12105</v>
      </c>
      <c r="G1153" s="273" t="s">
        <v>12106</v>
      </c>
      <c r="H1153" s="363" t="s">
        <v>12049</v>
      </c>
      <c r="I1153" s="364" t="str">
        <f t="shared" si="26"/>
        <v>фото1</v>
      </c>
      <c r="J1153" s="364"/>
      <c r="K1153" s="365" t="s">
        <v>13469</v>
      </c>
      <c r="L1153" s="367">
        <v>25</v>
      </c>
    </row>
    <row r="1154" spans="1:12" ht="25.5">
      <c r="A1154" s="347">
        <v>1139</v>
      </c>
      <c r="B1154" s="360">
        <v>3138</v>
      </c>
      <c r="C1154" s="361" t="s">
        <v>6684</v>
      </c>
      <c r="D1154" s="362"/>
      <c r="E1154" s="273" t="s">
        <v>13187</v>
      </c>
      <c r="F1154" s="273" t="s">
        <v>12107</v>
      </c>
      <c r="G1154" s="273" t="s">
        <v>12108</v>
      </c>
      <c r="H1154" s="363" t="s">
        <v>12109</v>
      </c>
      <c r="I1154" s="364" t="str">
        <f t="shared" ref="I1154:I1199" si="27">HYPERLINK("http://www.gardenbulbs.ru/images/vesna_CL/thumbnails/"&amp;C1154&amp;".jpg","фото1")</f>
        <v>фото1</v>
      </c>
      <c r="J1154" s="364"/>
      <c r="K1154" s="365" t="s">
        <v>13469</v>
      </c>
      <c r="L1154" s="367">
        <v>25</v>
      </c>
    </row>
    <row r="1155" spans="1:12" ht="25.5">
      <c r="A1155" s="347">
        <v>1140</v>
      </c>
      <c r="B1155" s="360">
        <v>3139</v>
      </c>
      <c r="C1155" s="361" t="s">
        <v>6685</v>
      </c>
      <c r="D1155" s="362"/>
      <c r="E1155" s="273" t="s">
        <v>13187</v>
      </c>
      <c r="F1155" s="273" t="s">
        <v>12110</v>
      </c>
      <c r="G1155" s="273" t="s">
        <v>12111</v>
      </c>
      <c r="H1155" s="363" t="s">
        <v>12112</v>
      </c>
      <c r="I1155" s="364" t="str">
        <f t="shared" si="27"/>
        <v>фото1</v>
      </c>
      <c r="J1155" s="364"/>
      <c r="K1155" s="365" t="s">
        <v>13469</v>
      </c>
      <c r="L1155" s="367">
        <v>25</v>
      </c>
    </row>
    <row r="1156" spans="1:12" ht="25.5">
      <c r="A1156" s="347">
        <v>1141</v>
      </c>
      <c r="B1156" s="360">
        <v>2718</v>
      </c>
      <c r="C1156" s="361" t="s">
        <v>6686</v>
      </c>
      <c r="D1156" s="362"/>
      <c r="E1156" s="273" t="s">
        <v>13187</v>
      </c>
      <c r="F1156" s="273" t="s">
        <v>12113</v>
      </c>
      <c r="G1156" s="273" t="s">
        <v>12114</v>
      </c>
      <c r="H1156" s="363" t="s">
        <v>12115</v>
      </c>
      <c r="I1156" s="364" t="str">
        <f t="shared" si="27"/>
        <v>фото1</v>
      </c>
      <c r="J1156" s="364"/>
      <c r="K1156" s="365" t="s">
        <v>13469</v>
      </c>
      <c r="L1156" s="367">
        <v>25</v>
      </c>
    </row>
    <row r="1157" spans="1:12" ht="25.5">
      <c r="A1157" s="347">
        <v>1142</v>
      </c>
      <c r="B1157" s="360">
        <v>4124</v>
      </c>
      <c r="C1157" s="361" t="s">
        <v>6687</v>
      </c>
      <c r="D1157" s="362"/>
      <c r="E1157" s="273" t="s">
        <v>13187</v>
      </c>
      <c r="F1157" s="273" t="s">
        <v>12116</v>
      </c>
      <c r="G1157" s="273" t="s">
        <v>12117</v>
      </c>
      <c r="H1157" s="363" t="s">
        <v>12118</v>
      </c>
      <c r="I1157" s="364" t="str">
        <f t="shared" si="27"/>
        <v>фото1</v>
      </c>
      <c r="J1157" s="364"/>
      <c r="K1157" s="365" t="s">
        <v>13469</v>
      </c>
      <c r="L1157" s="367">
        <v>25</v>
      </c>
    </row>
    <row r="1158" spans="1:12" ht="15">
      <c r="A1158" s="347">
        <v>1143</v>
      </c>
      <c r="B1158" s="360">
        <v>2730</v>
      </c>
      <c r="C1158" s="361" t="s">
        <v>6688</v>
      </c>
      <c r="D1158" s="362"/>
      <c r="E1158" s="273" t="s">
        <v>13187</v>
      </c>
      <c r="F1158" s="273" t="s">
        <v>12119</v>
      </c>
      <c r="G1158" s="273" t="s">
        <v>12120</v>
      </c>
      <c r="H1158" s="363" t="s">
        <v>13776</v>
      </c>
      <c r="I1158" s="364" t="str">
        <f t="shared" si="27"/>
        <v>фото1</v>
      </c>
      <c r="J1158" s="364"/>
      <c r="K1158" s="365" t="s">
        <v>13469</v>
      </c>
      <c r="L1158" s="367">
        <v>25</v>
      </c>
    </row>
    <row r="1159" spans="1:12" ht="15">
      <c r="A1159" s="347">
        <v>1144</v>
      </c>
      <c r="B1159" s="360">
        <v>2716</v>
      </c>
      <c r="C1159" s="361" t="s">
        <v>6689</v>
      </c>
      <c r="D1159" s="362"/>
      <c r="E1159" s="273" t="s">
        <v>13187</v>
      </c>
      <c r="F1159" s="273" t="s">
        <v>12121</v>
      </c>
      <c r="G1159" s="273" t="s">
        <v>12122</v>
      </c>
      <c r="H1159" s="363" t="s">
        <v>12123</v>
      </c>
      <c r="I1159" s="364" t="str">
        <f t="shared" si="27"/>
        <v>фото1</v>
      </c>
      <c r="J1159" s="364"/>
      <c r="K1159" s="365" t="s">
        <v>13469</v>
      </c>
      <c r="L1159" s="367">
        <v>25</v>
      </c>
    </row>
    <row r="1160" spans="1:12" ht="25.5">
      <c r="A1160" s="347">
        <v>1145</v>
      </c>
      <c r="B1160" s="360">
        <v>2722</v>
      </c>
      <c r="C1160" s="361" t="s">
        <v>6646</v>
      </c>
      <c r="D1160" s="362"/>
      <c r="E1160" s="273" t="s">
        <v>13187</v>
      </c>
      <c r="F1160" s="273" t="s">
        <v>12006</v>
      </c>
      <c r="G1160" s="273" t="s">
        <v>12007</v>
      </c>
      <c r="H1160" s="363" t="s">
        <v>12008</v>
      </c>
      <c r="I1160" s="364" t="str">
        <f t="shared" si="27"/>
        <v>фото1</v>
      </c>
      <c r="J1160" s="364"/>
      <c r="K1160" s="365" t="s">
        <v>13469</v>
      </c>
      <c r="L1160" s="367">
        <v>25</v>
      </c>
    </row>
    <row r="1161" spans="1:12" ht="15">
      <c r="A1161" s="347">
        <v>1146</v>
      </c>
      <c r="B1161" s="360">
        <v>4678</v>
      </c>
      <c r="C1161" s="361" t="s">
        <v>6690</v>
      </c>
      <c r="D1161" s="362"/>
      <c r="E1161" s="273" t="s">
        <v>13187</v>
      </c>
      <c r="F1161" s="273" t="s">
        <v>12126</v>
      </c>
      <c r="G1161" s="273" t="s">
        <v>12127</v>
      </c>
      <c r="H1161" s="363" t="s">
        <v>12128</v>
      </c>
      <c r="I1161" s="364" t="str">
        <f t="shared" si="27"/>
        <v>фото1</v>
      </c>
      <c r="J1161" s="364"/>
      <c r="K1161" s="365" t="s">
        <v>13469</v>
      </c>
      <c r="L1161" s="367">
        <v>25</v>
      </c>
    </row>
    <row r="1162" spans="1:12" ht="15">
      <c r="A1162" s="347">
        <v>1147</v>
      </c>
      <c r="B1162" s="360">
        <v>3140</v>
      </c>
      <c r="C1162" s="361" t="s">
        <v>6691</v>
      </c>
      <c r="D1162" s="362"/>
      <c r="E1162" s="273" t="s">
        <v>13187</v>
      </c>
      <c r="F1162" s="273" t="s">
        <v>12129</v>
      </c>
      <c r="G1162" s="273" t="s">
        <v>12130</v>
      </c>
      <c r="H1162" s="363" t="s">
        <v>13776</v>
      </c>
      <c r="I1162" s="364" t="str">
        <f t="shared" si="27"/>
        <v>фото1</v>
      </c>
      <c r="J1162" s="364"/>
      <c r="K1162" s="365" t="s">
        <v>13469</v>
      </c>
      <c r="L1162" s="367">
        <v>25</v>
      </c>
    </row>
    <row r="1163" spans="1:12" ht="15">
      <c r="A1163" s="347">
        <v>1148</v>
      </c>
      <c r="B1163" s="360">
        <v>4679</v>
      </c>
      <c r="C1163" s="361" t="s">
        <v>6692</v>
      </c>
      <c r="D1163" s="362"/>
      <c r="E1163" s="273" t="s">
        <v>13187</v>
      </c>
      <c r="F1163" s="273" t="s">
        <v>12131</v>
      </c>
      <c r="G1163" s="273" t="s">
        <v>220</v>
      </c>
      <c r="H1163" s="363" t="s">
        <v>12132</v>
      </c>
      <c r="I1163" s="364" t="str">
        <f t="shared" si="27"/>
        <v>фото1</v>
      </c>
      <c r="J1163" s="364"/>
      <c r="K1163" s="365" t="s">
        <v>13469</v>
      </c>
      <c r="L1163" s="367">
        <v>25</v>
      </c>
    </row>
    <row r="1164" spans="1:12" ht="25.5">
      <c r="A1164" s="347">
        <v>1149</v>
      </c>
      <c r="B1164" s="360">
        <v>1183</v>
      </c>
      <c r="C1164" s="361" t="s">
        <v>6693</v>
      </c>
      <c r="D1164" s="362"/>
      <c r="E1164" s="273" t="s">
        <v>13187</v>
      </c>
      <c r="F1164" s="273" t="s">
        <v>12133</v>
      </c>
      <c r="G1164" s="273" t="s">
        <v>12134</v>
      </c>
      <c r="H1164" s="363" t="s">
        <v>12135</v>
      </c>
      <c r="I1164" s="364" t="str">
        <f t="shared" si="27"/>
        <v>фото1</v>
      </c>
      <c r="J1164" s="364"/>
      <c r="K1164" s="365" t="s">
        <v>14692</v>
      </c>
      <c r="L1164" s="367">
        <v>25</v>
      </c>
    </row>
    <row r="1165" spans="1:12" ht="25.5">
      <c r="A1165" s="347">
        <v>1150</v>
      </c>
      <c r="B1165" s="360">
        <v>1126</v>
      </c>
      <c r="C1165" s="361" t="s">
        <v>6694</v>
      </c>
      <c r="D1165" s="362"/>
      <c r="E1165" s="273" t="s">
        <v>13187</v>
      </c>
      <c r="F1165" s="273" t="s">
        <v>12136</v>
      </c>
      <c r="G1165" s="273" t="s">
        <v>12137</v>
      </c>
      <c r="H1165" s="363" t="s">
        <v>12035</v>
      </c>
      <c r="I1165" s="364" t="str">
        <f t="shared" si="27"/>
        <v>фото1</v>
      </c>
      <c r="J1165" s="364"/>
      <c r="K1165" s="365" t="s">
        <v>13469</v>
      </c>
      <c r="L1165" s="367">
        <v>25</v>
      </c>
    </row>
    <row r="1166" spans="1:12" ht="15">
      <c r="A1166" s="347">
        <v>1151</v>
      </c>
      <c r="B1166" s="360">
        <v>4680</v>
      </c>
      <c r="C1166" s="361" t="s">
        <v>6695</v>
      </c>
      <c r="D1166" s="362"/>
      <c r="E1166" s="273" t="s">
        <v>13187</v>
      </c>
      <c r="F1166" s="273" t="s">
        <v>12138</v>
      </c>
      <c r="G1166" s="273" t="s">
        <v>12139</v>
      </c>
      <c r="H1166" s="363" t="s">
        <v>12140</v>
      </c>
      <c r="I1166" s="364" t="str">
        <f t="shared" si="27"/>
        <v>фото1</v>
      </c>
      <c r="J1166" s="364"/>
      <c r="K1166" s="365" t="s">
        <v>13469</v>
      </c>
      <c r="L1166" s="367">
        <v>25</v>
      </c>
    </row>
    <row r="1167" spans="1:12" ht="25.5">
      <c r="A1167" s="347">
        <v>1152</v>
      </c>
      <c r="B1167" s="360">
        <v>4465</v>
      </c>
      <c r="C1167" s="361" t="s">
        <v>3820</v>
      </c>
      <c r="D1167" s="362"/>
      <c r="E1167" s="273" t="s">
        <v>13187</v>
      </c>
      <c r="F1167" s="273" t="s">
        <v>3821</v>
      </c>
      <c r="G1167" s="273" t="s">
        <v>3822</v>
      </c>
      <c r="H1167" s="363" t="s">
        <v>3823</v>
      </c>
      <c r="I1167" s="364" t="str">
        <f t="shared" si="27"/>
        <v>фото1</v>
      </c>
      <c r="J1167" s="364"/>
      <c r="K1167" s="365" t="s">
        <v>13469</v>
      </c>
      <c r="L1167" s="367">
        <v>25</v>
      </c>
    </row>
    <row r="1168" spans="1:12" ht="15">
      <c r="A1168" s="347">
        <v>1153</v>
      </c>
      <c r="B1168" s="360">
        <v>1700</v>
      </c>
      <c r="C1168" s="361" t="s">
        <v>6696</v>
      </c>
      <c r="D1168" s="362"/>
      <c r="E1168" s="273" t="s">
        <v>13187</v>
      </c>
      <c r="F1168" s="273" t="s">
        <v>12141</v>
      </c>
      <c r="G1168" s="273" t="s">
        <v>12142</v>
      </c>
      <c r="H1168" s="363" t="s">
        <v>12143</v>
      </c>
      <c r="I1168" s="364" t="str">
        <f t="shared" si="27"/>
        <v>фото1</v>
      </c>
      <c r="J1168" s="364"/>
      <c r="K1168" s="365" t="s">
        <v>13469</v>
      </c>
      <c r="L1168" s="367">
        <v>25</v>
      </c>
    </row>
    <row r="1169" spans="1:12" ht="15">
      <c r="A1169" s="347">
        <v>1154</v>
      </c>
      <c r="B1169" s="360">
        <v>4126</v>
      </c>
      <c r="C1169" s="361" t="s">
        <v>6697</v>
      </c>
      <c r="D1169" s="362"/>
      <c r="E1169" s="273" t="s">
        <v>13187</v>
      </c>
      <c r="F1169" s="273" t="s">
        <v>12144</v>
      </c>
      <c r="G1169" s="273" t="s">
        <v>12145</v>
      </c>
      <c r="H1169" s="363" t="s">
        <v>12050</v>
      </c>
      <c r="I1169" s="364" t="str">
        <f t="shared" si="27"/>
        <v>фото1</v>
      </c>
      <c r="J1169" s="364"/>
      <c r="K1169" s="365" t="s">
        <v>13469</v>
      </c>
      <c r="L1169" s="367">
        <v>25</v>
      </c>
    </row>
    <row r="1170" spans="1:12" ht="15">
      <c r="A1170" s="347">
        <v>1155</v>
      </c>
      <c r="B1170" s="360">
        <v>1811</v>
      </c>
      <c r="C1170" s="361" t="s">
        <v>6698</v>
      </c>
      <c r="D1170" s="362"/>
      <c r="E1170" s="273" t="s">
        <v>13187</v>
      </c>
      <c r="F1170" s="273" t="s">
        <v>12146</v>
      </c>
      <c r="G1170" s="273" t="s">
        <v>12147</v>
      </c>
      <c r="H1170" s="363" t="s">
        <v>12148</v>
      </c>
      <c r="I1170" s="364" t="str">
        <f t="shared" si="27"/>
        <v>фото1</v>
      </c>
      <c r="J1170" s="364"/>
      <c r="K1170" s="365" t="s">
        <v>13469</v>
      </c>
      <c r="L1170" s="367">
        <v>25</v>
      </c>
    </row>
    <row r="1171" spans="1:12" ht="15">
      <c r="A1171" s="347">
        <v>1156</v>
      </c>
      <c r="B1171" s="360">
        <v>3142</v>
      </c>
      <c r="C1171" s="361" t="s">
        <v>6699</v>
      </c>
      <c r="D1171" s="362"/>
      <c r="E1171" s="273" t="s">
        <v>13187</v>
      </c>
      <c r="F1171" s="273" t="s">
        <v>12149</v>
      </c>
      <c r="G1171" s="273" t="s">
        <v>12150</v>
      </c>
      <c r="H1171" s="363" t="s">
        <v>12151</v>
      </c>
      <c r="I1171" s="364" t="str">
        <f t="shared" si="27"/>
        <v>фото1</v>
      </c>
      <c r="J1171" s="364"/>
      <c r="K1171" s="365" t="s">
        <v>13469</v>
      </c>
      <c r="L1171" s="367">
        <v>25</v>
      </c>
    </row>
    <row r="1172" spans="1:12" ht="25.5">
      <c r="A1172" s="347">
        <v>1157</v>
      </c>
      <c r="B1172" s="360">
        <v>627</v>
      </c>
      <c r="C1172" s="361" t="s">
        <v>6700</v>
      </c>
      <c r="D1172" s="362"/>
      <c r="E1172" s="273" t="s">
        <v>13187</v>
      </c>
      <c r="F1172" s="273" t="s">
        <v>12152</v>
      </c>
      <c r="G1172" s="273" t="s">
        <v>12153</v>
      </c>
      <c r="H1172" s="363" t="s">
        <v>12154</v>
      </c>
      <c r="I1172" s="364" t="str">
        <f t="shared" si="27"/>
        <v>фото1</v>
      </c>
      <c r="J1172" s="364"/>
      <c r="K1172" s="365" t="s">
        <v>13469</v>
      </c>
      <c r="L1172" s="367">
        <v>25</v>
      </c>
    </row>
    <row r="1173" spans="1:12" ht="25.5">
      <c r="A1173" s="347">
        <v>1158</v>
      </c>
      <c r="B1173" s="360">
        <v>4682</v>
      </c>
      <c r="C1173" s="361" t="s">
        <v>6701</v>
      </c>
      <c r="D1173" s="362"/>
      <c r="E1173" s="273" t="s">
        <v>13187</v>
      </c>
      <c r="F1173" s="273" t="s">
        <v>12160</v>
      </c>
      <c r="G1173" s="273" t="s">
        <v>12161</v>
      </c>
      <c r="H1173" s="363" t="s">
        <v>12162</v>
      </c>
      <c r="I1173" s="364" t="str">
        <f t="shared" si="27"/>
        <v>фото1</v>
      </c>
      <c r="J1173" s="364"/>
      <c r="K1173" s="365" t="s">
        <v>13469</v>
      </c>
      <c r="L1173" s="367">
        <v>25</v>
      </c>
    </row>
    <row r="1174" spans="1:12" ht="15">
      <c r="A1174" s="347">
        <v>1159</v>
      </c>
      <c r="B1174" s="360">
        <v>628</v>
      </c>
      <c r="C1174" s="361" t="s">
        <v>6702</v>
      </c>
      <c r="D1174" s="362"/>
      <c r="E1174" s="273" t="s">
        <v>13187</v>
      </c>
      <c r="F1174" s="273" t="s">
        <v>12163</v>
      </c>
      <c r="G1174" s="273" t="s">
        <v>12164</v>
      </c>
      <c r="H1174" s="363" t="s">
        <v>12165</v>
      </c>
      <c r="I1174" s="364" t="str">
        <f t="shared" si="27"/>
        <v>фото1</v>
      </c>
      <c r="J1174" s="364"/>
      <c r="K1174" s="365" t="s">
        <v>13469</v>
      </c>
      <c r="L1174" s="367">
        <v>25</v>
      </c>
    </row>
    <row r="1175" spans="1:12" ht="25.5">
      <c r="A1175" s="347">
        <v>1160</v>
      </c>
      <c r="B1175" s="360">
        <v>3143</v>
      </c>
      <c r="C1175" s="361" t="s">
        <v>6703</v>
      </c>
      <c r="D1175" s="362"/>
      <c r="E1175" s="273" t="s">
        <v>13187</v>
      </c>
      <c r="F1175" s="273" t="s">
        <v>13658</v>
      </c>
      <c r="G1175" s="273" t="s">
        <v>13659</v>
      </c>
      <c r="H1175" s="363" t="s">
        <v>12166</v>
      </c>
      <c r="I1175" s="364" t="str">
        <f t="shared" si="27"/>
        <v>фото1</v>
      </c>
      <c r="J1175" s="364"/>
      <c r="K1175" s="365" t="s">
        <v>13469</v>
      </c>
      <c r="L1175" s="367">
        <v>25</v>
      </c>
    </row>
    <row r="1176" spans="1:12" ht="15">
      <c r="A1176" s="347">
        <v>1161</v>
      </c>
      <c r="B1176" s="360">
        <v>629</v>
      </c>
      <c r="C1176" s="361" t="s">
        <v>6704</v>
      </c>
      <c r="D1176" s="362"/>
      <c r="E1176" s="273" t="s">
        <v>13187</v>
      </c>
      <c r="F1176" s="273" t="s">
        <v>12167</v>
      </c>
      <c r="G1176" s="273" t="s">
        <v>12168</v>
      </c>
      <c r="H1176" s="363" t="s">
        <v>12169</v>
      </c>
      <c r="I1176" s="364" t="str">
        <f t="shared" si="27"/>
        <v>фото1</v>
      </c>
      <c r="J1176" s="364"/>
      <c r="K1176" s="365" t="s">
        <v>13469</v>
      </c>
      <c r="L1176" s="367">
        <v>25</v>
      </c>
    </row>
    <row r="1177" spans="1:12" ht="15">
      <c r="A1177" s="347">
        <v>1162</v>
      </c>
      <c r="B1177" s="360">
        <v>3144</v>
      </c>
      <c r="C1177" s="361" t="s">
        <v>6705</v>
      </c>
      <c r="D1177" s="362"/>
      <c r="E1177" s="273" t="s">
        <v>13187</v>
      </c>
      <c r="F1177" s="273" t="s">
        <v>12170</v>
      </c>
      <c r="G1177" s="273" t="s">
        <v>13159</v>
      </c>
      <c r="H1177" s="363" t="s">
        <v>14424</v>
      </c>
      <c r="I1177" s="364" t="str">
        <f t="shared" si="27"/>
        <v>фото1</v>
      </c>
      <c r="J1177" s="364"/>
      <c r="K1177" s="365" t="s">
        <v>13469</v>
      </c>
      <c r="L1177" s="367">
        <v>25</v>
      </c>
    </row>
    <row r="1178" spans="1:12" ht="25.5">
      <c r="A1178" s="347">
        <v>1163</v>
      </c>
      <c r="B1178" s="360">
        <v>4129</v>
      </c>
      <c r="C1178" s="361" t="s">
        <v>6706</v>
      </c>
      <c r="D1178" s="362"/>
      <c r="E1178" s="273" t="s">
        <v>13187</v>
      </c>
      <c r="F1178" s="273" t="s">
        <v>12171</v>
      </c>
      <c r="G1178" s="273" t="s">
        <v>12172</v>
      </c>
      <c r="H1178" s="363" t="s">
        <v>12173</v>
      </c>
      <c r="I1178" s="364" t="str">
        <f t="shared" si="27"/>
        <v>фото1</v>
      </c>
      <c r="J1178" s="364"/>
      <c r="K1178" s="365" t="s">
        <v>13469</v>
      </c>
      <c r="L1178" s="367">
        <v>25</v>
      </c>
    </row>
    <row r="1179" spans="1:12" ht="15">
      <c r="A1179" s="347">
        <v>1164</v>
      </c>
      <c r="B1179" s="360">
        <v>2711</v>
      </c>
      <c r="C1179" s="361" t="s">
        <v>6707</v>
      </c>
      <c r="D1179" s="362"/>
      <c r="E1179" s="273" t="s">
        <v>13187</v>
      </c>
      <c r="F1179" s="273" t="s">
        <v>12174</v>
      </c>
      <c r="G1179" s="273" t="s">
        <v>12175</v>
      </c>
      <c r="H1179" s="363" t="s">
        <v>11977</v>
      </c>
      <c r="I1179" s="364" t="str">
        <f t="shared" si="27"/>
        <v>фото1</v>
      </c>
      <c r="J1179" s="364"/>
      <c r="K1179" s="365" t="s">
        <v>13469</v>
      </c>
      <c r="L1179" s="367">
        <v>25</v>
      </c>
    </row>
    <row r="1180" spans="1:12" ht="15">
      <c r="A1180" s="347">
        <v>1165</v>
      </c>
      <c r="B1180" s="360">
        <v>4130</v>
      </c>
      <c r="C1180" s="361" t="s">
        <v>6708</v>
      </c>
      <c r="D1180" s="362"/>
      <c r="E1180" s="273" t="s">
        <v>13187</v>
      </c>
      <c r="F1180" s="273" t="s">
        <v>12176</v>
      </c>
      <c r="G1180" s="273" t="s">
        <v>12177</v>
      </c>
      <c r="H1180" s="363" t="s">
        <v>12178</v>
      </c>
      <c r="I1180" s="364" t="str">
        <f t="shared" si="27"/>
        <v>фото1</v>
      </c>
      <c r="J1180" s="364"/>
      <c r="K1180" s="365" t="s">
        <v>13469</v>
      </c>
      <c r="L1180" s="367">
        <v>25</v>
      </c>
    </row>
    <row r="1181" spans="1:12" ht="25.5">
      <c r="A1181" s="347">
        <v>1166</v>
      </c>
      <c r="B1181" s="360">
        <v>10845</v>
      </c>
      <c r="C1181" s="361" t="s">
        <v>221</v>
      </c>
      <c r="D1181" s="362"/>
      <c r="E1181" s="274" t="s">
        <v>13187</v>
      </c>
      <c r="F1181" s="274" t="s">
        <v>222</v>
      </c>
      <c r="G1181" s="274" t="s">
        <v>223</v>
      </c>
      <c r="H1181" s="368" t="s">
        <v>11974</v>
      </c>
      <c r="I1181" s="364" t="str">
        <f t="shared" si="27"/>
        <v>фото1</v>
      </c>
      <c r="J1181" s="364"/>
      <c r="K1181" s="365" t="s">
        <v>14453</v>
      </c>
      <c r="L1181" s="367">
        <v>25</v>
      </c>
    </row>
    <row r="1182" spans="1:12" ht="25.5">
      <c r="A1182" s="347">
        <v>1167</v>
      </c>
      <c r="B1182" s="360">
        <v>4683</v>
      </c>
      <c r="C1182" s="361" t="s">
        <v>6709</v>
      </c>
      <c r="D1182" s="362"/>
      <c r="E1182" s="273" t="s">
        <v>13187</v>
      </c>
      <c r="F1182" s="273" t="s">
        <v>12179</v>
      </c>
      <c r="G1182" s="273" t="s">
        <v>12180</v>
      </c>
      <c r="H1182" s="363" t="s">
        <v>12181</v>
      </c>
      <c r="I1182" s="364" t="str">
        <f t="shared" si="27"/>
        <v>фото1</v>
      </c>
      <c r="J1182" s="364"/>
      <c r="K1182" s="365" t="s">
        <v>13469</v>
      </c>
      <c r="L1182" s="367">
        <v>25</v>
      </c>
    </row>
    <row r="1183" spans="1:12" ht="38.25">
      <c r="A1183" s="347">
        <v>1168</v>
      </c>
      <c r="B1183" s="360">
        <v>5704</v>
      </c>
      <c r="C1183" s="361" t="s">
        <v>5768</v>
      </c>
      <c r="D1183" s="362"/>
      <c r="E1183" s="304" t="s">
        <v>13187</v>
      </c>
      <c r="F1183" s="304" t="s">
        <v>5769</v>
      </c>
      <c r="G1183" s="304" t="s">
        <v>5770</v>
      </c>
      <c r="H1183" s="369" t="s">
        <v>5771</v>
      </c>
      <c r="I1183" s="364" t="str">
        <f t="shared" si="27"/>
        <v>фото1</v>
      </c>
      <c r="J1183" s="364"/>
      <c r="K1183" s="365" t="s">
        <v>13469</v>
      </c>
      <c r="L1183" s="367">
        <v>25</v>
      </c>
    </row>
    <row r="1184" spans="1:12" ht="15">
      <c r="A1184" s="347">
        <v>1169</v>
      </c>
      <c r="B1184" s="360">
        <v>2331</v>
      </c>
      <c r="C1184" s="361" t="s">
        <v>6710</v>
      </c>
      <c r="D1184" s="362"/>
      <c r="E1184" s="273" t="s">
        <v>13187</v>
      </c>
      <c r="F1184" s="273" t="s">
        <v>12182</v>
      </c>
      <c r="G1184" s="273" t="s">
        <v>12183</v>
      </c>
      <c r="H1184" s="363" t="s">
        <v>12184</v>
      </c>
      <c r="I1184" s="364" t="str">
        <f t="shared" si="27"/>
        <v>фото1</v>
      </c>
      <c r="J1184" s="364"/>
      <c r="K1184" s="365" t="s">
        <v>13469</v>
      </c>
      <c r="L1184" s="367">
        <v>25</v>
      </c>
    </row>
    <row r="1185" spans="1:12" ht="15">
      <c r="A1185" s="347">
        <v>1170</v>
      </c>
      <c r="B1185" s="360">
        <v>2712</v>
      </c>
      <c r="C1185" s="361" t="s">
        <v>6711</v>
      </c>
      <c r="D1185" s="362"/>
      <c r="E1185" s="273" t="s">
        <v>13187</v>
      </c>
      <c r="F1185" s="273" t="s">
        <v>12185</v>
      </c>
      <c r="G1185" s="273" t="s">
        <v>12186</v>
      </c>
      <c r="H1185" s="363" t="s">
        <v>12187</v>
      </c>
      <c r="I1185" s="364" t="str">
        <f t="shared" si="27"/>
        <v>фото1</v>
      </c>
      <c r="J1185" s="364"/>
      <c r="K1185" s="365" t="s">
        <v>13469</v>
      </c>
      <c r="L1185" s="367">
        <v>25</v>
      </c>
    </row>
    <row r="1186" spans="1:12" ht="15">
      <c r="A1186" s="347">
        <v>1171</v>
      </c>
      <c r="B1186" s="360">
        <v>1701</v>
      </c>
      <c r="C1186" s="361" t="s">
        <v>6712</v>
      </c>
      <c r="D1186" s="362"/>
      <c r="E1186" s="273" t="s">
        <v>13187</v>
      </c>
      <c r="F1186" s="273" t="s">
        <v>12188</v>
      </c>
      <c r="G1186" s="273" t="s">
        <v>12189</v>
      </c>
      <c r="H1186" s="363" t="s">
        <v>12190</v>
      </c>
      <c r="I1186" s="364" t="str">
        <f t="shared" si="27"/>
        <v>фото1</v>
      </c>
      <c r="J1186" s="364"/>
      <c r="K1186" s="365" t="s">
        <v>13469</v>
      </c>
      <c r="L1186" s="367">
        <v>25</v>
      </c>
    </row>
    <row r="1187" spans="1:12" ht="25.5">
      <c r="A1187" s="347">
        <v>1172</v>
      </c>
      <c r="B1187" s="360">
        <v>3145</v>
      </c>
      <c r="C1187" s="361" t="s">
        <v>6713</v>
      </c>
      <c r="D1187" s="362"/>
      <c r="E1187" s="273" t="s">
        <v>13187</v>
      </c>
      <c r="F1187" s="273" t="s">
        <v>12191</v>
      </c>
      <c r="G1187" s="273" t="s">
        <v>12192</v>
      </c>
      <c r="H1187" s="363" t="s">
        <v>14681</v>
      </c>
      <c r="I1187" s="364" t="str">
        <f t="shared" si="27"/>
        <v>фото1</v>
      </c>
      <c r="J1187" s="364"/>
      <c r="K1187" s="365" t="s">
        <v>13469</v>
      </c>
      <c r="L1187" s="367">
        <v>25</v>
      </c>
    </row>
    <row r="1188" spans="1:12" ht="15">
      <c r="A1188" s="347">
        <v>1173</v>
      </c>
      <c r="B1188" s="360">
        <v>1703</v>
      </c>
      <c r="C1188" s="361" t="s">
        <v>6714</v>
      </c>
      <c r="D1188" s="362"/>
      <c r="E1188" s="273" t="s">
        <v>13187</v>
      </c>
      <c r="F1188" s="273" t="s">
        <v>12193</v>
      </c>
      <c r="G1188" s="273" t="s">
        <v>12194</v>
      </c>
      <c r="H1188" s="363" t="s">
        <v>12195</v>
      </c>
      <c r="I1188" s="364" t="str">
        <f t="shared" si="27"/>
        <v>фото1</v>
      </c>
      <c r="J1188" s="364"/>
      <c r="K1188" s="365" t="s">
        <v>13469</v>
      </c>
      <c r="L1188" s="367">
        <v>25</v>
      </c>
    </row>
    <row r="1189" spans="1:12" ht="15">
      <c r="A1189" s="347">
        <v>1174</v>
      </c>
      <c r="B1189" s="360">
        <v>1206</v>
      </c>
      <c r="C1189" s="361" t="s">
        <v>6715</v>
      </c>
      <c r="D1189" s="362"/>
      <c r="E1189" s="273" t="s">
        <v>13187</v>
      </c>
      <c r="F1189" s="273" t="s">
        <v>12196</v>
      </c>
      <c r="G1189" s="273" t="s">
        <v>12197</v>
      </c>
      <c r="H1189" s="363" t="s">
        <v>13776</v>
      </c>
      <c r="I1189" s="364" t="str">
        <f t="shared" si="27"/>
        <v>фото1</v>
      </c>
      <c r="J1189" s="364"/>
      <c r="K1189" s="365" t="s">
        <v>13469</v>
      </c>
      <c r="L1189" s="367">
        <v>25</v>
      </c>
    </row>
    <row r="1190" spans="1:12" ht="15">
      <c r="A1190" s="347">
        <v>1175</v>
      </c>
      <c r="B1190" s="360">
        <v>3146</v>
      </c>
      <c r="C1190" s="361" t="s">
        <v>6716</v>
      </c>
      <c r="D1190" s="362"/>
      <c r="E1190" s="304" t="s">
        <v>13187</v>
      </c>
      <c r="F1190" s="304" t="s">
        <v>12198</v>
      </c>
      <c r="G1190" s="304" t="s">
        <v>12199</v>
      </c>
      <c r="H1190" s="369" t="s">
        <v>12200</v>
      </c>
      <c r="I1190" s="364" t="str">
        <f t="shared" si="27"/>
        <v>фото1</v>
      </c>
      <c r="J1190" s="364"/>
      <c r="K1190" s="365" t="s">
        <v>13469</v>
      </c>
      <c r="L1190" s="367">
        <v>25</v>
      </c>
    </row>
    <row r="1191" spans="1:12" ht="25.5">
      <c r="A1191" s="347">
        <v>1176</v>
      </c>
      <c r="B1191" s="360">
        <v>630</v>
      </c>
      <c r="C1191" s="361" t="s">
        <v>6717</v>
      </c>
      <c r="D1191" s="362"/>
      <c r="E1191" s="273" t="s">
        <v>13187</v>
      </c>
      <c r="F1191" s="273" t="s">
        <v>12201</v>
      </c>
      <c r="G1191" s="273" t="s">
        <v>12202</v>
      </c>
      <c r="H1191" s="363" t="s">
        <v>12203</v>
      </c>
      <c r="I1191" s="364" t="str">
        <f t="shared" si="27"/>
        <v>фото1</v>
      </c>
      <c r="J1191" s="364"/>
      <c r="K1191" s="365" t="s">
        <v>13469</v>
      </c>
      <c r="L1191" s="367">
        <v>25</v>
      </c>
    </row>
    <row r="1192" spans="1:12" ht="25.5">
      <c r="A1192" s="347">
        <v>1177</v>
      </c>
      <c r="B1192" s="360">
        <v>6905</v>
      </c>
      <c r="C1192" s="361" t="s">
        <v>6718</v>
      </c>
      <c r="D1192" s="362"/>
      <c r="E1192" s="304" t="s">
        <v>13187</v>
      </c>
      <c r="F1192" s="304" t="s">
        <v>11628</v>
      </c>
      <c r="G1192" s="304" t="s">
        <v>11629</v>
      </c>
      <c r="H1192" s="369" t="s">
        <v>11630</v>
      </c>
      <c r="I1192" s="364" t="str">
        <f t="shared" si="27"/>
        <v>фото1</v>
      </c>
      <c r="J1192" s="364"/>
      <c r="K1192" s="365" t="s">
        <v>13469</v>
      </c>
      <c r="L1192" s="367">
        <v>25</v>
      </c>
    </row>
    <row r="1193" spans="1:12" ht="25.5">
      <c r="A1193" s="347">
        <v>1178</v>
      </c>
      <c r="B1193" s="360">
        <v>1412</v>
      </c>
      <c r="C1193" s="361" t="s">
        <v>6719</v>
      </c>
      <c r="D1193" s="362"/>
      <c r="E1193" s="304" t="s">
        <v>13187</v>
      </c>
      <c r="F1193" s="304" t="s">
        <v>12204</v>
      </c>
      <c r="G1193" s="304" t="s">
        <v>12205</v>
      </c>
      <c r="H1193" s="369" t="s">
        <v>12206</v>
      </c>
      <c r="I1193" s="364" t="str">
        <f t="shared" si="27"/>
        <v>фото1</v>
      </c>
      <c r="J1193" s="364"/>
      <c r="K1193" s="365" t="s">
        <v>13469</v>
      </c>
      <c r="L1193" s="367">
        <v>25</v>
      </c>
    </row>
    <row r="1194" spans="1:12" ht="25.5">
      <c r="A1194" s="347">
        <v>1179</v>
      </c>
      <c r="B1194" s="360">
        <v>631</v>
      </c>
      <c r="C1194" s="361" t="s">
        <v>6720</v>
      </c>
      <c r="D1194" s="362"/>
      <c r="E1194" s="273" t="s">
        <v>13187</v>
      </c>
      <c r="F1194" s="273" t="s">
        <v>12207</v>
      </c>
      <c r="G1194" s="273" t="s">
        <v>12208</v>
      </c>
      <c r="H1194" s="363" t="s">
        <v>12209</v>
      </c>
      <c r="I1194" s="364" t="str">
        <f t="shared" si="27"/>
        <v>фото1</v>
      </c>
      <c r="J1194" s="364"/>
      <c r="K1194" s="365" t="s">
        <v>13469</v>
      </c>
      <c r="L1194" s="367">
        <v>25</v>
      </c>
    </row>
    <row r="1195" spans="1:12" ht="25.5">
      <c r="A1195" s="347">
        <v>1180</v>
      </c>
      <c r="B1195" s="360">
        <v>3147</v>
      </c>
      <c r="C1195" s="361" t="s">
        <v>6721</v>
      </c>
      <c r="D1195" s="362"/>
      <c r="E1195" s="273" t="s">
        <v>13187</v>
      </c>
      <c r="F1195" s="273" t="s">
        <v>12210</v>
      </c>
      <c r="G1195" s="273" t="s">
        <v>12211</v>
      </c>
      <c r="H1195" s="363" t="s">
        <v>1468</v>
      </c>
      <c r="I1195" s="364" t="str">
        <f t="shared" si="27"/>
        <v>фото1</v>
      </c>
      <c r="J1195" s="364"/>
      <c r="K1195" s="365" t="s">
        <v>13469</v>
      </c>
      <c r="L1195" s="367">
        <v>25</v>
      </c>
    </row>
    <row r="1196" spans="1:12" ht="25.5">
      <c r="A1196" s="347">
        <v>1181</v>
      </c>
      <c r="B1196" s="360">
        <v>109</v>
      </c>
      <c r="C1196" s="361" t="s">
        <v>3824</v>
      </c>
      <c r="D1196" s="362"/>
      <c r="E1196" s="273" t="s">
        <v>13187</v>
      </c>
      <c r="F1196" s="273" t="s">
        <v>3825</v>
      </c>
      <c r="G1196" s="273" t="s">
        <v>3826</v>
      </c>
      <c r="H1196" s="363" t="s">
        <v>3827</v>
      </c>
      <c r="I1196" s="364" t="str">
        <f t="shared" si="27"/>
        <v>фото1</v>
      </c>
      <c r="J1196" s="364"/>
      <c r="K1196" s="365" t="s">
        <v>13469</v>
      </c>
      <c r="L1196" s="367">
        <v>25</v>
      </c>
    </row>
    <row r="1197" spans="1:12" ht="25.5">
      <c r="A1197" s="347">
        <v>1182</v>
      </c>
      <c r="B1197" s="360">
        <v>3969</v>
      </c>
      <c r="C1197" s="361" t="s">
        <v>3828</v>
      </c>
      <c r="D1197" s="362"/>
      <c r="E1197" s="273" t="s">
        <v>13187</v>
      </c>
      <c r="F1197" s="273" t="s">
        <v>3829</v>
      </c>
      <c r="G1197" s="273" t="s">
        <v>3830</v>
      </c>
      <c r="H1197" s="363" t="s">
        <v>3831</v>
      </c>
      <c r="I1197" s="364" t="str">
        <f t="shared" si="27"/>
        <v>фото1</v>
      </c>
      <c r="J1197" s="364"/>
      <c r="K1197" s="365" t="s">
        <v>13469</v>
      </c>
      <c r="L1197" s="367">
        <v>25</v>
      </c>
    </row>
    <row r="1198" spans="1:12" ht="25.5">
      <c r="A1198" s="347">
        <v>1183</v>
      </c>
      <c r="B1198" s="360">
        <v>4132</v>
      </c>
      <c r="C1198" s="361" t="s">
        <v>6722</v>
      </c>
      <c r="D1198" s="362"/>
      <c r="E1198" s="273" t="s">
        <v>13187</v>
      </c>
      <c r="F1198" s="273" t="s">
        <v>12214</v>
      </c>
      <c r="G1198" s="273" t="s">
        <v>12215</v>
      </c>
      <c r="H1198" s="363" t="s">
        <v>13776</v>
      </c>
      <c r="I1198" s="364" t="str">
        <f t="shared" si="27"/>
        <v>фото1</v>
      </c>
      <c r="J1198" s="364"/>
      <c r="K1198" s="365" t="s">
        <v>13469</v>
      </c>
      <c r="L1198" s="367">
        <v>25</v>
      </c>
    </row>
    <row r="1199" spans="1:12" ht="38.25">
      <c r="A1199" s="347">
        <v>1184</v>
      </c>
      <c r="B1199" s="360">
        <v>1702</v>
      </c>
      <c r="C1199" s="361" t="s">
        <v>6723</v>
      </c>
      <c r="D1199" s="362"/>
      <c r="E1199" s="273" t="s">
        <v>13187</v>
      </c>
      <c r="F1199" s="273" t="s">
        <v>13640</v>
      </c>
      <c r="G1199" s="273" t="s">
        <v>13641</v>
      </c>
      <c r="H1199" s="363" t="s">
        <v>12216</v>
      </c>
      <c r="I1199" s="364" t="str">
        <f t="shared" si="27"/>
        <v>фото1</v>
      </c>
      <c r="J1199" s="364"/>
      <c r="K1199" s="365" t="s">
        <v>13469</v>
      </c>
      <c r="L1199" s="367">
        <v>25</v>
      </c>
    </row>
    <row r="1200" spans="1:12" ht="15.75">
      <c r="A1200" s="347">
        <v>1185</v>
      </c>
      <c r="B1200" s="350"/>
      <c r="C1200" s="351"/>
      <c r="D1200" s="352"/>
      <c r="E1200" s="353"/>
      <c r="F1200" s="354" t="s">
        <v>3832</v>
      </c>
      <c r="G1200" s="355"/>
      <c r="H1200" s="356"/>
      <c r="I1200" s="357"/>
      <c r="J1200" s="358"/>
      <c r="K1200" s="359"/>
      <c r="L1200" s="359"/>
    </row>
    <row r="1201" spans="1:12" ht="15">
      <c r="A1201" s="347">
        <v>1186</v>
      </c>
      <c r="B1201" s="360">
        <v>1789</v>
      </c>
      <c r="C1201" s="361" t="s">
        <v>1469</v>
      </c>
      <c r="D1201" s="362"/>
      <c r="E1201" s="273" t="s">
        <v>13187</v>
      </c>
      <c r="F1201" s="273" t="s">
        <v>11562</v>
      </c>
      <c r="G1201" s="273" t="s">
        <v>11563</v>
      </c>
      <c r="H1201" s="363" t="s">
        <v>1470</v>
      </c>
      <c r="I1201" s="364" t="str">
        <f t="shared" ref="I1201:I1232" si="28">HYPERLINK("http://www.gardenbulbs.ru/images/vesna_CL/thumbnails/"&amp;C1201&amp;".jpg","фото1")</f>
        <v>фото1</v>
      </c>
      <c r="J1201" s="364"/>
      <c r="K1201" s="365" t="s">
        <v>13469</v>
      </c>
      <c r="L1201" s="367">
        <v>10</v>
      </c>
    </row>
    <row r="1202" spans="1:12" ht="38.25">
      <c r="A1202" s="347">
        <v>1187</v>
      </c>
      <c r="B1202" s="360">
        <v>587</v>
      </c>
      <c r="C1202" s="361" t="s">
        <v>1471</v>
      </c>
      <c r="D1202" s="362" t="s">
        <v>1472</v>
      </c>
      <c r="E1202" s="273" t="s">
        <v>13187</v>
      </c>
      <c r="F1202" s="273" t="s">
        <v>1473</v>
      </c>
      <c r="G1202" s="273" t="s">
        <v>1474</v>
      </c>
      <c r="H1202" s="363" t="s">
        <v>1475</v>
      </c>
      <c r="I1202" s="364" t="str">
        <f t="shared" si="28"/>
        <v>фото1</v>
      </c>
      <c r="J1202" s="364" t="str">
        <f>HYPERLINK("http://www.gardenbulbs.ru/images/vesna_CL/thumbnails/"&amp;D1202&amp;".jpg","фото2")</f>
        <v>фото2</v>
      </c>
      <c r="K1202" s="365" t="s">
        <v>13469</v>
      </c>
      <c r="L1202" s="367">
        <v>5</v>
      </c>
    </row>
    <row r="1203" spans="1:12" ht="25.5">
      <c r="A1203" s="347">
        <v>1188</v>
      </c>
      <c r="B1203" s="360">
        <v>4686</v>
      </c>
      <c r="C1203" s="361" t="s">
        <v>6724</v>
      </c>
      <c r="D1203" s="362"/>
      <c r="E1203" s="273" t="s">
        <v>13187</v>
      </c>
      <c r="F1203" s="273" t="s">
        <v>12217</v>
      </c>
      <c r="G1203" s="273" t="s">
        <v>12218</v>
      </c>
      <c r="H1203" s="363" t="s">
        <v>12219</v>
      </c>
      <c r="I1203" s="364" t="str">
        <f t="shared" si="28"/>
        <v>фото1</v>
      </c>
      <c r="J1203" s="364"/>
      <c r="K1203" s="365" t="s">
        <v>13469</v>
      </c>
      <c r="L1203" s="367">
        <v>5</v>
      </c>
    </row>
    <row r="1204" spans="1:12" ht="38.25">
      <c r="A1204" s="347">
        <v>1189</v>
      </c>
      <c r="B1204" s="360">
        <v>6897</v>
      </c>
      <c r="C1204" s="361" t="s">
        <v>6725</v>
      </c>
      <c r="D1204" s="362"/>
      <c r="E1204" s="273" t="s">
        <v>13187</v>
      </c>
      <c r="F1204" s="273" t="s">
        <v>11631</v>
      </c>
      <c r="G1204" s="273" t="s">
        <v>11632</v>
      </c>
      <c r="H1204" s="363" t="s">
        <v>11633</v>
      </c>
      <c r="I1204" s="364" t="str">
        <f t="shared" si="28"/>
        <v>фото1</v>
      </c>
      <c r="J1204" s="364"/>
      <c r="K1204" s="365" t="s">
        <v>13469</v>
      </c>
      <c r="L1204" s="367">
        <v>5</v>
      </c>
    </row>
    <row r="1205" spans="1:12" ht="25.5">
      <c r="A1205" s="347">
        <v>1190</v>
      </c>
      <c r="B1205" s="360">
        <v>1797</v>
      </c>
      <c r="C1205" s="361" t="s">
        <v>3833</v>
      </c>
      <c r="D1205" s="362"/>
      <c r="E1205" s="273" t="s">
        <v>13187</v>
      </c>
      <c r="F1205" s="273" t="s">
        <v>3834</v>
      </c>
      <c r="G1205" s="273" t="s">
        <v>3835</v>
      </c>
      <c r="H1205" s="363" t="s">
        <v>3836</v>
      </c>
      <c r="I1205" s="364" t="str">
        <f t="shared" si="28"/>
        <v>фото1</v>
      </c>
      <c r="J1205" s="364"/>
      <c r="K1205" s="365" t="s">
        <v>13469</v>
      </c>
      <c r="L1205" s="367">
        <v>10</v>
      </c>
    </row>
    <row r="1206" spans="1:12" ht="25.5">
      <c r="A1206" s="347">
        <v>1191</v>
      </c>
      <c r="B1206" s="360">
        <v>6898</v>
      </c>
      <c r="C1206" s="361" t="s">
        <v>6726</v>
      </c>
      <c r="D1206" s="362"/>
      <c r="E1206" s="273" t="s">
        <v>13187</v>
      </c>
      <c r="F1206" s="273" t="s">
        <v>11634</v>
      </c>
      <c r="G1206" s="273" t="s">
        <v>11635</v>
      </c>
      <c r="H1206" s="363" t="s">
        <v>11636</v>
      </c>
      <c r="I1206" s="364" t="str">
        <f t="shared" si="28"/>
        <v>фото1</v>
      </c>
      <c r="J1206" s="364"/>
      <c r="K1206" s="365" t="s">
        <v>13469</v>
      </c>
      <c r="L1206" s="367">
        <v>10</v>
      </c>
    </row>
    <row r="1207" spans="1:12" ht="25.5">
      <c r="A1207" s="347">
        <v>1192</v>
      </c>
      <c r="B1207" s="360">
        <v>10839</v>
      </c>
      <c r="C1207" s="361" t="s">
        <v>224</v>
      </c>
      <c r="D1207" s="362"/>
      <c r="E1207" s="274" t="s">
        <v>13187</v>
      </c>
      <c r="F1207" s="274" t="s">
        <v>225</v>
      </c>
      <c r="G1207" s="274" t="s">
        <v>226</v>
      </c>
      <c r="H1207" s="368" t="s">
        <v>227</v>
      </c>
      <c r="I1207" s="364" t="str">
        <f t="shared" si="28"/>
        <v>фото1</v>
      </c>
      <c r="J1207" s="364"/>
      <c r="K1207" s="365" t="s">
        <v>13469</v>
      </c>
      <c r="L1207" s="367">
        <v>10</v>
      </c>
    </row>
    <row r="1208" spans="1:12" ht="15">
      <c r="A1208" s="347">
        <v>1193</v>
      </c>
      <c r="B1208" s="360">
        <v>4687</v>
      </c>
      <c r="C1208" s="361" t="s">
        <v>6727</v>
      </c>
      <c r="D1208" s="362"/>
      <c r="E1208" s="273" t="s">
        <v>13187</v>
      </c>
      <c r="F1208" s="273" t="s">
        <v>12220</v>
      </c>
      <c r="G1208" s="273" t="s">
        <v>12221</v>
      </c>
      <c r="H1208" s="363" t="s">
        <v>12222</v>
      </c>
      <c r="I1208" s="364" t="str">
        <f t="shared" si="28"/>
        <v>фото1</v>
      </c>
      <c r="J1208" s="364"/>
      <c r="K1208" s="365" t="s">
        <v>13469</v>
      </c>
      <c r="L1208" s="367">
        <v>5</v>
      </c>
    </row>
    <row r="1209" spans="1:12" ht="38.25">
      <c r="A1209" s="347">
        <v>1194</v>
      </c>
      <c r="B1209" s="360">
        <v>1079</v>
      </c>
      <c r="C1209" s="361" t="s">
        <v>6728</v>
      </c>
      <c r="D1209" s="362"/>
      <c r="E1209" s="273" t="s">
        <v>13187</v>
      </c>
      <c r="F1209" s="273" t="s">
        <v>12226</v>
      </c>
      <c r="G1209" s="273" t="s">
        <v>12227</v>
      </c>
      <c r="H1209" s="363" t="s">
        <v>12228</v>
      </c>
      <c r="I1209" s="364" t="str">
        <f t="shared" si="28"/>
        <v>фото1</v>
      </c>
      <c r="J1209" s="364"/>
      <c r="K1209" s="365" t="s">
        <v>13469</v>
      </c>
      <c r="L1209" s="367">
        <v>5</v>
      </c>
    </row>
    <row r="1210" spans="1:12" ht="15">
      <c r="A1210" s="347">
        <v>1195</v>
      </c>
      <c r="B1210" s="360">
        <v>4121</v>
      </c>
      <c r="C1210" s="361" t="s">
        <v>6729</v>
      </c>
      <c r="D1210" s="362"/>
      <c r="E1210" s="273" t="s">
        <v>13187</v>
      </c>
      <c r="F1210" s="273" t="s">
        <v>12229</v>
      </c>
      <c r="G1210" s="273" t="s">
        <v>12230</v>
      </c>
      <c r="H1210" s="363" t="s">
        <v>12231</v>
      </c>
      <c r="I1210" s="364" t="str">
        <f t="shared" si="28"/>
        <v>фото1</v>
      </c>
      <c r="J1210" s="364"/>
      <c r="K1210" s="365" t="s">
        <v>13469</v>
      </c>
      <c r="L1210" s="367">
        <v>5</v>
      </c>
    </row>
    <row r="1211" spans="1:12" ht="51">
      <c r="A1211" s="347">
        <v>1196</v>
      </c>
      <c r="B1211" s="360">
        <v>6894</v>
      </c>
      <c r="C1211" s="361" t="s">
        <v>6730</v>
      </c>
      <c r="D1211" s="362"/>
      <c r="E1211" s="273" t="s">
        <v>13187</v>
      </c>
      <c r="F1211" s="273" t="s">
        <v>11637</v>
      </c>
      <c r="G1211" s="273" t="s">
        <v>11638</v>
      </c>
      <c r="H1211" s="363" t="s">
        <v>11639</v>
      </c>
      <c r="I1211" s="364" t="str">
        <f t="shared" si="28"/>
        <v>фото1</v>
      </c>
      <c r="J1211" s="364"/>
      <c r="K1211" s="365" t="s">
        <v>13469</v>
      </c>
      <c r="L1211" s="367">
        <v>10</v>
      </c>
    </row>
    <row r="1212" spans="1:12" ht="51">
      <c r="A1212" s="347">
        <v>1197</v>
      </c>
      <c r="B1212" s="360">
        <v>1831</v>
      </c>
      <c r="C1212" s="361" t="s">
        <v>3837</v>
      </c>
      <c r="D1212" s="362"/>
      <c r="E1212" s="273" t="s">
        <v>13187</v>
      </c>
      <c r="F1212" s="273" t="s">
        <v>3838</v>
      </c>
      <c r="G1212" s="273" t="s">
        <v>3839</v>
      </c>
      <c r="H1212" s="363" t="s">
        <v>3840</v>
      </c>
      <c r="I1212" s="364" t="str">
        <f t="shared" si="28"/>
        <v>фото1</v>
      </c>
      <c r="J1212" s="364"/>
      <c r="K1212" s="365" t="s">
        <v>13469</v>
      </c>
      <c r="L1212" s="367">
        <v>5</v>
      </c>
    </row>
    <row r="1213" spans="1:12" ht="25.5">
      <c r="A1213" s="347">
        <v>1198</v>
      </c>
      <c r="B1213" s="360">
        <v>4562</v>
      </c>
      <c r="C1213" s="361" t="s">
        <v>1476</v>
      </c>
      <c r="D1213" s="362" t="s">
        <v>1477</v>
      </c>
      <c r="E1213" s="273" t="s">
        <v>13187</v>
      </c>
      <c r="F1213" s="273" t="s">
        <v>1478</v>
      </c>
      <c r="G1213" s="273" t="s">
        <v>1479</v>
      </c>
      <c r="H1213" s="363" t="s">
        <v>1480</v>
      </c>
      <c r="I1213" s="364" t="str">
        <f t="shared" si="28"/>
        <v>фото1</v>
      </c>
      <c r="J1213" s="364" t="str">
        <f>HYPERLINK("http://www.gardenbulbs.ru/images/vesna_CL/thumbnails/"&amp;D1213&amp;".jpg","фото2")</f>
        <v>фото2</v>
      </c>
      <c r="K1213" s="365" t="s">
        <v>13469</v>
      </c>
      <c r="L1213" s="367">
        <v>10</v>
      </c>
    </row>
    <row r="1214" spans="1:12" ht="38.25">
      <c r="A1214" s="347">
        <v>1199</v>
      </c>
      <c r="B1214" s="360">
        <v>1903</v>
      </c>
      <c r="C1214" s="361" t="s">
        <v>3841</v>
      </c>
      <c r="D1214" s="362"/>
      <c r="E1214" s="273" t="s">
        <v>13187</v>
      </c>
      <c r="F1214" s="273" t="s">
        <v>3842</v>
      </c>
      <c r="G1214" s="273" t="s">
        <v>3843</v>
      </c>
      <c r="H1214" s="363" t="s">
        <v>3844</v>
      </c>
      <c r="I1214" s="364" t="str">
        <f t="shared" si="28"/>
        <v>фото1</v>
      </c>
      <c r="J1214" s="364"/>
      <c r="K1214" s="365" t="s">
        <v>13469</v>
      </c>
      <c r="L1214" s="367">
        <v>10</v>
      </c>
    </row>
    <row r="1215" spans="1:12" ht="25.5">
      <c r="A1215" s="347">
        <v>1200</v>
      </c>
      <c r="B1215" s="360">
        <v>4688</v>
      </c>
      <c r="C1215" s="361" t="s">
        <v>6731</v>
      </c>
      <c r="D1215" s="362"/>
      <c r="E1215" s="273" t="s">
        <v>13187</v>
      </c>
      <c r="F1215" s="273" t="s">
        <v>12223</v>
      </c>
      <c r="G1215" s="273" t="s">
        <v>12224</v>
      </c>
      <c r="H1215" s="363" t="s">
        <v>12225</v>
      </c>
      <c r="I1215" s="364" t="str">
        <f t="shared" si="28"/>
        <v>фото1</v>
      </c>
      <c r="J1215" s="364"/>
      <c r="K1215" s="365" t="s">
        <v>13469</v>
      </c>
      <c r="L1215" s="367">
        <v>5</v>
      </c>
    </row>
    <row r="1216" spans="1:12" ht="25.5">
      <c r="A1216" s="347">
        <v>1201</v>
      </c>
      <c r="B1216" s="360">
        <v>6789</v>
      </c>
      <c r="C1216" s="361" t="s">
        <v>228</v>
      </c>
      <c r="D1216" s="362"/>
      <c r="E1216" s="273" t="s">
        <v>13187</v>
      </c>
      <c r="F1216" s="273" t="s">
        <v>229</v>
      </c>
      <c r="G1216" s="273" t="s">
        <v>230</v>
      </c>
      <c r="H1216" s="363" t="s">
        <v>231</v>
      </c>
      <c r="I1216" s="364" t="str">
        <f t="shared" si="28"/>
        <v>фото1</v>
      </c>
      <c r="J1216" s="364"/>
      <c r="K1216" s="365" t="s">
        <v>13469</v>
      </c>
      <c r="L1216" s="367">
        <v>5</v>
      </c>
    </row>
    <row r="1217" spans="1:12" ht="25.5">
      <c r="A1217" s="347">
        <v>1202</v>
      </c>
      <c r="B1217" s="360">
        <v>2228</v>
      </c>
      <c r="C1217" s="361" t="s">
        <v>3845</v>
      </c>
      <c r="D1217" s="362"/>
      <c r="E1217" s="273" t="s">
        <v>13187</v>
      </c>
      <c r="F1217" s="273" t="s">
        <v>3846</v>
      </c>
      <c r="G1217" s="273" t="s">
        <v>3847</v>
      </c>
      <c r="H1217" s="363" t="s">
        <v>3848</v>
      </c>
      <c r="I1217" s="364" t="str">
        <f t="shared" si="28"/>
        <v>фото1</v>
      </c>
      <c r="J1217" s="364"/>
      <c r="K1217" s="365" t="s">
        <v>13469</v>
      </c>
      <c r="L1217" s="367">
        <v>5</v>
      </c>
    </row>
    <row r="1218" spans="1:12" ht="25.5">
      <c r="A1218" s="347">
        <v>1203</v>
      </c>
      <c r="B1218" s="360">
        <v>4203</v>
      </c>
      <c r="C1218" s="361" t="s">
        <v>3849</v>
      </c>
      <c r="D1218" s="362"/>
      <c r="E1218" s="273" t="s">
        <v>13187</v>
      </c>
      <c r="F1218" s="273" t="s">
        <v>3850</v>
      </c>
      <c r="G1218" s="273" t="s">
        <v>3851</v>
      </c>
      <c r="H1218" s="363" t="s">
        <v>3852</v>
      </c>
      <c r="I1218" s="364" t="str">
        <f t="shared" si="28"/>
        <v>фото1</v>
      </c>
      <c r="J1218" s="364"/>
      <c r="K1218" s="365" t="s">
        <v>13469</v>
      </c>
      <c r="L1218" s="367">
        <v>5</v>
      </c>
    </row>
    <row r="1219" spans="1:12" ht="25.5">
      <c r="A1219" s="347">
        <v>1204</v>
      </c>
      <c r="B1219" s="360">
        <v>4690</v>
      </c>
      <c r="C1219" s="361" t="s">
        <v>6732</v>
      </c>
      <c r="D1219" s="362"/>
      <c r="E1219" s="273" t="s">
        <v>13187</v>
      </c>
      <c r="F1219" s="273" t="s">
        <v>12232</v>
      </c>
      <c r="G1219" s="273" t="s">
        <v>12233</v>
      </c>
      <c r="H1219" s="363" t="s">
        <v>12234</v>
      </c>
      <c r="I1219" s="364" t="str">
        <f t="shared" si="28"/>
        <v>фото1</v>
      </c>
      <c r="J1219" s="364"/>
      <c r="K1219" s="365" t="s">
        <v>13469</v>
      </c>
      <c r="L1219" s="367">
        <v>5</v>
      </c>
    </row>
    <row r="1220" spans="1:12" ht="51">
      <c r="A1220" s="347">
        <v>1205</v>
      </c>
      <c r="B1220" s="360">
        <v>4582</v>
      </c>
      <c r="C1220" s="361" t="s">
        <v>1481</v>
      </c>
      <c r="D1220" s="362" t="s">
        <v>1482</v>
      </c>
      <c r="E1220" s="273" t="s">
        <v>13187</v>
      </c>
      <c r="F1220" s="273" t="s">
        <v>1483</v>
      </c>
      <c r="G1220" s="273" t="s">
        <v>1484</v>
      </c>
      <c r="H1220" s="363" t="s">
        <v>232</v>
      </c>
      <c r="I1220" s="364" t="str">
        <f t="shared" si="28"/>
        <v>фото1</v>
      </c>
      <c r="J1220" s="364" t="str">
        <f>HYPERLINK("http://www.gardenbulbs.ru/images/vesna_CL/thumbnails/"&amp;D1220&amp;".jpg","фото2")</f>
        <v>фото2</v>
      </c>
      <c r="K1220" s="365" t="s">
        <v>13469</v>
      </c>
      <c r="L1220" s="367">
        <v>10</v>
      </c>
    </row>
    <row r="1221" spans="1:12" ht="25.5">
      <c r="A1221" s="347">
        <v>1206</v>
      </c>
      <c r="B1221" s="360">
        <v>329</v>
      </c>
      <c r="C1221" s="361" t="s">
        <v>3853</v>
      </c>
      <c r="D1221" s="362"/>
      <c r="E1221" s="273" t="s">
        <v>13187</v>
      </c>
      <c r="F1221" s="273" t="s">
        <v>3854</v>
      </c>
      <c r="G1221" s="273" t="s">
        <v>3855</v>
      </c>
      <c r="H1221" s="363" t="s">
        <v>3856</v>
      </c>
      <c r="I1221" s="364" t="str">
        <f t="shared" si="28"/>
        <v>фото1</v>
      </c>
      <c r="J1221" s="364"/>
      <c r="K1221" s="365" t="s">
        <v>13469</v>
      </c>
      <c r="L1221" s="367">
        <v>10</v>
      </c>
    </row>
    <row r="1222" spans="1:12" ht="63.75">
      <c r="A1222" s="347">
        <v>1207</v>
      </c>
      <c r="B1222" s="360">
        <v>6875</v>
      </c>
      <c r="C1222" s="361" t="s">
        <v>1485</v>
      </c>
      <c r="D1222" s="362"/>
      <c r="E1222" s="273" t="s">
        <v>13187</v>
      </c>
      <c r="F1222" s="273" t="s">
        <v>233</v>
      </c>
      <c r="G1222" s="273" t="s">
        <v>1486</v>
      </c>
      <c r="H1222" s="363" t="s">
        <v>1487</v>
      </c>
      <c r="I1222" s="364" t="str">
        <f t="shared" si="28"/>
        <v>фото1</v>
      </c>
      <c r="J1222" s="364"/>
      <c r="K1222" s="365" t="s">
        <v>13469</v>
      </c>
      <c r="L1222" s="367">
        <v>10</v>
      </c>
    </row>
    <row r="1223" spans="1:12" ht="63.75">
      <c r="A1223" s="347">
        <v>1208</v>
      </c>
      <c r="B1223" s="360">
        <v>6874</v>
      </c>
      <c r="C1223" s="361" t="s">
        <v>1488</v>
      </c>
      <c r="D1223" s="362" t="s">
        <v>1489</v>
      </c>
      <c r="E1223" s="273" t="s">
        <v>13187</v>
      </c>
      <c r="F1223" s="273" t="s">
        <v>1490</v>
      </c>
      <c r="G1223" s="273" t="s">
        <v>1491</v>
      </c>
      <c r="H1223" s="363" t="s">
        <v>234</v>
      </c>
      <c r="I1223" s="364" t="str">
        <f t="shared" si="28"/>
        <v>фото1</v>
      </c>
      <c r="J1223" s="364" t="str">
        <f>HYPERLINK("http://www.gardenbulbs.ru/images/vesna_CL/thumbnails/"&amp;D1223&amp;".jpg","фото2")</f>
        <v>фото2</v>
      </c>
      <c r="K1223" s="365" t="s">
        <v>13469</v>
      </c>
      <c r="L1223" s="367">
        <v>10</v>
      </c>
    </row>
    <row r="1224" spans="1:12" ht="15">
      <c r="A1224" s="347">
        <v>1209</v>
      </c>
      <c r="B1224" s="360">
        <v>6900</v>
      </c>
      <c r="C1224" s="361" t="s">
        <v>6733</v>
      </c>
      <c r="D1224" s="362"/>
      <c r="E1224" s="273" t="s">
        <v>13187</v>
      </c>
      <c r="F1224" s="273" t="s">
        <v>11640</v>
      </c>
      <c r="G1224" s="273" t="s">
        <v>11641</v>
      </c>
      <c r="H1224" s="363" t="s">
        <v>11642</v>
      </c>
      <c r="I1224" s="364" t="str">
        <f t="shared" si="28"/>
        <v>фото1</v>
      </c>
      <c r="J1224" s="364"/>
      <c r="K1224" s="365" t="s">
        <v>13469</v>
      </c>
      <c r="L1224" s="367">
        <v>5</v>
      </c>
    </row>
    <row r="1225" spans="1:12" ht="38.25">
      <c r="A1225" s="347">
        <v>1210</v>
      </c>
      <c r="B1225" s="360">
        <v>4691</v>
      </c>
      <c r="C1225" s="361" t="s">
        <v>6734</v>
      </c>
      <c r="D1225" s="362"/>
      <c r="E1225" s="273" t="s">
        <v>13187</v>
      </c>
      <c r="F1225" s="273" t="s">
        <v>12235</v>
      </c>
      <c r="G1225" s="273" t="s">
        <v>12236</v>
      </c>
      <c r="H1225" s="363" t="s">
        <v>12237</v>
      </c>
      <c r="I1225" s="364" t="str">
        <f t="shared" si="28"/>
        <v>фото1</v>
      </c>
      <c r="J1225" s="364"/>
      <c r="K1225" s="365" t="s">
        <v>13469</v>
      </c>
      <c r="L1225" s="367">
        <v>5</v>
      </c>
    </row>
    <row r="1226" spans="1:12" ht="63.75">
      <c r="A1226" s="347">
        <v>1211</v>
      </c>
      <c r="B1226" s="360">
        <v>111</v>
      </c>
      <c r="C1226" s="361" t="s">
        <v>3857</v>
      </c>
      <c r="D1226" s="362"/>
      <c r="E1226" s="273" t="s">
        <v>13187</v>
      </c>
      <c r="F1226" s="273" t="s">
        <v>3858</v>
      </c>
      <c r="G1226" s="273" t="s">
        <v>3859</v>
      </c>
      <c r="H1226" s="363" t="s">
        <v>3860</v>
      </c>
      <c r="I1226" s="364" t="str">
        <f t="shared" si="28"/>
        <v>фото1</v>
      </c>
      <c r="J1226" s="364"/>
      <c r="K1226" s="365" t="s">
        <v>13469</v>
      </c>
      <c r="L1226" s="367">
        <v>5</v>
      </c>
    </row>
    <row r="1227" spans="1:12" ht="25.5">
      <c r="A1227" s="347">
        <v>1212</v>
      </c>
      <c r="B1227" s="360">
        <v>4206</v>
      </c>
      <c r="C1227" s="361" t="s">
        <v>3861</v>
      </c>
      <c r="D1227" s="362"/>
      <c r="E1227" s="273" t="s">
        <v>13187</v>
      </c>
      <c r="F1227" s="273" t="s">
        <v>3862</v>
      </c>
      <c r="G1227" s="273" t="s">
        <v>3863</v>
      </c>
      <c r="H1227" s="363" t="s">
        <v>3864</v>
      </c>
      <c r="I1227" s="364" t="str">
        <f t="shared" si="28"/>
        <v>фото1</v>
      </c>
      <c r="J1227" s="364"/>
      <c r="K1227" s="365" t="s">
        <v>13469</v>
      </c>
      <c r="L1227" s="367">
        <v>5</v>
      </c>
    </row>
    <row r="1228" spans="1:12" ht="15">
      <c r="A1228" s="347">
        <v>1213</v>
      </c>
      <c r="B1228" s="360">
        <v>6903</v>
      </c>
      <c r="C1228" s="361" t="s">
        <v>6735</v>
      </c>
      <c r="D1228" s="362"/>
      <c r="E1228" s="273" t="s">
        <v>13187</v>
      </c>
      <c r="F1228" s="273" t="s">
        <v>11643</v>
      </c>
      <c r="G1228" s="273" t="s">
        <v>11644</v>
      </c>
      <c r="H1228" s="363" t="s">
        <v>11645</v>
      </c>
      <c r="I1228" s="364" t="str">
        <f t="shared" si="28"/>
        <v>фото1</v>
      </c>
      <c r="J1228" s="364"/>
      <c r="K1228" s="365" t="s">
        <v>13469</v>
      </c>
      <c r="L1228" s="367">
        <v>10</v>
      </c>
    </row>
    <row r="1229" spans="1:12" ht="25.5">
      <c r="A1229" s="347">
        <v>1214</v>
      </c>
      <c r="B1229" s="360">
        <v>4692</v>
      </c>
      <c r="C1229" s="361" t="s">
        <v>6736</v>
      </c>
      <c r="D1229" s="362" t="s">
        <v>6737</v>
      </c>
      <c r="E1229" s="273" t="s">
        <v>13187</v>
      </c>
      <c r="F1229" s="273" t="s">
        <v>11646</v>
      </c>
      <c r="G1229" s="273" t="s">
        <v>11647</v>
      </c>
      <c r="H1229" s="363" t="s">
        <v>12238</v>
      </c>
      <c r="I1229" s="364" t="str">
        <f t="shared" si="28"/>
        <v>фото1</v>
      </c>
      <c r="J1229" s="364" t="str">
        <f>HYPERLINK("http://www.gardenbulbs.ru/images/vesna_CL/thumbnails/"&amp;D1229&amp;".jpg","фото2")</f>
        <v>фото2</v>
      </c>
      <c r="K1229" s="365" t="s">
        <v>13469</v>
      </c>
      <c r="L1229" s="367">
        <v>5</v>
      </c>
    </row>
    <row r="1230" spans="1:12" ht="25.5">
      <c r="A1230" s="347">
        <v>1215</v>
      </c>
      <c r="B1230" s="360">
        <v>2223</v>
      </c>
      <c r="C1230" s="361" t="s">
        <v>235</v>
      </c>
      <c r="D1230" s="362"/>
      <c r="E1230" s="273" t="s">
        <v>13187</v>
      </c>
      <c r="F1230" s="273" t="s">
        <v>236</v>
      </c>
      <c r="G1230" s="273" t="s">
        <v>237</v>
      </c>
      <c r="H1230" s="363" t="s">
        <v>238</v>
      </c>
      <c r="I1230" s="364" t="str">
        <f t="shared" si="28"/>
        <v>фото1</v>
      </c>
      <c r="J1230" s="364"/>
      <c r="K1230" s="365" t="s">
        <v>13469</v>
      </c>
      <c r="L1230" s="367">
        <v>5</v>
      </c>
    </row>
    <row r="1231" spans="1:12" ht="25.5">
      <c r="A1231" s="347">
        <v>1216</v>
      </c>
      <c r="B1231" s="360">
        <v>6895</v>
      </c>
      <c r="C1231" s="361" t="s">
        <v>6738</v>
      </c>
      <c r="D1231" s="362" t="s">
        <v>6739</v>
      </c>
      <c r="E1231" s="273" t="s">
        <v>13187</v>
      </c>
      <c r="F1231" s="273" t="s">
        <v>11648</v>
      </c>
      <c r="G1231" s="273" t="s">
        <v>11649</v>
      </c>
      <c r="H1231" s="363" t="s">
        <v>11650</v>
      </c>
      <c r="I1231" s="364" t="str">
        <f t="shared" si="28"/>
        <v>фото1</v>
      </c>
      <c r="J1231" s="364" t="str">
        <f>HYPERLINK("http://www.gardenbulbs.ru/images/vesna_CL/thumbnails/"&amp;D1231&amp;".jpg","фото2")</f>
        <v>фото2</v>
      </c>
      <c r="K1231" s="365" t="s">
        <v>13469</v>
      </c>
      <c r="L1231" s="367">
        <v>10</v>
      </c>
    </row>
    <row r="1232" spans="1:12" ht="38.25">
      <c r="A1232" s="347">
        <v>1217</v>
      </c>
      <c r="B1232" s="360">
        <v>3968</v>
      </c>
      <c r="C1232" s="361" t="s">
        <v>3865</v>
      </c>
      <c r="D1232" s="362"/>
      <c r="E1232" s="273" t="s">
        <v>13187</v>
      </c>
      <c r="F1232" s="273" t="s">
        <v>3866</v>
      </c>
      <c r="G1232" s="273" t="s">
        <v>3867</v>
      </c>
      <c r="H1232" s="363" t="s">
        <v>3868</v>
      </c>
      <c r="I1232" s="364" t="str">
        <f t="shared" si="28"/>
        <v>фото1</v>
      </c>
      <c r="J1232" s="364"/>
      <c r="K1232" s="365" t="s">
        <v>13469</v>
      </c>
      <c r="L1232" s="367">
        <v>10</v>
      </c>
    </row>
    <row r="1233" spans="1:12" ht="15.75">
      <c r="A1233" s="347">
        <v>1218</v>
      </c>
      <c r="B1233" s="350"/>
      <c r="C1233" s="351"/>
      <c r="D1233" s="352"/>
      <c r="E1233" s="353"/>
      <c r="F1233" s="354" t="s">
        <v>3869</v>
      </c>
      <c r="G1233" s="355"/>
      <c r="H1233" s="356"/>
      <c r="I1233" s="357"/>
      <c r="J1233" s="358"/>
      <c r="K1233" s="359"/>
      <c r="L1233" s="359"/>
    </row>
    <row r="1234" spans="1:12" ht="25.5">
      <c r="A1234" s="347">
        <v>1219</v>
      </c>
      <c r="B1234" s="360">
        <v>1813</v>
      </c>
      <c r="C1234" s="361" t="s">
        <v>6740</v>
      </c>
      <c r="D1234" s="362"/>
      <c r="E1234" s="273" t="s">
        <v>13187</v>
      </c>
      <c r="F1234" s="273" t="s">
        <v>12239</v>
      </c>
      <c r="G1234" s="273" t="s">
        <v>12240</v>
      </c>
      <c r="H1234" s="363" t="s">
        <v>12241</v>
      </c>
      <c r="I1234" s="364" t="str">
        <f t="shared" ref="I1234:I1261" si="29">HYPERLINK("http://www.gardenbulbs.ru/images/vesna_CL/thumbnails/"&amp;C1234&amp;".jpg","фото1")</f>
        <v>фото1</v>
      </c>
      <c r="J1234" s="364"/>
      <c r="K1234" s="365" t="s">
        <v>12272</v>
      </c>
      <c r="L1234" s="367">
        <v>10</v>
      </c>
    </row>
    <row r="1235" spans="1:12" ht="25.5">
      <c r="A1235" s="347">
        <v>1220</v>
      </c>
      <c r="B1235" s="360">
        <v>6893</v>
      </c>
      <c r="C1235" s="361" t="s">
        <v>6741</v>
      </c>
      <c r="D1235" s="362"/>
      <c r="E1235" s="273" t="s">
        <v>13187</v>
      </c>
      <c r="F1235" s="273" t="s">
        <v>11651</v>
      </c>
      <c r="G1235" s="273" t="s">
        <v>11652</v>
      </c>
      <c r="H1235" s="363" t="s">
        <v>11653</v>
      </c>
      <c r="I1235" s="364" t="str">
        <f t="shared" si="29"/>
        <v>фото1</v>
      </c>
      <c r="J1235" s="364"/>
      <c r="K1235" s="365" t="s">
        <v>13469</v>
      </c>
      <c r="L1235" s="367">
        <v>10</v>
      </c>
    </row>
    <row r="1236" spans="1:12" ht="25.5">
      <c r="A1236" s="347">
        <v>1221</v>
      </c>
      <c r="B1236" s="360">
        <v>1076</v>
      </c>
      <c r="C1236" s="361" t="s">
        <v>6742</v>
      </c>
      <c r="D1236" s="362"/>
      <c r="E1236" s="273" t="s">
        <v>13187</v>
      </c>
      <c r="F1236" s="273" t="s">
        <v>12242</v>
      </c>
      <c r="G1236" s="273" t="s">
        <v>12243</v>
      </c>
      <c r="H1236" s="363" t="s">
        <v>12244</v>
      </c>
      <c r="I1236" s="364" t="str">
        <f t="shared" si="29"/>
        <v>фото1</v>
      </c>
      <c r="J1236" s="364"/>
      <c r="K1236" s="365" t="s">
        <v>13469</v>
      </c>
      <c r="L1236" s="367">
        <v>10</v>
      </c>
    </row>
    <row r="1237" spans="1:12" ht="38.25">
      <c r="A1237" s="347">
        <v>1222</v>
      </c>
      <c r="B1237" s="360">
        <v>2702</v>
      </c>
      <c r="C1237" s="361" t="s">
        <v>6743</v>
      </c>
      <c r="D1237" s="362"/>
      <c r="E1237" s="273" t="s">
        <v>13187</v>
      </c>
      <c r="F1237" s="273" t="s">
        <v>12245</v>
      </c>
      <c r="G1237" s="273" t="s">
        <v>12246</v>
      </c>
      <c r="H1237" s="363" t="s">
        <v>12247</v>
      </c>
      <c r="I1237" s="364" t="str">
        <f t="shared" si="29"/>
        <v>фото1</v>
      </c>
      <c r="J1237" s="364"/>
      <c r="K1237" s="365" t="s">
        <v>13469</v>
      </c>
      <c r="L1237" s="367">
        <v>10</v>
      </c>
    </row>
    <row r="1238" spans="1:12" ht="25.5">
      <c r="A1238" s="347">
        <v>1223</v>
      </c>
      <c r="B1238" s="360">
        <v>3149</v>
      </c>
      <c r="C1238" s="361" t="s">
        <v>6744</v>
      </c>
      <c r="D1238" s="362"/>
      <c r="E1238" s="273" t="s">
        <v>13187</v>
      </c>
      <c r="F1238" s="273" t="s">
        <v>12248</v>
      </c>
      <c r="G1238" s="273" t="s">
        <v>12249</v>
      </c>
      <c r="H1238" s="363" t="s">
        <v>12250</v>
      </c>
      <c r="I1238" s="364" t="str">
        <f t="shared" si="29"/>
        <v>фото1</v>
      </c>
      <c r="J1238" s="364"/>
      <c r="K1238" s="365" t="s">
        <v>13469</v>
      </c>
      <c r="L1238" s="367">
        <v>10</v>
      </c>
    </row>
    <row r="1239" spans="1:12" ht="38.25">
      <c r="A1239" s="347">
        <v>1224</v>
      </c>
      <c r="B1239" s="360">
        <v>6899</v>
      </c>
      <c r="C1239" s="361" t="s">
        <v>6745</v>
      </c>
      <c r="D1239" s="362"/>
      <c r="E1239" s="273" t="s">
        <v>13187</v>
      </c>
      <c r="F1239" s="273" t="s">
        <v>11654</v>
      </c>
      <c r="G1239" s="273" t="s">
        <v>11655</v>
      </c>
      <c r="H1239" s="363" t="s">
        <v>11656</v>
      </c>
      <c r="I1239" s="364" t="str">
        <f t="shared" si="29"/>
        <v>фото1</v>
      </c>
      <c r="J1239" s="364"/>
      <c r="K1239" s="365" t="s">
        <v>13469</v>
      </c>
      <c r="L1239" s="367">
        <v>5</v>
      </c>
    </row>
    <row r="1240" spans="1:12" ht="15">
      <c r="A1240" s="347">
        <v>1225</v>
      </c>
      <c r="B1240" s="360">
        <v>4693</v>
      </c>
      <c r="C1240" s="361" t="s">
        <v>6746</v>
      </c>
      <c r="D1240" s="362"/>
      <c r="E1240" s="273" t="s">
        <v>13187</v>
      </c>
      <c r="F1240" s="273" t="s">
        <v>12251</v>
      </c>
      <c r="G1240" s="273" t="s">
        <v>12252</v>
      </c>
      <c r="H1240" s="363" t="s">
        <v>12253</v>
      </c>
      <c r="I1240" s="364" t="str">
        <f t="shared" si="29"/>
        <v>фото1</v>
      </c>
      <c r="J1240" s="364"/>
      <c r="K1240" s="365" t="s">
        <v>13469</v>
      </c>
      <c r="L1240" s="367">
        <v>5</v>
      </c>
    </row>
    <row r="1241" spans="1:12" ht="25.5">
      <c r="A1241" s="347">
        <v>1226</v>
      </c>
      <c r="B1241" s="360">
        <v>3150</v>
      </c>
      <c r="C1241" s="361" t="s">
        <v>6747</v>
      </c>
      <c r="D1241" s="362"/>
      <c r="E1241" s="273" t="s">
        <v>13187</v>
      </c>
      <c r="F1241" s="273" t="s">
        <v>12254</v>
      </c>
      <c r="G1241" s="273" t="s">
        <v>12255</v>
      </c>
      <c r="H1241" s="363" t="s">
        <v>12256</v>
      </c>
      <c r="I1241" s="364" t="str">
        <f t="shared" si="29"/>
        <v>фото1</v>
      </c>
      <c r="J1241" s="364"/>
      <c r="K1241" s="365" t="s">
        <v>13469</v>
      </c>
      <c r="L1241" s="367">
        <v>10</v>
      </c>
    </row>
    <row r="1242" spans="1:12" ht="25.5">
      <c r="A1242" s="347">
        <v>1227</v>
      </c>
      <c r="B1242" s="360">
        <v>1411</v>
      </c>
      <c r="C1242" s="361" t="s">
        <v>6748</v>
      </c>
      <c r="D1242" s="362"/>
      <c r="E1242" s="304" t="s">
        <v>13187</v>
      </c>
      <c r="F1242" s="304" t="s">
        <v>12257</v>
      </c>
      <c r="G1242" s="304" t="s">
        <v>12258</v>
      </c>
      <c r="H1242" s="369" t="s">
        <v>12259</v>
      </c>
      <c r="I1242" s="364" t="str">
        <f t="shared" si="29"/>
        <v>фото1</v>
      </c>
      <c r="J1242" s="364"/>
      <c r="K1242" s="365" t="s">
        <v>13469</v>
      </c>
      <c r="L1242" s="367">
        <v>10</v>
      </c>
    </row>
    <row r="1243" spans="1:12" ht="15">
      <c r="A1243" s="347">
        <v>1228</v>
      </c>
      <c r="B1243" s="360">
        <v>2747</v>
      </c>
      <c r="C1243" s="361" t="s">
        <v>6749</v>
      </c>
      <c r="D1243" s="362"/>
      <c r="E1243" s="304" t="s">
        <v>13187</v>
      </c>
      <c r="F1243" s="304" t="s">
        <v>12260</v>
      </c>
      <c r="G1243" s="304" t="s">
        <v>12261</v>
      </c>
      <c r="H1243" s="369" t="s">
        <v>12262</v>
      </c>
      <c r="I1243" s="364" t="str">
        <f t="shared" si="29"/>
        <v>фото1</v>
      </c>
      <c r="J1243" s="364"/>
      <c r="K1243" s="365" t="s">
        <v>13469</v>
      </c>
      <c r="L1243" s="367">
        <v>10</v>
      </c>
    </row>
    <row r="1244" spans="1:12" ht="25.5">
      <c r="A1244" s="347">
        <v>1229</v>
      </c>
      <c r="B1244" s="360">
        <v>2714</v>
      </c>
      <c r="C1244" s="361" t="s">
        <v>6750</v>
      </c>
      <c r="D1244" s="362"/>
      <c r="E1244" s="273" t="s">
        <v>13187</v>
      </c>
      <c r="F1244" s="273" t="s">
        <v>12263</v>
      </c>
      <c r="G1244" s="273" t="s">
        <v>12264</v>
      </c>
      <c r="H1244" s="363" t="s">
        <v>12265</v>
      </c>
      <c r="I1244" s="364" t="str">
        <f t="shared" si="29"/>
        <v>фото1</v>
      </c>
      <c r="J1244" s="364"/>
      <c r="K1244" s="365" t="s">
        <v>13469</v>
      </c>
      <c r="L1244" s="367">
        <v>10</v>
      </c>
    </row>
    <row r="1245" spans="1:12" ht="25.5">
      <c r="A1245" s="347">
        <v>1230</v>
      </c>
      <c r="B1245" s="360">
        <v>2739</v>
      </c>
      <c r="C1245" s="361" t="s">
        <v>3870</v>
      </c>
      <c r="D1245" s="362"/>
      <c r="E1245" s="273" t="s">
        <v>13187</v>
      </c>
      <c r="F1245" s="273" t="s">
        <v>3871</v>
      </c>
      <c r="G1245" s="273" t="s">
        <v>3872</v>
      </c>
      <c r="H1245" s="363" t="s">
        <v>3873</v>
      </c>
      <c r="I1245" s="364" t="str">
        <f t="shared" si="29"/>
        <v>фото1</v>
      </c>
      <c r="J1245" s="364"/>
      <c r="K1245" s="365" t="s">
        <v>13469</v>
      </c>
      <c r="L1245" s="367">
        <v>10</v>
      </c>
    </row>
    <row r="1246" spans="1:12" ht="25.5">
      <c r="A1246" s="347">
        <v>1231</v>
      </c>
      <c r="B1246" s="360">
        <v>2744</v>
      </c>
      <c r="C1246" s="361" t="s">
        <v>6751</v>
      </c>
      <c r="D1246" s="362"/>
      <c r="E1246" s="273" t="s">
        <v>13187</v>
      </c>
      <c r="F1246" s="273" t="s">
        <v>12266</v>
      </c>
      <c r="G1246" s="273" t="s">
        <v>12267</v>
      </c>
      <c r="H1246" s="363" t="s">
        <v>12268</v>
      </c>
      <c r="I1246" s="364" t="str">
        <f t="shared" si="29"/>
        <v>фото1</v>
      </c>
      <c r="J1246" s="364"/>
      <c r="K1246" s="365" t="s">
        <v>13469</v>
      </c>
      <c r="L1246" s="367">
        <v>5</v>
      </c>
    </row>
    <row r="1247" spans="1:12" ht="25.5">
      <c r="A1247" s="347">
        <v>1232</v>
      </c>
      <c r="B1247" s="360">
        <v>3154</v>
      </c>
      <c r="C1247" s="361" t="s">
        <v>6752</v>
      </c>
      <c r="D1247" s="362"/>
      <c r="E1247" s="273" t="s">
        <v>13187</v>
      </c>
      <c r="F1247" s="273" t="s">
        <v>12269</v>
      </c>
      <c r="G1247" s="273" t="s">
        <v>12270</v>
      </c>
      <c r="H1247" s="363" t="s">
        <v>12271</v>
      </c>
      <c r="I1247" s="364" t="str">
        <f t="shared" si="29"/>
        <v>фото1</v>
      </c>
      <c r="J1247" s="364"/>
      <c r="K1247" s="365" t="s">
        <v>13469</v>
      </c>
      <c r="L1247" s="367">
        <v>5</v>
      </c>
    </row>
    <row r="1248" spans="1:12" ht="25.5">
      <c r="A1248" s="347">
        <v>1233</v>
      </c>
      <c r="B1248" s="360">
        <v>4694</v>
      </c>
      <c r="C1248" s="361" t="s">
        <v>6753</v>
      </c>
      <c r="D1248" s="362"/>
      <c r="E1248" s="273" t="s">
        <v>13187</v>
      </c>
      <c r="F1248" s="273" t="s">
        <v>12273</v>
      </c>
      <c r="G1248" s="273" t="s">
        <v>12274</v>
      </c>
      <c r="H1248" s="363" t="s">
        <v>239</v>
      </c>
      <c r="I1248" s="364" t="str">
        <f t="shared" si="29"/>
        <v>фото1</v>
      </c>
      <c r="J1248" s="364"/>
      <c r="K1248" s="365" t="s">
        <v>13469</v>
      </c>
      <c r="L1248" s="367">
        <v>5</v>
      </c>
    </row>
    <row r="1249" spans="1:12" ht="25.5">
      <c r="A1249" s="347">
        <v>1234</v>
      </c>
      <c r="B1249" s="360">
        <v>4695</v>
      </c>
      <c r="C1249" s="361" t="s">
        <v>6754</v>
      </c>
      <c r="D1249" s="362"/>
      <c r="E1249" s="273" t="s">
        <v>13187</v>
      </c>
      <c r="F1249" s="273" t="s">
        <v>12275</v>
      </c>
      <c r="G1249" s="273" t="s">
        <v>12276</v>
      </c>
      <c r="H1249" s="363" t="s">
        <v>12277</v>
      </c>
      <c r="I1249" s="364" t="str">
        <f t="shared" si="29"/>
        <v>фото1</v>
      </c>
      <c r="J1249" s="364"/>
      <c r="K1249" s="365" t="s">
        <v>13469</v>
      </c>
      <c r="L1249" s="367">
        <v>10</v>
      </c>
    </row>
    <row r="1250" spans="1:12" ht="38.25">
      <c r="A1250" s="347">
        <v>1235</v>
      </c>
      <c r="B1250" s="360">
        <v>2745</v>
      </c>
      <c r="C1250" s="361" t="s">
        <v>6755</v>
      </c>
      <c r="D1250" s="362"/>
      <c r="E1250" s="273" t="s">
        <v>13187</v>
      </c>
      <c r="F1250" s="273" t="s">
        <v>12278</v>
      </c>
      <c r="G1250" s="273" t="s">
        <v>12279</v>
      </c>
      <c r="H1250" s="363" t="s">
        <v>12280</v>
      </c>
      <c r="I1250" s="364" t="str">
        <f t="shared" si="29"/>
        <v>фото1</v>
      </c>
      <c r="J1250" s="364"/>
      <c r="K1250" s="365" t="s">
        <v>13469</v>
      </c>
      <c r="L1250" s="367">
        <v>10</v>
      </c>
    </row>
    <row r="1251" spans="1:12" ht="25.5">
      <c r="A1251" s="347">
        <v>1236</v>
      </c>
      <c r="B1251" s="360">
        <v>10840</v>
      </c>
      <c r="C1251" s="361" t="s">
        <v>240</v>
      </c>
      <c r="D1251" s="362"/>
      <c r="E1251" s="274" t="s">
        <v>13187</v>
      </c>
      <c r="F1251" s="274" t="s">
        <v>241</v>
      </c>
      <c r="G1251" s="274" t="s">
        <v>242</v>
      </c>
      <c r="H1251" s="368" t="s">
        <v>243</v>
      </c>
      <c r="I1251" s="364" t="str">
        <f t="shared" si="29"/>
        <v>фото1</v>
      </c>
      <c r="J1251" s="364"/>
      <c r="K1251" s="365" t="s">
        <v>13469</v>
      </c>
      <c r="L1251" s="367">
        <v>10</v>
      </c>
    </row>
    <row r="1252" spans="1:12" ht="25.5">
      <c r="A1252" s="347">
        <v>1237</v>
      </c>
      <c r="B1252" s="360">
        <v>2740</v>
      </c>
      <c r="C1252" s="361" t="s">
        <v>6756</v>
      </c>
      <c r="D1252" s="362"/>
      <c r="E1252" s="273" t="s">
        <v>13187</v>
      </c>
      <c r="F1252" s="273" t="s">
        <v>12281</v>
      </c>
      <c r="G1252" s="273" t="s">
        <v>12282</v>
      </c>
      <c r="H1252" s="363" t="s">
        <v>12283</v>
      </c>
      <c r="I1252" s="364" t="str">
        <f t="shared" si="29"/>
        <v>фото1</v>
      </c>
      <c r="J1252" s="364"/>
      <c r="K1252" s="365" t="s">
        <v>13469</v>
      </c>
      <c r="L1252" s="367">
        <v>10</v>
      </c>
    </row>
    <row r="1253" spans="1:12" ht="25.5">
      <c r="A1253" s="347">
        <v>1238</v>
      </c>
      <c r="B1253" s="360">
        <v>2746</v>
      </c>
      <c r="C1253" s="361" t="s">
        <v>6757</v>
      </c>
      <c r="D1253" s="362"/>
      <c r="E1253" s="273" t="s">
        <v>13187</v>
      </c>
      <c r="F1253" s="273" t="s">
        <v>12284</v>
      </c>
      <c r="G1253" s="273" t="s">
        <v>12285</v>
      </c>
      <c r="H1253" s="363" t="s">
        <v>12286</v>
      </c>
      <c r="I1253" s="364" t="str">
        <f t="shared" si="29"/>
        <v>фото1</v>
      </c>
      <c r="J1253" s="364"/>
      <c r="K1253" s="365" t="s">
        <v>13469</v>
      </c>
      <c r="L1253" s="367">
        <v>10</v>
      </c>
    </row>
    <row r="1254" spans="1:12" ht="38.25">
      <c r="A1254" s="347">
        <v>1239</v>
      </c>
      <c r="B1254" s="360">
        <v>10841</v>
      </c>
      <c r="C1254" s="361" t="s">
        <v>244</v>
      </c>
      <c r="D1254" s="362"/>
      <c r="E1254" s="274" t="s">
        <v>13187</v>
      </c>
      <c r="F1254" s="274" t="s">
        <v>245</v>
      </c>
      <c r="G1254" s="274" t="s">
        <v>246</v>
      </c>
      <c r="H1254" s="368" t="s">
        <v>247</v>
      </c>
      <c r="I1254" s="364" t="str">
        <f t="shared" si="29"/>
        <v>фото1</v>
      </c>
      <c r="J1254" s="364"/>
      <c r="K1254" s="365" t="s">
        <v>13469</v>
      </c>
      <c r="L1254" s="367">
        <v>10</v>
      </c>
    </row>
    <row r="1255" spans="1:12" ht="25.5">
      <c r="A1255" s="347">
        <v>1240</v>
      </c>
      <c r="B1255" s="360">
        <v>3155</v>
      </c>
      <c r="C1255" s="361" t="s">
        <v>6758</v>
      </c>
      <c r="D1255" s="362"/>
      <c r="E1255" s="273" t="s">
        <v>13187</v>
      </c>
      <c r="F1255" s="273" t="s">
        <v>11657</v>
      </c>
      <c r="G1255" s="273" t="s">
        <v>11658</v>
      </c>
      <c r="H1255" s="363" t="s">
        <v>11659</v>
      </c>
      <c r="I1255" s="364" t="str">
        <f t="shared" si="29"/>
        <v>фото1</v>
      </c>
      <c r="J1255" s="364"/>
      <c r="K1255" s="365" t="s">
        <v>13469</v>
      </c>
      <c r="L1255" s="367">
        <v>10</v>
      </c>
    </row>
    <row r="1256" spans="1:12" ht="25.5">
      <c r="A1256" s="347">
        <v>1241</v>
      </c>
      <c r="B1256" s="360">
        <v>10842</v>
      </c>
      <c r="C1256" s="361" t="s">
        <v>248</v>
      </c>
      <c r="D1256" s="362"/>
      <c r="E1256" s="274" t="s">
        <v>13187</v>
      </c>
      <c r="F1256" s="274" t="s">
        <v>249</v>
      </c>
      <c r="G1256" s="274" t="s">
        <v>250</v>
      </c>
      <c r="H1256" s="368" t="s">
        <v>251</v>
      </c>
      <c r="I1256" s="364" t="str">
        <f t="shared" si="29"/>
        <v>фото1</v>
      </c>
      <c r="J1256" s="364"/>
      <c r="K1256" s="365" t="s">
        <v>13469</v>
      </c>
      <c r="L1256" s="367">
        <v>10</v>
      </c>
    </row>
    <row r="1257" spans="1:12" ht="25.5">
      <c r="A1257" s="347">
        <v>1242</v>
      </c>
      <c r="B1257" s="360">
        <v>1203</v>
      </c>
      <c r="C1257" s="361" t="s">
        <v>6759</v>
      </c>
      <c r="D1257" s="362"/>
      <c r="E1257" s="273" t="s">
        <v>13187</v>
      </c>
      <c r="F1257" s="273" t="s">
        <v>12287</v>
      </c>
      <c r="G1257" s="273" t="s">
        <v>12288</v>
      </c>
      <c r="H1257" s="363" t="s">
        <v>12289</v>
      </c>
      <c r="I1257" s="364" t="str">
        <f t="shared" si="29"/>
        <v>фото1</v>
      </c>
      <c r="J1257" s="364"/>
      <c r="K1257" s="365" t="s">
        <v>13469</v>
      </c>
      <c r="L1257" s="367">
        <v>10</v>
      </c>
    </row>
    <row r="1258" spans="1:12" ht="25.5">
      <c r="A1258" s="347">
        <v>1243</v>
      </c>
      <c r="B1258" s="360">
        <v>10843</v>
      </c>
      <c r="C1258" s="361" t="s">
        <v>252</v>
      </c>
      <c r="D1258" s="362"/>
      <c r="E1258" s="274" t="s">
        <v>13187</v>
      </c>
      <c r="F1258" s="274" t="s">
        <v>253</v>
      </c>
      <c r="G1258" s="274" t="s">
        <v>254</v>
      </c>
      <c r="H1258" s="368" t="s">
        <v>255</v>
      </c>
      <c r="I1258" s="364" t="str">
        <f t="shared" si="29"/>
        <v>фото1</v>
      </c>
      <c r="J1258" s="364"/>
      <c r="K1258" s="365" t="s">
        <v>13469</v>
      </c>
      <c r="L1258" s="367">
        <v>10</v>
      </c>
    </row>
    <row r="1259" spans="1:12" ht="25.5">
      <c r="A1259" s="347">
        <v>1244</v>
      </c>
      <c r="B1259" s="360">
        <v>634</v>
      </c>
      <c r="C1259" s="361" t="s">
        <v>6760</v>
      </c>
      <c r="D1259" s="362"/>
      <c r="E1259" s="273" t="s">
        <v>13187</v>
      </c>
      <c r="F1259" s="273" t="s">
        <v>12290</v>
      </c>
      <c r="G1259" s="273" t="s">
        <v>12291</v>
      </c>
      <c r="H1259" s="363" t="s">
        <v>12292</v>
      </c>
      <c r="I1259" s="364" t="str">
        <f t="shared" si="29"/>
        <v>фото1</v>
      </c>
      <c r="J1259" s="364"/>
      <c r="K1259" s="365" t="s">
        <v>13469</v>
      </c>
      <c r="L1259" s="367">
        <v>10</v>
      </c>
    </row>
    <row r="1260" spans="1:12" ht="25.5">
      <c r="A1260" s="347">
        <v>1245</v>
      </c>
      <c r="B1260" s="360">
        <v>561</v>
      </c>
      <c r="C1260" s="361" t="s">
        <v>3874</v>
      </c>
      <c r="D1260" s="362"/>
      <c r="E1260" s="273" t="s">
        <v>13187</v>
      </c>
      <c r="F1260" s="273" t="s">
        <v>3875</v>
      </c>
      <c r="G1260" s="273" t="s">
        <v>3876</v>
      </c>
      <c r="H1260" s="363" t="s">
        <v>3877</v>
      </c>
      <c r="I1260" s="364" t="str">
        <f t="shared" si="29"/>
        <v>фото1</v>
      </c>
      <c r="J1260" s="364"/>
      <c r="K1260" s="365" t="s">
        <v>13469</v>
      </c>
      <c r="L1260" s="367">
        <v>10</v>
      </c>
    </row>
    <row r="1261" spans="1:12" ht="38.25">
      <c r="A1261" s="347">
        <v>1246</v>
      </c>
      <c r="B1261" s="360">
        <v>4699</v>
      </c>
      <c r="C1261" s="361" t="s">
        <v>6761</v>
      </c>
      <c r="D1261" s="362"/>
      <c r="E1261" s="273" t="s">
        <v>13187</v>
      </c>
      <c r="F1261" s="273" t="s">
        <v>12293</v>
      </c>
      <c r="G1261" s="273" t="s">
        <v>12294</v>
      </c>
      <c r="H1261" s="363" t="s">
        <v>12295</v>
      </c>
      <c r="I1261" s="364" t="str">
        <f t="shared" si="29"/>
        <v>фото1</v>
      </c>
      <c r="J1261" s="364"/>
      <c r="K1261" s="365" t="s">
        <v>13469</v>
      </c>
      <c r="L1261" s="367">
        <v>10</v>
      </c>
    </row>
    <row r="1262" spans="1:12" ht="20.25">
      <c r="A1262" s="347">
        <v>1247</v>
      </c>
      <c r="B1262" s="217"/>
      <c r="C1262" s="217"/>
      <c r="D1262" s="217"/>
      <c r="E1262" s="108"/>
      <c r="F1262" s="372" t="s">
        <v>12296</v>
      </c>
      <c r="G1262" s="217"/>
      <c r="H1262" s="217"/>
      <c r="I1262" s="217"/>
      <c r="J1262" s="217"/>
      <c r="K1262" s="217"/>
      <c r="L1262" s="217"/>
    </row>
    <row r="1263" spans="1:12" ht="15.75">
      <c r="A1263" s="347">
        <v>1248</v>
      </c>
      <c r="B1263" s="350"/>
      <c r="C1263" s="351"/>
      <c r="D1263" s="352"/>
      <c r="E1263" s="353"/>
      <c r="F1263" s="354" t="s">
        <v>3878</v>
      </c>
      <c r="G1263" s="355"/>
      <c r="H1263" s="356"/>
      <c r="I1263" s="357"/>
      <c r="J1263" s="358"/>
      <c r="K1263" s="359"/>
      <c r="L1263" s="359"/>
    </row>
    <row r="1264" spans="1:12" ht="15">
      <c r="A1264" s="347">
        <v>1249</v>
      </c>
      <c r="B1264" s="360">
        <v>4133</v>
      </c>
      <c r="C1264" s="361" t="s">
        <v>6762</v>
      </c>
      <c r="D1264" s="362"/>
      <c r="E1264" s="273" t="s">
        <v>12296</v>
      </c>
      <c r="F1264" s="273" t="s">
        <v>12297</v>
      </c>
      <c r="G1264" s="273" t="s">
        <v>12298</v>
      </c>
      <c r="H1264" s="363" t="s">
        <v>13990</v>
      </c>
      <c r="I1264" s="364" t="str">
        <f t="shared" ref="I1264:I1327" si="30">HYPERLINK("http://www.gardenbulbs.ru/images/vesna_CL/thumbnails/"&amp;C1264&amp;".jpg","фото1")</f>
        <v>фото1</v>
      </c>
      <c r="J1264" s="364"/>
      <c r="K1264" s="365" t="s">
        <v>12630</v>
      </c>
      <c r="L1264" s="367">
        <v>24</v>
      </c>
    </row>
    <row r="1265" spans="1:12" ht="15">
      <c r="A1265" s="347">
        <v>1250</v>
      </c>
      <c r="B1265" s="360">
        <v>5705</v>
      </c>
      <c r="C1265" s="361" t="s">
        <v>5772</v>
      </c>
      <c r="D1265" s="362"/>
      <c r="E1265" s="273" t="s">
        <v>12296</v>
      </c>
      <c r="F1265" s="273" t="s">
        <v>5773</v>
      </c>
      <c r="G1265" s="273" t="s">
        <v>5774</v>
      </c>
      <c r="H1265" s="363" t="s">
        <v>5775</v>
      </c>
      <c r="I1265" s="364" t="str">
        <f t="shared" si="30"/>
        <v>фото1</v>
      </c>
      <c r="J1265" s="364"/>
      <c r="K1265" s="365" t="s">
        <v>13179</v>
      </c>
      <c r="L1265" s="367">
        <v>50</v>
      </c>
    </row>
    <row r="1266" spans="1:12" ht="25.5">
      <c r="A1266" s="347">
        <v>1251</v>
      </c>
      <c r="B1266" s="360">
        <v>1834</v>
      </c>
      <c r="C1266" s="361" t="s">
        <v>3879</v>
      </c>
      <c r="D1266" s="362"/>
      <c r="E1266" s="273" t="s">
        <v>12296</v>
      </c>
      <c r="F1266" s="273" t="s">
        <v>3880</v>
      </c>
      <c r="G1266" s="273" t="s">
        <v>3881</v>
      </c>
      <c r="H1266" s="363" t="s">
        <v>3882</v>
      </c>
      <c r="I1266" s="364" t="str">
        <f t="shared" si="30"/>
        <v>фото1</v>
      </c>
      <c r="J1266" s="364"/>
      <c r="K1266" s="365" t="s">
        <v>13179</v>
      </c>
      <c r="L1266" s="367">
        <v>50</v>
      </c>
    </row>
    <row r="1267" spans="1:12" ht="15">
      <c r="A1267" s="347">
        <v>1252</v>
      </c>
      <c r="B1267" s="360">
        <v>4134</v>
      </c>
      <c r="C1267" s="361" t="s">
        <v>6763</v>
      </c>
      <c r="D1267" s="362"/>
      <c r="E1267" s="273" t="s">
        <v>12296</v>
      </c>
      <c r="F1267" s="273" t="s">
        <v>12299</v>
      </c>
      <c r="G1267" s="273" t="s">
        <v>12300</v>
      </c>
      <c r="H1267" s="363" t="s">
        <v>13883</v>
      </c>
      <c r="I1267" s="364" t="str">
        <f t="shared" si="30"/>
        <v>фото1</v>
      </c>
      <c r="J1267" s="364"/>
      <c r="K1267" s="365" t="s">
        <v>13179</v>
      </c>
      <c r="L1267" s="367">
        <v>50</v>
      </c>
    </row>
    <row r="1268" spans="1:12" ht="38.25">
      <c r="A1268" s="347">
        <v>1253</v>
      </c>
      <c r="B1268" s="360">
        <v>1829</v>
      </c>
      <c r="C1268" s="361" t="s">
        <v>3883</v>
      </c>
      <c r="D1268" s="362"/>
      <c r="E1268" s="273" t="s">
        <v>12296</v>
      </c>
      <c r="F1268" s="273" t="s">
        <v>3884</v>
      </c>
      <c r="G1268" s="273" t="s">
        <v>3885</v>
      </c>
      <c r="H1268" s="363" t="s">
        <v>3886</v>
      </c>
      <c r="I1268" s="364" t="str">
        <f t="shared" si="30"/>
        <v>фото1</v>
      </c>
      <c r="J1268" s="364"/>
      <c r="K1268" s="365" t="s">
        <v>13179</v>
      </c>
      <c r="L1268" s="367">
        <v>50</v>
      </c>
    </row>
    <row r="1269" spans="1:12" ht="15">
      <c r="A1269" s="347">
        <v>1254</v>
      </c>
      <c r="B1269" s="360">
        <v>655</v>
      </c>
      <c r="C1269" s="361" t="s">
        <v>6765</v>
      </c>
      <c r="D1269" s="362"/>
      <c r="E1269" s="273" t="s">
        <v>12296</v>
      </c>
      <c r="F1269" s="273" t="s">
        <v>12303</v>
      </c>
      <c r="G1269" s="273" t="s">
        <v>12304</v>
      </c>
      <c r="H1269" s="363" t="s">
        <v>13811</v>
      </c>
      <c r="I1269" s="364" t="str">
        <f t="shared" si="30"/>
        <v>фото1</v>
      </c>
      <c r="J1269" s="364"/>
      <c r="K1269" s="365" t="s">
        <v>13179</v>
      </c>
      <c r="L1269" s="367">
        <v>50</v>
      </c>
    </row>
    <row r="1270" spans="1:12" ht="15">
      <c r="A1270" s="347">
        <v>1255</v>
      </c>
      <c r="B1270" s="360">
        <v>660</v>
      </c>
      <c r="C1270" s="361" t="s">
        <v>6766</v>
      </c>
      <c r="D1270" s="362"/>
      <c r="E1270" s="273" t="s">
        <v>12296</v>
      </c>
      <c r="F1270" s="273" t="s">
        <v>12305</v>
      </c>
      <c r="G1270" s="273" t="s">
        <v>12306</v>
      </c>
      <c r="H1270" s="363" t="s">
        <v>12307</v>
      </c>
      <c r="I1270" s="364" t="str">
        <f t="shared" si="30"/>
        <v>фото1</v>
      </c>
      <c r="J1270" s="364"/>
      <c r="K1270" s="365" t="s">
        <v>13179</v>
      </c>
      <c r="L1270" s="367">
        <v>50</v>
      </c>
    </row>
    <row r="1271" spans="1:12" ht="15">
      <c r="A1271" s="347">
        <v>1256</v>
      </c>
      <c r="B1271" s="360">
        <v>2332</v>
      </c>
      <c r="C1271" s="361" t="s">
        <v>6767</v>
      </c>
      <c r="D1271" s="362"/>
      <c r="E1271" s="273" t="s">
        <v>12296</v>
      </c>
      <c r="F1271" s="273" t="s">
        <v>13473</v>
      </c>
      <c r="G1271" s="273" t="s">
        <v>13474</v>
      </c>
      <c r="H1271" s="363" t="s">
        <v>13164</v>
      </c>
      <c r="I1271" s="364" t="str">
        <f t="shared" si="30"/>
        <v>фото1</v>
      </c>
      <c r="J1271" s="364"/>
      <c r="K1271" s="365" t="s">
        <v>13179</v>
      </c>
      <c r="L1271" s="367">
        <v>50</v>
      </c>
    </row>
    <row r="1272" spans="1:12" ht="15">
      <c r="A1272" s="347">
        <v>1257</v>
      </c>
      <c r="B1272" s="360">
        <v>3161</v>
      </c>
      <c r="C1272" s="361" t="s">
        <v>6768</v>
      </c>
      <c r="D1272" s="362"/>
      <c r="E1272" s="273" t="s">
        <v>12296</v>
      </c>
      <c r="F1272" s="273" t="s">
        <v>12308</v>
      </c>
      <c r="G1272" s="273" t="s">
        <v>12309</v>
      </c>
      <c r="H1272" s="363" t="s">
        <v>13811</v>
      </c>
      <c r="I1272" s="364" t="str">
        <f t="shared" si="30"/>
        <v>фото1</v>
      </c>
      <c r="J1272" s="364"/>
      <c r="K1272" s="365" t="s">
        <v>13179</v>
      </c>
      <c r="L1272" s="367">
        <v>50</v>
      </c>
    </row>
    <row r="1273" spans="1:12" ht="15">
      <c r="A1273" s="347">
        <v>1258</v>
      </c>
      <c r="B1273" s="360">
        <v>6920</v>
      </c>
      <c r="C1273" s="361" t="s">
        <v>6769</v>
      </c>
      <c r="D1273" s="362"/>
      <c r="E1273" s="273" t="s">
        <v>12296</v>
      </c>
      <c r="F1273" s="273" t="s">
        <v>1492</v>
      </c>
      <c r="G1273" s="273" t="s">
        <v>11660</v>
      </c>
      <c r="H1273" s="363" t="s">
        <v>11661</v>
      </c>
      <c r="I1273" s="364" t="str">
        <f t="shared" si="30"/>
        <v>фото1</v>
      </c>
      <c r="J1273" s="364"/>
      <c r="K1273" s="365" t="s">
        <v>13179</v>
      </c>
      <c r="L1273" s="367">
        <v>50</v>
      </c>
    </row>
    <row r="1274" spans="1:12" ht="15">
      <c r="A1274" s="347">
        <v>1259</v>
      </c>
      <c r="B1274" s="360">
        <v>6914</v>
      </c>
      <c r="C1274" s="361" t="s">
        <v>6770</v>
      </c>
      <c r="D1274" s="362"/>
      <c r="E1274" s="273" t="s">
        <v>12296</v>
      </c>
      <c r="F1274" s="273" t="s">
        <v>1493</v>
      </c>
      <c r="G1274" s="273" t="s">
        <v>11662</v>
      </c>
      <c r="H1274" s="363" t="s">
        <v>11663</v>
      </c>
      <c r="I1274" s="364" t="str">
        <f t="shared" si="30"/>
        <v>фото1</v>
      </c>
      <c r="J1274" s="364"/>
      <c r="K1274" s="365" t="s">
        <v>13179</v>
      </c>
      <c r="L1274" s="367">
        <v>50</v>
      </c>
    </row>
    <row r="1275" spans="1:12" ht="15">
      <c r="A1275" s="347">
        <v>1260</v>
      </c>
      <c r="B1275" s="360">
        <v>656</v>
      </c>
      <c r="C1275" s="361" t="s">
        <v>6771</v>
      </c>
      <c r="D1275" s="362"/>
      <c r="E1275" s="273" t="s">
        <v>12296</v>
      </c>
      <c r="F1275" s="273" t="s">
        <v>12310</v>
      </c>
      <c r="G1275" s="273" t="s">
        <v>12311</v>
      </c>
      <c r="H1275" s="363" t="s">
        <v>12312</v>
      </c>
      <c r="I1275" s="364" t="str">
        <f t="shared" si="30"/>
        <v>фото1</v>
      </c>
      <c r="J1275" s="364"/>
      <c r="K1275" s="365" t="s">
        <v>13179</v>
      </c>
      <c r="L1275" s="367">
        <v>50</v>
      </c>
    </row>
    <row r="1276" spans="1:12" ht="25.5">
      <c r="A1276" s="347">
        <v>1261</v>
      </c>
      <c r="B1276" s="360">
        <v>10846</v>
      </c>
      <c r="C1276" s="361" t="s">
        <v>256</v>
      </c>
      <c r="D1276" s="362"/>
      <c r="E1276" s="274" t="s">
        <v>12296</v>
      </c>
      <c r="F1276" s="274" t="s">
        <v>257</v>
      </c>
      <c r="G1276" s="274" t="s">
        <v>258</v>
      </c>
      <c r="H1276" s="368" t="s">
        <v>259</v>
      </c>
      <c r="I1276" s="364" t="str">
        <f t="shared" si="30"/>
        <v>фото1</v>
      </c>
      <c r="J1276" s="364"/>
      <c r="K1276" s="365" t="s">
        <v>13179</v>
      </c>
      <c r="L1276" s="367">
        <v>25</v>
      </c>
    </row>
    <row r="1277" spans="1:12" ht="25.5">
      <c r="A1277" s="347">
        <v>1262</v>
      </c>
      <c r="B1277" s="360">
        <v>2317</v>
      </c>
      <c r="C1277" s="361" t="s">
        <v>3887</v>
      </c>
      <c r="D1277" s="362"/>
      <c r="E1277" s="304" t="s">
        <v>12296</v>
      </c>
      <c r="F1277" s="304" t="s">
        <v>3888</v>
      </c>
      <c r="G1277" s="304" t="s">
        <v>3889</v>
      </c>
      <c r="H1277" s="369" t="s">
        <v>3890</v>
      </c>
      <c r="I1277" s="364" t="str">
        <f t="shared" si="30"/>
        <v>фото1</v>
      </c>
      <c r="J1277" s="364"/>
      <c r="K1277" s="365" t="s">
        <v>13179</v>
      </c>
      <c r="L1277" s="367">
        <v>25</v>
      </c>
    </row>
    <row r="1278" spans="1:12" ht="25.5">
      <c r="A1278" s="347">
        <v>1263</v>
      </c>
      <c r="B1278" s="360">
        <v>5451</v>
      </c>
      <c r="C1278" s="361" t="s">
        <v>1494</v>
      </c>
      <c r="D1278" s="362" t="s">
        <v>1495</v>
      </c>
      <c r="E1278" s="273" t="s">
        <v>12296</v>
      </c>
      <c r="F1278" s="273" t="s">
        <v>1496</v>
      </c>
      <c r="G1278" s="273" t="s">
        <v>1497</v>
      </c>
      <c r="H1278" s="363" t="s">
        <v>1498</v>
      </c>
      <c r="I1278" s="364" t="str">
        <f t="shared" si="30"/>
        <v>фото1</v>
      </c>
      <c r="J1278" s="364" t="str">
        <f>HYPERLINK("http://www.gardenbulbs.ru/images/vesna_CL/thumbnails/"&amp;D1278&amp;".jpg","фото2")</f>
        <v>фото2</v>
      </c>
      <c r="K1278" s="365" t="s">
        <v>13179</v>
      </c>
      <c r="L1278" s="367">
        <v>25</v>
      </c>
    </row>
    <row r="1279" spans="1:12" ht="15">
      <c r="A1279" s="347">
        <v>1264</v>
      </c>
      <c r="B1279" s="360">
        <v>6876</v>
      </c>
      <c r="C1279" s="361" t="s">
        <v>1499</v>
      </c>
      <c r="D1279" s="362"/>
      <c r="E1279" s="273" t="s">
        <v>12296</v>
      </c>
      <c r="F1279" s="273" t="s">
        <v>1500</v>
      </c>
      <c r="G1279" s="273" t="s">
        <v>1501</v>
      </c>
      <c r="H1279" s="363" t="s">
        <v>1502</v>
      </c>
      <c r="I1279" s="364" t="str">
        <f t="shared" si="30"/>
        <v>фото1</v>
      </c>
      <c r="J1279" s="364"/>
      <c r="K1279" s="365" t="s">
        <v>13179</v>
      </c>
      <c r="L1279" s="367">
        <v>50</v>
      </c>
    </row>
    <row r="1280" spans="1:12" ht="15">
      <c r="A1280" s="347">
        <v>1265</v>
      </c>
      <c r="B1280" s="360">
        <v>2333</v>
      </c>
      <c r="C1280" s="361" t="s">
        <v>6772</v>
      </c>
      <c r="D1280" s="362"/>
      <c r="E1280" s="273" t="s">
        <v>12296</v>
      </c>
      <c r="F1280" s="273" t="s">
        <v>1503</v>
      </c>
      <c r="G1280" s="273" t="s">
        <v>12313</v>
      </c>
      <c r="H1280" s="363" t="s">
        <v>12314</v>
      </c>
      <c r="I1280" s="364" t="str">
        <f t="shared" si="30"/>
        <v>фото1</v>
      </c>
      <c r="J1280" s="364"/>
      <c r="K1280" s="365" t="s">
        <v>13179</v>
      </c>
      <c r="L1280" s="367">
        <v>50</v>
      </c>
    </row>
    <row r="1281" spans="1:12" ht="15">
      <c r="A1281" s="347">
        <v>1266</v>
      </c>
      <c r="B1281" s="360">
        <v>3162</v>
      </c>
      <c r="C1281" s="361" t="s">
        <v>6773</v>
      </c>
      <c r="D1281" s="362"/>
      <c r="E1281" s="273" t="s">
        <v>12296</v>
      </c>
      <c r="F1281" s="273" t="s">
        <v>12315</v>
      </c>
      <c r="G1281" s="273" t="s">
        <v>12316</v>
      </c>
      <c r="H1281" s="363" t="s">
        <v>12317</v>
      </c>
      <c r="I1281" s="364" t="str">
        <f t="shared" si="30"/>
        <v>фото1</v>
      </c>
      <c r="J1281" s="364"/>
      <c r="K1281" s="365" t="s">
        <v>13179</v>
      </c>
      <c r="L1281" s="367">
        <v>50</v>
      </c>
    </row>
    <row r="1282" spans="1:12" ht="15">
      <c r="A1282" s="347">
        <v>1267</v>
      </c>
      <c r="B1282" s="360">
        <v>4135</v>
      </c>
      <c r="C1282" s="361" t="s">
        <v>6774</v>
      </c>
      <c r="D1282" s="362"/>
      <c r="E1282" s="273" t="s">
        <v>12296</v>
      </c>
      <c r="F1282" s="273" t="s">
        <v>12318</v>
      </c>
      <c r="G1282" s="273" t="s">
        <v>12319</v>
      </c>
      <c r="H1282" s="363" t="s">
        <v>12320</v>
      </c>
      <c r="I1282" s="364" t="str">
        <f t="shared" si="30"/>
        <v>фото1</v>
      </c>
      <c r="J1282" s="364"/>
      <c r="K1282" s="365" t="s">
        <v>13179</v>
      </c>
      <c r="L1282" s="367">
        <v>50</v>
      </c>
    </row>
    <row r="1283" spans="1:12" ht="25.5">
      <c r="A1283" s="347">
        <v>1268</v>
      </c>
      <c r="B1283" s="360">
        <v>4136</v>
      </c>
      <c r="C1283" s="361" t="s">
        <v>6775</v>
      </c>
      <c r="D1283" s="362"/>
      <c r="E1283" s="273" t="s">
        <v>12296</v>
      </c>
      <c r="F1283" s="273" t="s">
        <v>12321</v>
      </c>
      <c r="G1283" s="273" t="s">
        <v>12322</v>
      </c>
      <c r="H1283" s="363" t="s">
        <v>12323</v>
      </c>
      <c r="I1283" s="364" t="str">
        <f t="shared" si="30"/>
        <v>фото1</v>
      </c>
      <c r="J1283" s="364"/>
      <c r="K1283" s="365" t="s">
        <v>13179</v>
      </c>
      <c r="L1283" s="367">
        <v>50</v>
      </c>
    </row>
    <row r="1284" spans="1:12" ht="15">
      <c r="A1284" s="347">
        <v>1269</v>
      </c>
      <c r="B1284" s="360">
        <v>6926</v>
      </c>
      <c r="C1284" s="361" t="s">
        <v>6776</v>
      </c>
      <c r="D1284" s="362"/>
      <c r="E1284" s="273" t="s">
        <v>12296</v>
      </c>
      <c r="F1284" s="273" t="s">
        <v>11664</v>
      </c>
      <c r="G1284" s="273" t="s">
        <v>11195</v>
      </c>
      <c r="H1284" s="363" t="s">
        <v>7325</v>
      </c>
      <c r="I1284" s="364" t="str">
        <f t="shared" si="30"/>
        <v>фото1</v>
      </c>
      <c r="J1284" s="364"/>
      <c r="K1284" s="365" t="s">
        <v>13179</v>
      </c>
      <c r="L1284" s="367">
        <v>50</v>
      </c>
    </row>
    <row r="1285" spans="1:12" ht="25.5">
      <c r="A1285" s="347">
        <v>1270</v>
      </c>
      <c r="B1285" s="360">
        <v>3163</v>
      </c>
      <c r="C1285" s="361" t="s">
        <v>6777</v>
      </c>
      <c r="D1285" s="362"/>
      <c r="E1285" s="273" t="s">
        <v>12296</v>
      </c>
      <c r="F1285" s="273" t="s">
        <v>12324</v>
      </c>
      <c r="G1285" s="273" t="s">
        <v>12325</v>
      </c>
      <c r="H1285" s="363" t="s">
        <v>13164</v>
      </c>
      <c r="I1285" s="364" t="str">
        <f t="shared" si="30"/>
        <v>фото1</v>
      </c>
      <c r="J1285" s="364"/>
      <c r="K1285" s="365" t="s">
        <v>13179</v>
      </c>
      <c r="L1285" s="367">
        <v>50</v>
      </c>
    </row>
    <row r="1286" spans="1:12" ht="25.5">
      <c r="A1286" s="347">
        <v>1271</v>
      </c>
      <c r="B1286" s="360">
        <v>5473</v>
      </c>
      <c r="C1286" s="361" t="s">
        <v>5776</v>
      </c>
      <c r="D1286" s="362"/>
      <c r="E1286" s="273" t="s">
        <v>12296</v>
      </c>
      <c r="F1286" s="273" t="s">
        <v>10851</v>
      </c>
      <c r="G1286" s="273" t="s">
        <v>10852</v>
      </c>
      <c r="H1286" s="363" t="s">
        <v>6778</v>
      </c>
      <c r="I1286" s="364" t="str">
        <f t="shared" si="30"/>
        <v>фото1</v>
      </c>
      <c r="J1286" s="364"/>
      <c r="K1286" s="365" t="s">
        <v>13179</v>
      </c>
      <c r="L1286" s="367">
        <v>50</v>
      </c>
    </row>
    <row r="1287" spans="1:12" ht="15">
      <c r="A1287" s="347">
        <v>1272</v>
      </c>
      <c r="B1287" s="360">
        <v>5475</v>
      </c>
      <c r="C1287" s="361" t="s">
        <v>5777</v>
      </c>
      <c r="D1287" s="362"/>
      <c r="E1287" s="273" t="s">
        <v>12296</v>
      </c>
      <c r="F1287" s="273" t="s">
        <v>6779</v>
      </c>
      <c r="G1287" s="273" t="s">
        <v>6780</v>
      </c>
      <c r="H1287" s="363" t="s">
        <v>6781</v>
      </c>
      <c r="I1287" s="364" t="str">
        <f t="shared" si="30"/>
        <v>фото1</v>
      </c>
      <c r="J1287" s="364"/>
      <c r="K1287" s="365" t="s">
        <v>13179</v>
      </c>
      <c r="L1287" s="367">
        <v>50</v>
      </c>
    </row>
    <row r="1288" spans="1:12" ht="15">
      <c r="A1288" s="347">
        <v>1273</v>
      </c>
      <c r="B1288" s="360">
        <v>4715</v>
      </c>
      <c r="C1288" s="361" t="s">
        <v>6782</v>
      </c>
      <c r="D1288" s="362"/>
      <c r="E1288" s="273" t="s">
        <v>12296</v>
      </c>
      <c r="F1288" s="273" t="s">
        <v>12326</v>
      </c>
      <c r="G1288" s="273" t="s">
        <v>12327</v>
      </c>
      <c r="H1288" s="363" t="s">
        <v>12328</v>
      </c>
      <c r="I1288" s="364" t="str">
        <f t="shared" si="30"/>
        <v>фото1</v>
      </c>
      <c r="J1288" s="364"/>
      <c r="K1288" s="365" t="s">
        <v>13179</v>
      </c>
      <c r="L1288" s="367">
        <v>50</v>
      </c>
    </row>
    <row r="1289" spans="1:12" ht="25.5">
      <c r="A1289" s="347">
        <v>1274</v>
      </c>
      <c r="B1289" s="360">
        <v>3164</v>
      </c>
      <c r="C1289" s="361" t="s">
        <v>6783</v>
      </c>
      <c r="D1289" s="362"/>
      <c r="E1289" s="273" t="s">
        <v>12296</v>
      </c>
      <c r="F1289" s="273" t="s">
        <v>12329</v>
      </c>
      <c r="G1289" s="273" t="s">
        <v>12330</v>
      </c>
      <c r="H1289" s="363" t="s">
        <v>12331</v>
      </c>
      <c r="I1289" s="364" t="str">
        <f t="shared" si="30"/>
        <v>фото1</v>
      </c>
      <c r="J1289" s="364"/>
      <c r="K1289" s="365" t="s">
        <v>13179</v>
      </c>
      <c r="L1289" s="367">
        <v>50</v>
      </c>
    </row>
    <row r="1290" spans="1:12" ht="25.5">
      <c r="A1290" s="347">
        <v>1275</v>
      </c>
      <c r="B1290" s="360">
        <v>6918</v>
      </c>
      <c r="C1290" s="361" t="s">
        <v>5778</v>
      </c>
      <c r="D1290" s="362"/>
      <c r="E1290" s="273" t="s">
        <v>12296</v>
      </c>
      <c r="F1290" s="273" t="s">
        <v>11665</v>
      </c>
      <c r="G1290" s="273" t="s">
        <v>11666</v>
      </c>
      <c r="H1290" s="363" t="s">
        <v>11667</v>
      </c>
      <c r="I1290" s="364" t="str">
        <f t="shared" si="30"/>
        <v>фото1</v>
      </c>
      <c r="J1290" s="364"/>
      <c r="K1290" s="365" t="s">
        <v>13179</v>
      </c>
      <c r="L1290" s="367">
        <v>50</v>
      </c>
    </row>
    <row r="1291" spans="1:12" ht="15">
      <c r="A1291" s="347">
        <v>1276</v>
      </c>
      <c r="B1291" s="360">
        <v>4137</v>
      </c>
      <c r="C1291" s="361" t="s">
        <v>6784</v>
      </c>
      <c r="D1291" s="362"/>
      <c r="E1291" s="273" t="s">
        <v>12296</v>
      </c>
      <c r="F1291" s="273" t="s">
        <v>12332</v>
      </c>
      <c r="G1291" s="273" t="s">
        <v>12333</v>
      </c>
      <c r="H1291" s="363" t="s">
        <v>12334</v>
      </c>
      <c r="I1291" s="364" t="str">
        <f t="shared" si="30"/>
        <v>фото1</v>
      </c>
      <c r="J1291" s="364"/>
      <c r="K1291" s="365" t="s">
        <v>13179</v>
      </c>
      <c r="L1291" s="367">
        <v>50</v>
      </c>
    </row>
    <row r="1292" spans="1:12" ht="25.5">
      <c r="A1292" s="347">
        <v>1277</v>
      </c>
      <c r="B1292" s="360">
        <v>3165</v>
      </c>
      <c r="C1292" s="361" t="s">
        <v>6785</v>
      </c>
      <c r="D1292" s="362"/>
      <c r="E1292" s="273" t="s">
        <v>12296</v>
      </c>
      <c r="F1292" s="273" t="s">
        <v>12335</v>
      </c>
      <c r="G1292" s="273" t="s">
        <v>12336</v>
      </c>
      <c r="H1292" s="363" t="s">
        <v>12337</v>
      </c>
      <c r="I1292" s="364" t="str">
        <f t="shared" si="30"/>
        <v>фото1</v>
      </c>
      <c r="J1292" s="364"/>
      <c r="K1292" s="365" t="s">
        <v>13179</v>
      </c>
      <c r="L1292" s="367">
        <v>50</v>
      </c>
    </row>
    <row r="1293" spans="1:12" ht="15">
      <c r="A1293" s="347">
        <v>1278</v>
      </c>
      <c r="B1293" s="360">
        <v>4138</v>
      </c>
      <c r="C1293" s="361" t="s">
        <v>6786</v>
      </c>
      <c r="D1293" s="362"/>
      <c r="E1293" s="273" t="s">
        <v>12296</v>
      </c>
      <c r="F1293" s="273" t="s">
        <v>12338</v>
      </c>
      <c r="G1293" s="273" t="s">
        <v>12339</v>
      </c>
      <c r="H1293" s="363" t="s">
        <v>13883</v>
      </c>
      <c r="I1293" s="364" t="str">
        <f t="shared" si="30"/>
        <v>фото1</v>
      </c>
      <c r="J1293" s="364"/>
      <c r="K1293" s="365" t="s">
        <v>13179</v>
      </c>
      <c r="L1293" s="367">
        <v>50</v>
      </c>
    </row>
    <row r="1294" spans="1:12" ht="15">
      <c r="A1294" s="347">
        <v>1279</v>
      </c>
      <c r="B1294" s="360">
        <v>2723</v>
      </c>
      <c r="C1294" s="361" t="s">
        <v>6787</v>
      </c>
      <c r="D1294" s="362"/>
      <c r="E1294" s="273" t="s">
        <v>12296</v>
      </c>
      <c r="F1294" s="273" t="s">
        <v>12340</v>
      </c>
      <c r="G1294" s="273" t="s">
        <v>12341</v>
      </c>
      <c r="H1294" s="363" t="s">
        <v>12342</v>
      </c>
      <c r="I1294" s="364" t="str">
        <f t="shared" si="30"/>
        <v>фото1</v>
      </c>
      <c r="J1294" s="364"/>
      <c r="K1294" s="365" t="s">
        <v>13179</v>
      </c>
      <c r="L1294" s="367">
        <v>50</v>
      </c>
    </row>
    <row r="1295" spans="1:12" ht="15">
      <c r="A1295" s="347">
        <v>1280</v>
      </c>
      <c r="B1295" s="360">
        <v>4139</v>
      </c>
      <c r="C1295" s="361" t="s">
        <v>6788</v>
      </c>
      <c r="D1295" s="362"/>
      <c r="E1295" s="273" t="s">
        <v>12296</v>
      </c>
      <c r="F1295" s="273" t="s">
        <v>12343</v>
      </c>
      <c r="G1295" s="273" t="s">
        <v>12344</v>
      </c>
      <c r="H1295" s="363" t="s">
        <v>12345</v>
      </c>
      <c r="I1295" s="364" t="str">
        <f t="shared" si="30"/>
        <v>фото1</v>
      </c>
      <c r="J1295" s="364"/>
      <c r="K1295" s="365" t="s">
        <v>13179</v>
      </c>
      <c r="L1295" s="367">
        <v>50</v>
      </c>
    </row>
    <row r="1296" spans="1:12" ht="15">
      <c r="A1296" s="347">
        <v>1281</v>
      </c>
      <c r="B1296" s="360">
        <v>2334</v>
      </c>
      <c r="C1296" s="361" t="s">
        <v>6789</v>
      </c>
      <c r="D1296" s="362"/>
      <c r="E1296" s="273" t="s">
        <v>12296</v>
      </c>
      <c r="F1296" s="273" t="s">
        <v>12346</v>
      </c>
      <c r="G1296" s="273" t="s">
        <v>12347</v>
      </c>
      <c r="H1296" s="363" t="s">
        <v>12348</v>
      </c>
      <c r="I1296" s="364" t="str">
        <f t="shared" si="30"/>
        <v>фото1</v>
      </c>
      <c r="J1296" s="364"/>
      <c r="K1296" s="365" t="s">
        <v>13179</v>
      </c>
      <c r="L1296" s="367">
        <v>50</v>
      </c>
    </row>
    <row r="1297" spans="1:12" ht="15">
      <c r="A1297" s="347">
        <v>1282</v>
      </c>
      <c r="B1297" s="360">
        <v>4716</v>
      </c>
      <c r="C1297" s="361" t="s">
        <v>6790</v>
      </c>
      <c r="D1297" s="362"/>
      <c r="E1297" s="304" t="s">
        <v>12296</v>
      </c>
      <c r="F1297" s="304" t="s">
        <v>12349</v>
      </c>
      <c r="G1297" s="304" t="s">
        <v>12350</v>
      </c>
      <c r="H1297" s="369" t="s">
        <v>12351</v>
      </c>
      <c r="I1297" s="364" t="str">
        <f t="shared" si="30"/>
        <v>фото1</v>
      </c>
      <c r="J1297" s="364"/>
      <c r="K1297" s="365" t="s">
        <v>13179</v>
      </c>
      <c r="L1297" s="367">
        <v>50</v>
      </c>
    </row>
    <row r="1298" spans="1:12" ht="25.5">
      <c r="A1298" s="347">
        <v>1283</v>
      </c>
      <c r="B1298" s="360">
        <v>2318</v>
      </c>
      <c r="C1298" s="361" t="s">
        <v>3891</v>
      </c>
      <c r="D1298" s="362"/>
      <c r="E1298" s="273" t="s">
        <v>12296</v>
      </c>
      <c r="F1298" s="273" t="s">
        <v>3892</v>
      </c>
      <c r="G1298" s="273" t="s">
        <v>3893</v>
      </c>
      <c r="H1298" s="363" t="s">
        <v>3894</v>
      </c>
      <c r="I1298" s="364" t="str">
        <f t="shared" si="30"/>
        <v>фото1</v>
      </c>
      <c r="J1298" s="364"/>
      <c r="K1298" s="365" t="s">
        <v>13179</v>
      </c>
      <c r="L1298" s="367">
        <v>50</v>
      </c>
    </row>
    <row r="1299" spans="1:12" ht="15">
      <c r="A1299" s="347">
        <v>1284</v>
      </c>
      <c r="B1299" s="360">
        <v>3166</v>
      </c>
      <c r="C1299" s="361" t="s">
        <v>6791</v>
      </c>
      <c r="D1299" s="362"/>
      <c r="E1299" s="273" t="s">
        <v>12296</v>
      </c>
      <c r="F1299" s="273" t="s">
        <v>12352</v>
      </c>
      <c r="G1299" s="273" t="s">
        <v>12353</v>
      </c>
      <c r="H1299" s="363" t="s">
        <v>12354</v>
      </c>
      <c r="I1299" s="364" t="str">
        <f t="shared" si="30"/>
        <v>фото1</v>
      </c>
      <c r="J1299" s="364"/>
      <c r="K1299" s="365" t="s">
        <v>13179</v>
      </c>
      <c r="L1299" s="367">
        <v>50</v>
      </c>
    </row>
    <row r="1300" spans="1:12" ht="25.5">
      <c r="A1300" s="347">
        <v>1285</v>
      </c>
      <c r="B1300" s="360">
        <v>3167</v>
      </c>
      <c r="C1300" s="361" t="s">
        <v>6792</v>
      </c>
      <c r="D1300" s="362"/>
      <c r="E1300" s="273" t="s">
        <v>12296</v>
      </c>
      <c r="F1300" s="273" t="s">
        <v>12355</v>
      </c>
      <c r="G1300" s="273" t="s">
        <v>12356</v>
      </c>
      <c r="H1300" s="363" t="s">
        <v>12357</v>
      </c>
      <c r="I1300" s="364" t="str">
        <f t="shared" si="30"/>
        <v>фото1</v>
      </c>
      <c r="J1300" s="364"/>
      <c r="K1300" s="365" t="s">
        <v>13179</v>
      </c>
      <c r="L1300" s="367">
        <v>50</v>
      </c>
    </row>
    <row r="1301" spans="1:12" ht="25.5">
      <c r="A1301" s="347">
        <v>1286</v>
      </c>
      <c r="B1301" s="360">
        <v>6909</v>
      </c>
      <c r="C1301" s="361" t="s">
        <v>461</v>
      </c>
      <c r="D1301" s="362"/>
      <c r="E1301" s="273" t="s">
        <v>12296</v>
      </c>
      <c r="F1301" s="273" t="s">
        <v>11668</v>
      </c>
      <c r="G1301" s="273" t="s">
        <v>11669</v>
      </c>
      <c r="H1301" s="363" t="s">
        <v>11670</v>
      </c>
      <c r="I1301" s="364" t="str">
        <f t="shared" si="30"/>
        <v>фото1</v>
      </c>
      <c r="J1301" s="364"/>
      <c r="K1301" s="365" t="s">
        <v>13179</v>
      </c>
      <c r="L1301" s="367">
        <v>50</v>
      </c>
    </row>
    <row r="1302" spans="1:12" ht="38.25">
      <c r="A1302" s="347">
        <v>1287</v>
      </c>
      <c r="B1302" s="360">
        <v>6910</v>
      </c>
      <c r="C1302" s="361" t="s">
        <v>462</v>
      </c>
      <c r="D1302" s="362"/>
      <c r="E1302" s="273" t="s">
        <v>12296</v>
      </c>
      <c r="F1302" s="273" t="s">
        <v>11671</v>
      </c>
      <c r="G1302" s="273" t="s">
        <v>11672</v>
      </c>
      <c r="H1302" s="363" t="s">
        <v>11673</v>
      </c>
      <c r="I1302" s="364" t="str">
        <f t="shared" si="30"/>
        <v>фото1</v>
      </c>
      <c r="J1302" s="364"/>
      <c r="K1302" s="365" t="s">
        <v>13179</v>
      </c>
      <c r="L1302" s="367">
        <v>50</v>
      </c>
    </row>
    <row r="1303" spans="1:12" ht="25.5">
      <c r="A1303" s="347">
        <v>1288</v>
      </c>
      <c r="B1303" s="360">
        <v>6911</v>
      </c>
      <c r="C1303" s="361" t="s">
        <v>463</v>
      </c>
      <c r="D1303" s="362"/>
      <c r="E1303" s="273" t="s">
        <v>12296</v>
      </c>
      <c r="F1303" s="273" t="s">
        <v>11674</v>
      </c>
      <c r="G1303" s="273" t="s">
        <v>11675</v>
      </c>
      <c r="H1303" s="363" t="s">
        <v>11676</v>
      </c>
      <c r="I1303" s="364" t="str">
        <f t="shared" si="30"/>
        <v>фото1</v>
      </c>
      <c r="J1303" s="364"/>
      <c r="K1303" s="365" t="s">
        <v>13179</v>
      </c>
      <c r="L1303" s="367">
        <v>50</v>
      </c>
    </row>
    <row r="1304" spans="1:12" ht="25.5">
      <c r="A1304" s="347">
        <v>1289</v>
      </c>
      <c r="B1304" s="360">
        <v>6912</v>
      </c>
      <c r="C1304" s="361" t="s">
        <v>464</v>
      </c>
      <c r="D1304" s="362"/>
      <c r="E1304" s="273" t="s">
        <v>12296</v>
      </c>
      <c r="F1304" s="273" t="s">
        <v>11677</v>
      </c>
      <c r="G1304" s="273" t="s">
        <v>11678</v>
      </c>
      <c r="H1304" s="363" t="s">
        <v>11679</v>
      </c>
      <c r="I1304" s="364" t="str">
        <f t="shared" si="30"/>
        <v>фото1</v>
      </c>
      <c r="J1304" s="364"/>
      <c r="K1304" s="365" t="s">
        <v>13179</v>
      </c>
      <c r="L1304" s="367">
        <v>50</v>
      </c>
    </row>
    <row r="1305" spans="1:12" ht="15">
      <c r="A1305" s="347">
        <v>1290</v>
      </c>
      <c r="B1305" s="360">
        <v>4140</v>
      </c>
      <c r="C1305" s="361" t="s">
        <v>6793</v>
      </c>
      <c r="D1305" s="362"/>
      <c r="E1305" s="273" t="s">
        <v>12296</v>
      </c>
      <c r="F1305" s="273" t="s">
        <v>12358</v>
      </c>
      <c r="G1305" s="273" t="s">
        <v>12359</v>
      </c>
      <c r="H1305" s="363" t="s">
        <v>13883</v>
      </c>
      <c r="I1305" s="364" t="str">
        <f t="shared" si="30"/>
        <v>фото1</v>
      </c>
      <c r="J1305" s="364"/>
      <c r="K1305" s="365" t="s">
        <v>13179</v>
      </c>
      <c r="L1305" s="367">
        <v>50</v>
      </c>
    </row>
    <row r="1306" spans="1:12" ht="15">
      <c r="A1306" s="347">
        <v>1291</v>
      </c>
      <c r="B1306" s="360">
        <v>6915</v>
      </c>
      <c r="C1306" s="361" t="s">
        <v>6794</v>
      </c>
      <c r="D1306" s="362"/>
      <c r="E1306" s="273" t="s">
        <v>12296</v>
      </c>
      <c r="F1306" s="273" t="s">
        <v>11680</v>
      </c>
      <c r="G1306" s="273" t="s">
        <v>11681</v>
      </c>
      <c r="H1306" s="363" t="s">
        <v>11682</v>
      </c>
      <c r="I1306" s="364" t="str">
        <f t="shared" si="30"/>
        <v>фото1</v>
      </c>
      <c r="J1306" s="364"/>
      <c r="K1306" s="365" t="s">
        <v>13179</v>
      </c>
      <c r="L1306" s="367">
        <v>50</v>
      </c>
    </row>
    <row r="1307" spans="1:12" ht="15">
      <c r="A1307" s="347">
        <v>1292</v>
      </c>
      <c r="B1307" s="360">
        <v>4717</v>
      </c>
      <c r="C1307" s="361" t="s">
        <v>6795</v>
      </c>
      <c r="D1307" s="362"/>
      <c r="E1307" s="273" t="s">
        <v>12296</v>
      </c>
      <c r="F1307" s="273" t="s">
        <v>12360</v>
      </c>
      <c r="G1307" s="273" t="s">
        <v>12361</v>
      </c>
      <c r="H1307" s="363" t="s">
        <v>12362</v>
      </c>
      <c r="I1307" s="364" t="str">
        <f t="shared" si="30"/>
        <v>фото1</v>
      </c>
      <c r="J1307" s="364"/>
      <c r="K1307" s="365" t="s">
        <v>13179</v>
      </c>
      <c r="L1307" s="367">
        <v>50</v>
      </c>
    </row>
    <row r="1308" spans="1:12" ht="25.5">
      <c r="A1308" s="347">
        <v>1293</v>
      </c>
      <c r="B1308" s="360">
        <v>6917</v>
      </c>
      <c r="C1308" s="361" t="s">
        <v>6796</v>
      </c>
      <c r="D1308" s="362"/>
      <c r="E1308" s="273" t="s">
        <v>12296</v>
      </c>
      <c r="F1308" s="273" t="s">
        <v>11683</v>
      </c>
      <c r="G1308" s="273" t="s">
        <v>11684</v>
      </c>
      <c r="H1308" s="363" t="s">
        <v>11685</v>
      </c>
      <c r="I1308" s="364" t="str">
        <f t="shared" si="30"/>
        <v>фото1</v>
      </c>
      <c r="J1308" s="364"/>
      <c r="K1308" s="365" t="s">
        <v>13179</v>
      </c>
      <c r="L1308" s="367">
        <v>50</v>
      </c>
    </row>
    <row r="1309" spans="1:12" ht="51">
      <c r="A1309" s="347">
        <v>1294</v>
      </c>
      <c r="B1309" s="360">
        <v>6916</v>
      </c>
      <c r="C1309" s="361" t="s">
        <v>6797</v>
      </c>
      <c r="D1309" s="362"/>
      <c r="E1309" s="273" t="s">
        <v>12296</v>
      </c>
      <c r="F1309" s="273" t="s">
        <v>11686</v>
      </c>
      <c r="G1309" s="273" t="s">
        <v>11687</v>
      </c>
      <c r="H1309" s="363" t="s">
        <v>11688</v>
      </c>
      <c r="I1309" s="364" t="str">
        <f t="shared" si="30"/>
        <v>фото1</v>
      </c>
      <c r="J1309" s="364"/>
      <c r="K1309" s="365" t="s">
        <v>13179</v>
      </c>
      <c r="L1309" s="367">
        <v>50</v>
      </c>
    </row>
    <row r="1310" spans="1:12" ht="25.5">
      <c r="A1310" s="347">
        <v>1295</v>
      </c>
      <c r="B1310" s="360">
        <v>1417</v>
      </c>
      <c r="C1310" s="361" t="s">
        <v>6798</v>
      </c>
      <c r="D1310" s="362"/>
      <c r="E1310" s="273" t="s">
        <v>12296</v>
      </c>
      <c r="F1310" s="273" t="s">
        <v>12363</v>
      </c>
      <c r="G1310" s="273" t="s">
        <v>12364</v>
      </c>
      <c r="H1310" s="363" t="s">
        <v>12365</v>
      </c>
      <c r="I1310" s="364" t="str">
        <f t="shared" si="30"/>
        <v>фото1</v>
      </c>
      <c r="J1310" s="364"/>
      <c r="K1310" s="365" t="s">
        <v>13179</v>
      </c>
      <c r="L1310" s="367">
        <v>50</v>
      </c>
    </row>
    <row r="1311" spans="1:12" ht="15">
      <c r="A1311" s="347">
        <v>1296</v>
      </c>
      <c r="B1311" s="360">
        <v>3168</v>
      </c>
      <c r="C1311" s="361" t="s">
        <v>6799</v>
      </c>
      <c r="D1311" s="362"/>
      <c r="E1311" s="273" t="s">
        <v>12296</v>
      </c>
      <c r="F1311" s="273" t="s">
        <v>12366</v>
      </c>
      <c r="G1311" s="273" t="s">
        <v>12367</v>
      </c>
      <c r="H1311" s="363" t="s">
        <v>12368</v>
      </c>
      <c r="I1311" s="364" t="str">
        <f t="shared" si="30"/>
        <v>фото1</v>
      </c>
      <c r="J1311" s="364"/>
      <c r="K1311" s="365" t="s">
        <v>13179</v>
      </c>
      <c r="L1311" s="367">
        <v>50</v>
      </c>
    </row>
    <row r="1312" spans="1:12" ht="25.5">
      <c r="A1312" s="347">
        <v>1297</v>
      </c>
      <c r="B1312" s="360">
        <v>5706</v>
      </c>
      <c r="C1312" s="361" t="s">
        <v>5779</v>
      </c>
      <c r="D1312" s="362"/>
      <c r="E1312" s="273" t="s">
        <v>12296</v>
      </c>
      <c r="F1312" s="273" t="s">
        <v>5780</v>
      </c>
      <c r="G1312" s="273" t="s">
        <v>5781</v>
      </c>
      <c r="H1312" s="363" t="s">
        <v>3895</v>
      </c>
      <c r="I1312" s="364" t="str">
        <f t="shared" si="30"/>
        <v>фото1</v>
      </c>
      <c r="J1312" s="364"/>
      <c r="K1312" s="365" t="s">
        <v>13179</v>
      </c>
      <c r="L1312" s="367">
        <v>50</v>
      </c>
    </row>
    <row r="1313" spans="1:12" ht="25.5">
      <c r="A1313" s="347">
        <v>1298</v>
      </c>
      <c r="B1313" s="360">
        <v>6878</v>
      </c>
      <c r="C1313" s="361" t="s">
        <v>1504</v>
      </c>
      <c r="D1313" s="362"/>
      <c r="E1313" s="273" t="s">
        <v>12296</v>
      </c>
      <c r="F1313" s="273" t="s">
        <v>13712</v>
      </c>
      <c r="G1313" s="273" t="s">
        <v>13713</v>
      </c>
      <c r="H1313" s="363" t="s">
        <v>1505</v>
      </c>
      <c r="I1313" s="364" t="str">
        <f t="shared" si="30"/>
        <v>фото1</v>
      </c>
      <c r="J1313" s="364"/>
      <c r="K1313" s="365" t="s">
        <v>13179</v>
      </c>
      <c r="L1313" s="367">
        <v>25</v>
      </c>
    </row>
    <row r="1314" spans="1:12" ht="15">
      <c r="A1314" s="347">
        <v>1299</v>
      </c>
      <c r="B1314" s="360">
        <v>4718</v>
      </c>
      <c r="C1314" s="361" t="s">
        <v>6800</v>
      </c>
      <c r="D1314" s="362"/>
      <c r="E1314" s="273" t="s">
        <v>12296</v>
      </c>
      <c r="F1314" s="273" t="s">
        <v>12369</v>
      </c>
      <c r="G1314" s="273" t="s">
        <v>13556</v>
      </c>
      <c r="H1314" s="363" t="s">
        <v>12370</v>
      </c>
      <c r="I1314" s="364" t="str">
        <f t="shared" si="30"/>
        <v>фото1</v>
      </c>
      <c r="J1314" s="364"/>
      <c r="K1314" s="365" t="s">
        <v>13179</v>
      </c>
      <c r="L1314" s="367">
        <v>50</v>
      </c>
    </row>
    <row r="1315" spans="1:12" ht="15">
      <c r="A1315" s="347">
        <v>1300</v>
      </c>
      <c r="B1315" s="360">
        <v>4141</v>
      </c>
      <c r="C1315" s="361" t="s">
        <v>6801</v>
      </c>
      <c r="D1315" s="362"/>
      <c r="E1315" s="304" t="s">
        <v>12296</v>
      </c>
      <c r="F1315" s="304" t="s">
        <v>12371</v>
      </c>
      <c r="G1315" s="304" t="s">
        <v>12372</v>
      </c>
      <c r="H1315" s="369" t="s">
        <v>12373</v>
      </c>
      <c r="I1315" s="364" t="str">
        <f t="shared" si="30"/>
        <v>фото1</v>
      </c>
      <c r="J1315" s="364"/>
      <c r="K1315" s="365" t="s">
        <v>13179</v>
      </c>
      <c r="L1315" s="367">
        <v>50</v>
      </c>
    </row>
    <row r="1316" spans="1:12" ht="15">
      <c r="A1316" s="347">
        <v>1301</v>
      </c>
      <c r="B1316" s="360">
        <v>4142</v>
      </c>
      <c r="C1316" s="361" t="s">
        <v>6802</v>
      </c>
      <c r="D1316" s="362"/>
      <c r="E1316" s="273" t="s">
        <v>12296</v>
      </c>
      <c r="F1316" s="273" t="s">
        <v>12374</v>
      </c>
      <c r="G1316" s="273" t="s">
        <v>12375</v>
      </c>
      <c r="H1316" s="363" t="s">
        <v>12376</v>
      </c>
      <c r="I1316" s="364" t="str">
        <f t="shared" si="30"/>
        <v>фото1</v>
      </c>
      <c r="J1316" s="364"/>
      <c r="K1316" s="365" t="s">
        <v>13179</v>
      </c>
      <c r="L1316" s="367">
        <v>50</v>
      </c>
    </row>
    <row r="1317" spans="1:12" ht="38.25">
      <c r="A1317" s="347">
        <v>1302</v>
      </c>
      <c r="B1317" s="360">
        <v>5707</v>
      </c>
      <c r="C1317" s="361" t="s">
        <v>5782</v>
      </c>
      <c r="D1317" s="362"/>
      <c r="E1317" s="273" t="s">
        <v>12296</v>
      </c>
      <c r="F1317" s="273" t="s">
        <v>3896</v>
      </c>
      <c r="G1317" s="273" t="s">
        <v>5783</v>
      </c>
      <c r="H1317" s="363" t="s">
        <v>3897</v>
      </c>
      <c r="I1317" s="364" t="str">
        <f t="shared" si="30"/>
        <v>фото1</v>
      </c>
      <c r="J1317" s="364"/>
      <c r="K1317" s="365" t="s">
        <v>13179</v>
      </c>
      <c r="L1317" s="367">
        <v>50</v>
      </c>
    </row>
    <row r="1318" spans="1:12" ht="25.5">
      <c r="A1318" s="347">
        <v>1303</v>
      </c>
      <c r="B1318" s="360">
        <v>4719</v>
      </c>
      <c r="C1318" s="361" t="s">
        <v>6803</v>
      </c>
      <c r="D1318" s="362"/>
      <c r="E1318" s="273" t="s">
        <v>12296</v>
      </c>
      <c r="F1318" s="273" t="s">
        <v>12377</v>
      </c>
      <c r="G1318" s="273" t="s">
        <v>12378</v>
      </c>
      <c r="H1318" s="363" t="s">
        <v>12379</v>
      </c>
      <c r="I1318" s="364" t="str">
        <f t="shared" si="30"/>
        <v>фото1</v>
      </c>
      <c r="J1318" s="364"/>
      <c r="K1318" s="365" t="s">
        <v>13179</v>
      </c>
      <c r="L1318" s="367">
        <v>50</v>
      </c>
    </row>
    <row r="1319" spans="1:12" ht="15">
      <c r="A1319" s="347">
        <v>1304</v>
      </c>
      <c r="B1319" s="360">
        <v>2713</v>
      </c>
      <c r="C1319" s="361" t="s">
        <v>6804</v>
      </c>
      <c r="D1319" s="362"/>
      <c r="E1319" s="273" t="s">
        <v>12296</v>
      </c>
      <c r="F1319" s="273" t="s">
        <v>12380</v>
      </c>
      <c r="G1319" s="273" t="s">
        <v>12381</v>
      </c>
      <c r="H1319" s="363" t="s">
        <v>12382</v>
      </c>
      <c r="I1319" s="364" t="str">
        <f t="shared" si="30"/>
        <v>фото1</v>
      </c>
      <c r="J1319" s="364"/>
      <c r="K1319" s="365" t="s">
        <v>13179</v>
      </c>
      <c r="L1319" s="367">
        <v>50</v>
      </c>
    </row>
    <row r="1320" spans="1:12" ht="25.5">
      <c r="A1320" s="347">
        <v>1305</v>
      </c>
      <c r="B1320" s="360">
        <v>2738</v>
      </c>
      <c r="C1320" s="361" t="s">
        <v>6805</v>
      </c>
      <c r="D1320" s="362"/>
      <c r="E1320" s="273" t="s">
        <v>12296</v>
      </c>
      <c r="F1320" s="273" t="s">
        <v>12384</v>
      </c>
      <c r="G1320" s="273" t="s">
        <v>12385</v>
      </c>
      <c r="H1320" s="363" t="s">
        <v>12386</v>
      </c>
      <c r="I1320" s="364" t="str">
        <f t="shared" si="30"/>
        <v>фото1</v>
      </c>
      <c r="J1320" s="364"/>
      <c r="K1320" s="365" t="s">
        <v>13179</v>
      </c>
      <c r="L1320" s="367">
        <v>50</v>
      </c>
    </row>
    <row r="1321" spans="1:12" ht="15">
      <c r="A1321" s="347">
        <v>1306</v>
      </c>
      <c r="B1321" s="360">
        <v>3170</v>
      </c>
      <c r="C1321" s="361" t="s">
        <v>6806</v>
      </c>
      <c r="D1321" s="362"/>
      <c r="E1321" s="273" t="s">
        <v>12296</v>
      </c>
      <c r="F1321" s="273" t="s">
        <v>14501</v>
      </c>
      <c r="G1321" s="273" t="s">
        <v>12387</v>
      </c>
      <c r="H1321" s="363" t="s">
        <v>12388</v>
      </c>
      <c r="I1321" s="364" t="str">
        <f t="shared" si="30"/>
        <v>фото1</v>
      </c>
      <c r="J1321" s="364"/>
      <c r="K1321" s="365" t="s">
        <v>13179</v>
      </c>
      <c r="L1321" s="367">
        <v>50</v>
      </c>
    </row>
    <row r="1322" spans="1:12" ht="15">
      <c r="A1322" s="347">
        <v>1307</v>
      </c>
      <c r="B1322" s="360">
        <v>1184</v>
      </c>
      <c r="C1322" s="361" t="s">
        <v>6807</v>
      </c>
      <c r="D1322" s="362"/>
      <c r="E1322" s="273" t="s">
        <v>12296</v>
      </c>
      <c r="F1322" s="273" t="s">
        <v>12389</v>
      </c>
      <c r="G1322" s="273" t="s">
        <v>12390</v>
      </c>
      <c r="H1322" s="363" t="s">
        <v>12391</v>
      </c>
      <c r="I1322" s="364" t="str">
        <f t="shared" si="30"/>
        <v>фото1</v>
      </c>
      <c r="J1322" s="364"/>
      <c r="K1322" s="365" t="s">
        <v>13179</v>
      </c>
      <c r="L1322" s="367">
        <v>50</v>
      </c>
    </row>
    <row r="1323" spans="1:12" ht="15">
      <c r="A1323" s="347">
        <v>1308</v>
      </c>
      <c r="B1323" s="360">
        <v>1235</v>
      </c>
      <c r="C1323" s="361" t="s">
        <v>6808</v>
      </c>
      <c r="D1323" s="362"/>
      <c r="E1323" s="273" t="s">
        <v>12296</v>
      </c>
      <c r="F1323" s="273" t="s">
        <v>12392</v>
      </c>
      <c r="G1323" s="273" t="s">
        <v>12393</v>
      </c>
      <c r="H1323" s="363" t="s">
        <v>12394</v>
      </c>
      <c r="I1323" s="364" t="str">
        <f t="shared" si="30"/>
        <v>фото1</v>
      </c>
      <c r="J1323" s="364"/>
      <c r="K1323" s="365" t="s">
        <v>13179</v>
      </c>
      <c r="L1323" s="367">
        <v>50</v>
      </c>
    </row>
    <row r="1324" spans="1:12" ht="25.5">
      <c r="A1324" s="347">
        <v>1309</v>
      </c>
      <c r="B1324" s="360">
        <v>5476</v>
      </c>
      <c r="C1324" s="361" t="s">
        <v>5784</v>
      </c>
      <c r="D1324" s="362"/>
      <c r="E1324" s="273" t="s">
        <v>12296</v>
      </c>
      <c r="F1324" s="273" t="s">
        <v>6809</v>
      </c>
      <c r="G1324" s="273" t="s">
        <v>6810</v>
      </c>
      <c r="H1324" s="363" t="s">
        <v>6811</v>
      </c>
      <c r="I1324" s="364" t="str">
        <f t="shared" si="30"/>
        <v>фото1</v>
      </c>
      <c r="J1324" s="364"/>
      <c r="K1324" s="365" t="s">
        <v>13179</v>
      </c>
      <c r="L1324" s="367">
        <v>50</v>
      </c>
    </row>
    <row r="1325" spans="1:12" ht="15">
      <c r="A1325" s="347">
        <v>1310</v>
      </c>
      <c r="B1325" s="360">
        <v>2335</v>
      </c>
      <c r="C1325" s="361" t="s">
        <v>6812</v>
      </c>
      <c r="D1325" s="362"/>
      <c r="E1325" s="273" t="s">
        <v>12296</v>
      </c>
      <c r="F1325" s="273" t="s">
        <v>13774</v>
      </c>
      <c r="G1325" s="273" t="s">
        <v>13775</v>
      </c>
      <c r="H1325" s="363" t="s">
        <v>12395</v>
      </c>
      <c r="I1325" s="364" t="str">
        <f t="shared" si="30"/>
        <v>фото1</v>
      </c>
      <c r="J1325" s="364"/>
      <c r="K1325" s="365" t="s">
        <v>13179</v>
      </c>
      <c r="L1325" s="367">
        <v>50</v>
      </c>
    </row>
    <row r="1326" spans="1:12" ht="15">
      <c r="A1326" s="347">
        <v>1311</v>
      </c>
      <c r="B1326" s="360">
        <v>3171</v>
      </c>
      <c r="C1326" s="361" t="s">
        <v>6813</v>
      </c>
      <c r="D1326" s="362"/>
      <c r="E1326" s="273" t="s">
        <v>12296</v>
      </c>
      <c r="F1326" s="273" t="s">
        <v>12396</v>
      </c>
      <c r="G1326" s="273" t="s">
        <v>12397</v>
      </c>
      <c r="H1326" s="363" t="s">
        <v>12398</v>
      </c>
      <c r="I1326" s="364" t="str">
        <f t="shared" si="30"/>
        <v>фото1</v>
      </c>
      <c r="J1326" s="364"/>
      <c r="K1326" s="365" t="s">
        <v>13179</v>
      </c>
      <c r="L1326" s="367">
        <v>50</v>
      </c>
    </row>
    <row r="1327" spans="1:12" ht="15">
      <c r="A1327" s="347">
        <v>1312</v>
      </c>
      <c r="B1327" s="360">
        <v>4144</v>
      </c>
      <c r="C1327" s="361" t="s">
        <v>6814</v>
      </c>
      <c r="D1327" s="362"/>
      <c r="E1327" s="273" t="s">
        <v>12296</v>
      </c>
      <c r="F1327" s="273" t="s">
        <v>12399</v>
      </c>
      <c r="G1327" s="273" t="s">
        <v>12400</v>
      </c>
      <c r="H1327" s="363" t="s">
        <v>12401</v>
      </c>
      <c r="I1327" s="364" t="str">
        <f t="shared" si="30"/>
        <v>фото1</v>
      </c>
      <c r="J1327" s="364"/>
      <c r="K1327" s="365" t="s">
        <v>13179</v>
      </c>
      <c r="L1327" s="367">
        <v>50</v>
      </c>
    </row>
    <row r="1328" spans="1:12" ht="15">
      <c r="A1328" s="347">
        <v>1313</v>
      </c>
      <c r="B1328" s="360">
        <v>658</v>
      </c>
      <c r="C1328" s="361" t="s">
        <v>6815</v>
      </c>
      <c r="D1328" s="362"/>
      <c r="E1328" s="273" t="s">
        <v>12296</v>
      </c>
      <c r="F1328" s="273" t="s">
        <v>12402</v>
      </c>
      <c r="G1328" s="273" t="s">
        <v>12403</v>
      </c>
      <c r="H1328" s="363" t="s">
        <v>12404</v>
      </c>
      <c r="I1328" s="364" t="str">
        <f t="shared" ref="I1328:I1391" si="31">HYPERLINK("http://www.gardenbulbs.ru/images/vesna_CL/thumbnails/"&amp;C1328&amp;".jpg","фото1")</f>
        <v>фото1</v>
      </c>
      <c r="J1328" s="364"/>
      <c r="K1328" s="365" t="s">
        <v>13179</v>
      </c>
      <c r="L1328" s="367">
        <v>50</v>
      </c>
    </row>
    <row r="1329" spans="1:12" ht="25.5">
      <c r="A1329" s="347">
        <v>1314</v>
      </c>
      <c r="B1329" s="360">
        <v>3688</v>
      </c>
      <c r="C1329" s="361" t="s">
        <v>6816</v>
      </c>
      <c r="D1329" s="362"/>
      <c r="E1329" s="273" t="s">
        <v>12296</v>
      </c>
      <c r="F1329" s="273" t="s">
        <v>12405</v>
      </c>
      <c r="G1329" s="273" t="s">
        <v>12406</v>
      </c>
      <c r="H1329" s="363" t="s">
        <v>12407</v>
      </c>
      <c r="I1329" s="364" t="str">
        <f t="shared" si="31"/>
        <v>фото1</v>
      </c>
      <c r="J1329" s="364"/>
      <c r="K1329" s="365" t="s">
        <v>13179</v>
      </c>
      <c r="L1329" s="367">
        <v>50</v>
      </c>
    </row>
    <row r="1330" spans="1:12" ht="15">
      <c r="A1330" s="347">
        <v>1315</v>
      </c>
      <c r="B1330" s="360">
        <v>3172</v>
      </c>
      <c r="C1330" s="361" t="s">
        <v>6817</v>
      </c>
      <c r="D1330" s="362"/>
      <c r="E1330" s="273" t="s">
        <v>12296</v>
      </c>
      <c r="F1330" s="273" t="s">
        <v>12408</v>
      </c>
      <c r="G1330" s="273" t="s">
        <v>12409</v>
      </c>
      <c r="H1330" s="363" t="s">
        <v>12410</v>
      </c>
      <c r="I1330" s="364" t="str">
        <f t="shared" si="31"/>
        <v>фото1</v>
      </c>
      <c r="J1330" s="364"/>
      <c r="K1330" s="365" t="s">
        <v>13179</v>
      </c>
      <c r="L1330" s="367">
        <v>50</v>
      </c>
    </row>
    <row r="1331" spans="1:12" ht="15">
      <c r="A1331" s="347">
        <v>1316</v>
      </c>
      <c r="B1331" s="360">
        <v>6879</v>
      </c>
      <c r="C1331" s="361" t="s">
        <v>1506</v>
      </c>
      <c r="D1331" s="362"/>
      <c r="E1331" s="273" t="s">
        <v>12296</v>
      </c>
      <c r="F1331" s="273" t="s">
        <v>1507</v>
      </c>
      <c r="G1331" s="273" t="s">
        <v>1508</v>
      </c>
      <c r="H1331" s="363" t="s">
        <v>1509</v>
      </c>
      <c r="I1331" s="364" t="str">
        <f t="shared" si="31"/>
        <v>фото1</v>
      </c>
      <c r="J1331" s="364"/>
      <c r="K1331" s="365" t="s">
        <v>13179</v>
      </c>
      <c r="L1331" s="367">
        <v>25</v>
      </c>
    </row>
    <row r="1332" spans="1:12" ht="15">
      <c r="A1332" s="347">
        <v>1317</v>
      </c>
      <c r="B1332" s="360">
        <v>3687</v>
      </c>
      <c r="C1332" s="361" t="s">
        <v>6818</v>
      </c>
      <c r="D1332" s="362"/>
      <c r="E1332" s="273" t="s">
        <v>12296</v>
      </c>
      <c r="F1332" s="273" t="s">
        <v>12124</v>
      </c>
      <c r="G1332" s="273" t="s">
        <v>12125</v>
      </c>
      <c r="H1332" s="363" t="s">
        <v>12411</v>
      </c>
      <c r="I1332" s="364" t="str">
        <f t="shared" si="31"/>
        <v>фото1</v>
      </c>
      <c r="J1332" s="364"/>
      <c r="K1332" s="365" t="s">
        <v>13179</v>
      </c>
      <c r="L1332" s="367">
        <v>50</v>
      </c>
    </row>
    <row r="1333" spans="1:12" ht="15">
      <c r="A1333" s="347">
        <v>1318</v>
      </c>
      <c r="B1333" s="360">
        <v>1824</v>
      </c>
      <c r="C1333" s="361" t="s">
        <v>6819</v>
      </c>
      <c r="D1333" s="362"/>
      <c r="E1333" s="273" t="s">
        <v>12296</v>
      </c>
      <c r="F1333" s="273" t="s">
        <v>12412</v>
      </c>
      <c r="G1333" s="273" t="s">
        <v>12413</v>
      </c>
      <c r="H1333" s="363" t="s">
        <v>12414</v>
      </c>
      <c r="I1333" s="364" t="str">
        <f t="shared" si="31"/>
        <v>фото1</v>
      </c>
      <c r="J1333" s="364"/>
      <c r="K1333" s="365" t="s">
        <v>13179</v>
      </c>
      <c r="L1333" s="367">
        <v>50</v>
      </c>
    </row>
    <row r="1334" spans="1:12" ht="15">
      <c r="A1334" s="347">
        <v>1319</v>
      </c>
      <c r="B1334" s="360">
        <v>4145</v>
      </c>
      <c r="C1334" s="361" t="s">
        <v>6820</v>
      </c>
      <c r="D1334" s="362"/>
      <c r="E1334" s="273" t="s">
        <v>12296</v>
      </c>
      <c r="F1334" s="273" t="s">
        <v>12415</v>
      </c>
      <c r="G1334" s="273" t="s">
        <v>12416</v>
      </c>
      <c r="H1334" s="363" t="s">
        <v>12345</v>
      </c>
      <c r="I1334" s="364" t="str">
        <f t="shared" si="31"/>
        <v>фото1</v>
      </c>
      <c r="J1334" s="364"/>
      <c r="K1334" s="365" t="s">
        <v>13179</v>
      </c>
      <c r="L1334" s="367">
        <v>50</v>
      </c>
    </row>
    <row r="1335" spans="1:12" ht="15">
      <c r="A1335" s="347">
        <v>1320</v>
      </c>
      <c r="B1335" s="360">
        <v>6919</v>
      </c>
      <c r="C1335" s="361" t="s">
        <v>6821</v>
      </c>
      <c r="D1335" s="362"/>
      <c r="E1335" s="273" t="s">
        <v>12296</v>
      </c>
      <c r="F1335" s="273" t="s">
        <v>11689</v>
      </c>
      <c r="G1335" s="273" t="s">
        <v>11690</v>
      </c>
      <c r="H1335" s="363" t="s">
        <v>11691</v>
      </c>
      <c r="I1335" s="364" t="str">
        <f t="shared" si="31"/>
        <v>фото1</v>
      </c>
      <c r="J1335" s="364"/>
      <c r="K1335" s="365" t="s">
        <v>13179</v>
      </c>
      <c r="L1335" s="367">
        <v>50</v>
      </c>
    </row>
    <row r="1336" spans="1:12" ht="15">
      <c r="A1336" s="347">
        <v>1321</v>
      </c>
      <c r="B1336" s="360">
        <v>3689</v>
      </c>
      <c r="C1336" s="361" t="s">
        <v>6822</v>
      </c>
      <c r="D1336" s="362"/>
      <c r="E1336" s="273" t="s">
        <v>12296</v>
      </c>
      <c r="F1336" s="273" t="s">
        <v>12417</v>
      </c>
      <c r="G1336" s="273" t="s">
        <v>12418</v>
      </c>
      <c r="H1336" s="363" t="s">
        <v>12419</v>
      </c>
      <c r="I1336" s="364" t="str">
        <f t="shared" si="31"/>
        <v>фото1</v>
      </c>
      <c r="J1336" s="364"/>
      <c r="K1336" s="365" t="s">
        <v>13179</v>
      </c>
      <c r="L1336" s="367">
        <v>50</v>
      </c>
    </row>
    <row r="1337" spans="1:12" ht="15">
      <c r="A1337" s="347">
        <v>1322</v>
      </c>
      <c r="B1337" s="360">
        <v>3690</v>
      </c>
      <c r="C1337" s="361" t="s">
        <v>6764</v>
      </c>
      <c r="D1337" s="362"/>
      <c r="E1337" s="273" t="s">
        <v>12296</v>
      </c>
      <c r="F1337" s="273" t="s">
        <v>13344</v>
      </c>
      <c r="G1337" s="273" t="s">
        <v>12301</v>
      </c>
      <c r="H1337" s="363" t="s">
        <v>12302</v>
      </c>
      <c r="I1337" s="364" t="str">
        <f t="shared" si="31"/>
        <v>фото1</v>
      </c>
      <c r="J1337" s="364"/>
      <c r="K1337" s="365" t="s">
        <v>13179</v>
      </c>
      <c r="L1337" s="367">
        <v>50</v>
      </c>
    </row>
    <row r="1338" spans="1:12" ht="15">
      <c r="A1338" s="347">
        <v>1323</v>
      </c>
      <c r="B1338" s="360">
        <v>3692</v>
      </c>
      <c r="C1338" s="361" t="s">
        <v>451</v>
      </c>
      <c r="D1338" s="362"/>
      <c r="E1338" s="273" t="s">
        <v>12296</v>
      </c>
      <c r="F1338" s="273" t="s">
        <v>11692</v>
      </c>
      <c r="G1338" s="273" t="s">
        <v>11693</v>
      </c>
      <c r="H1338" s="363" t="s">
        <v>11694</v>
      </c>
      <c r="I1338" s="364" t="str">
        <f t="shared" si="31"/>
        <v>фото1</v>
      </c>
      <c r="J1338" s="364"/>
      <c r="K1338" s="365" t="s">
        <v>13179</v>
      </c>
      <c r="L1338" s="367">
        <v>50</v>
      </c>
    </row>
    <row r="1339" spans="1:12" ht="25.5">
      <c r="A1339" s="347">
        <v>1324</v>
      </c>
      <c r="B1339" s="360">
        <v>4714</v>
      </c>
      <c r="C1339" s="361" t="s">
        <v>452</v>
      </c>
      <c r="D1339" s="362"/>
      <c r="E1339" s="273" t="s">
        <v>12296</v>
      </c>
      <c r="F1339" s="273" t="s">
        <v>3898</v>
      </c>
      <c r="G1339" s="273" t="s">
        <v>3899</v>
      </c>
      <c r="H1339" s="363" t="s">
        <v>3900</v>
      </c>
      <c r="I1339" s="364" t="str">
        <f t="shared" si="31"/>
        <v>фото1</v>
      </c>
      <c r="J1339" s="364"/>
      <c r="K1339" s="365" t="s">
        <v>13179</v>
      </c>
      <c r="L1339" s="367">
        <v>50</v>
      </c>
    </row>
    <row r="1340" spans="1:12" ht="25.5">
      <c r="A1340" s="347">
        <v>1325</v>
      </c>
      <c r="B1340" s="360">
        <v>6913</v>
      </c>
      <c r="C1340" s="361" t="s">
        <v>453</v>
      </c>
      <c r="D1340" s="362"/>
      <c r="E1340" s="273" t="s">
        <v>12296</v>
      </c>
      <c r="F1340" s="273" t="s">
        <v>11695</v>
      </c>
      <c r="G1340" s="273" t="s">
        <v>11696</v>
      </c>
      <c r="H1340" s="363" t="s">
        <v>11697</v>
      </c>
      <c r="I1340" s="364" t="str">
        <f t="shared" si="31"/>
        <v>фото1</v>
      </c>
      <c r="J1340" s="364"/>
      <c r="K1340" s="365" t="s">
        <v>13179</v>
      </c>
      <c r="L1340" s="367">
        <v>50</v>
      </c>
    </row>
    <row r="1341" spans="1:12" ht="15">
      <c r="A1341" s="347">
        <v>1326</v>
      </c>
      <c r="B1341" s="360">
        <v>3169</v>
      </c>
      <c r="C1341" s="361" t="s">
        <v>454</v>
      </c>
      <c r="D1341" s="362"/>
      <c r="E1341" s="273" t="s">
        <v>12296</v>
      </c>
      <c r="F1341" s="273" t="s">
        <v>11698</v>
      </c>
      <c r="G1341" s="273" t="s">
        <v>11699</v>
      </c>
      <c r="H1341" s="363" t="s">
        <v>11700</v>
      </c>
      <c r="I1341" s="364" t="str">
        <f t="shared" si="31"/>
        <v>фото1</v>
      </c>
      <c r="J1341" s="364"/>
      <c r="K1341" s="365" t="s">
        <v>13179</v>
      </c>
      <c r="L1341" s="367">
        <v>50</v>
      </c>
    </row>
    <row r="1342" spans="1:12" ht="25.5">
      <c r="A1342" s="347">
        <v>1327</v>
      </c>
      <c r="B1342" s="360">
        <v>4720</v>
      </c>
      <c r="C1342" s="361" t="s">
        <v>455</v>
      </c>
      <c r="D1342" s="362"/>
      <c r="E1342" s="273" t="s">
        <v>12296</v>
      </c>
      <c r="F1342" s="273" t="s">
        <v>11701</v>
      </c>
      <c r="G1342" s="273" t="s">
        <v>11702</v>
      </c>
      <c r="H1342" s="363" t="s">
        <v>11703</v>
      </c>
      <c r="I1342" s="364" t="str">
        <f t="shared" si="31"/>
        <v>фото1</v>
      </c>
      <c r="J1342" s="364"/>
      <c r="K1342" s="365" t="s">
        <v>13179</v>
      </c>
      <c r="L1342" s="367">
        <v>50</v>
      </c>
    </row>
    <row r="1343" spans="1:12" ht="25.5">
      <c r="A1343" s="347">
        <v>1328</v>
      </c>
      <c r="B1343" s="360">
        <v>4721</v>
      </c>
      <c r="C1343" s="361" t="s">
        <v>456</v>
      </c>
      <c r="D1343" s="362"/>
      <c r="E1343" s="273" t="s">
        <v>12296</v>
      </c>
      <c r="F1343" s="273" t="s">
        <v>11704</v>
      </c>
      <c r="G1343" s="273" t="s">
        <v>11705</v>
      </c>
      <c r="H1343" s="363" t="s">
        <v>11706</v>
      </c>
      <c r="I1343" s="364" t="str">
        <f t="shared" si="31"/>
        <v>фото1</v>
      </c>
      <c r="J1343" s="364"/>
      <c r="K1343" s="365" t="s">
        <v>13179</v>
      </c>
      <c r="L1343" s="367">
        <v>50</v>
      </c>
    </row>
    <row r="1344" spans="1:12" ht="25.5">
      <c r="A1344" s="347">
        <v>1329</v>
      </c>
      <c r="B1344" s="360">
        <v>4147</v>
      </c>
      <c r="C1344" s="361" t="s">
        <v>457</v>
      </c>
      <c r="D1344" s="362"/>
      <c r="E1344" s="273" t="s">
        <v>12296</v>
      </c>
      <c r="F1344" s="273" t="s">
        <v>11707</v>
      </c>
      <c r="G1344" s="273" t="s">
        <v>11708</v>
      </c>
      <c r="H1344" s="363" t="s">
        <v>11709</v>
      </c>
      <c r="I1344" s="364" t="str">
        <f t="shared" si="31"/>
        <v>фото1</v>
      </c>
      <c r="J1344" s="364"/>
      <c r="K1344" s="365" t="s">
        <v>13179</v>
      </c>
      <c r="L1344" s="367">
        <v>50</v>
      </c>
    </row>
    <row r="1345" spans="1:12" ht="25.5">
      <c r="A1345" s="347">
        <v>1330</v>
      </c>
      <c r="B1345" s="360">
        <v>4722</v>
      </c>
      <c r="C1345" s="361" t="s">
        <v>458</v>
      </c>
      <c r="D1345" s="362"/>
      <c r="E1345" s="273" t="s">
        <v>12296</v>
      </c>
      <c r="F1345" s="273" t="s">
        <v>11710</v>
      </c>
      <c r="G1345" s="273" t="s">
        <v>11711</v>
      </c>
      <c r="H1345" s="363" t="s">
        <v>11712</v>
      </c>
      <c r="I1345" s="364" t="str">
        <f t="shared" si="31"/>
        <v>фото1</v>
      </c>
      <c r="J1345" s="364"/>
      <c r="K1345" s="365" t="s">
        <v>13179</v>
      </c>
      <c r="L1345" s="367">
        <v>50</v>
      </c>
    </row>
    <row r="1346" spans="1:12" ht="25.5">
      <c r="A1346" s="347">
        <v>1331</v>
      </c>
      <c r="B1346" s="360">
        <v>3691</v>
      </c>
      <c r="C1346" s="361" t="s">
        <v>459</v>
      </c>
      <c r="D1346" s="362"/>
      <c r="E1346" s="273" t="s">
        <v>12296</v>
      </c>
      <c r="F1346" s="273" t="s">
        <v>11713</v>
      </c>
      <c r="G1346" s="273" t="s">
        <v>11714</v>
      </c>
      <c r="H1346" s="363" t="s">
        <v>11715</v>
      </c>
      <c r="I1346" s="364" t="str">
        <f t="shared" si="31"/>
        <v>фото1</v>
      </c>
      <c r="J1346" s="364"/>
      <c r="K1346" s="365" t="s">
        <v>13179</v>
      </c>
      <c r="L1346" s="367">
        <v>50</v>
      </c>
    </row>
    <row r="1347" spans="1:12" ht="25.5">
      <c r="A1347" s="347">
        <v>1332</v>
      </c>
      <c r="B1347" s="360">
        <v>665</v>
      </c>
      <c r="C1347" s="361" t="s">
        <v>460</v>
      </c>
      <c r="D1347" s="362"/>
      <c r="E1347" s="273" t="s">
        <v>12296</v>
      </c>
      <c r="F1347" s="273" t="s">
        <v>11716</v>
      </c>
      <c r="G1347" s="273" t="s">
        <v>11717</v>
      </c>
      <c r="H1347" s="363" t="s">
        <v>11718</v>
      </c>
      <c r="I1347" s="364" t="str">
        <f t="shared" si="31"/>
        <v>фото1</v>
      </c>
      <c r="J1347" s="364"/>
      <c r="K1347" s="365" t="s">
        <v>13179</v>
      </c>
      <c r="L1347" s="367">
        <v>50</v>
      </c>
    </row>
    <row r="1348" spans="1:12" ht="15">
      <c r="A1348" s="347">
        <v>1333</v>
      </c>
      <c r="B1348" s="360">
        <v>659</v>
      </c>
      <c r="C1348" s="361" t="s">
        <v>6823</v>
      </c>
      <c r="D1348" s="362"/>
      <c r="E1348" s="273" t="s">
        <v>12296</v>
      </c>
      <c r="F1348" s="273" t="s">
        <v>12420</v>
      </c>
      <c r="G1348" s="273" t="s">
        <v>12421</v>
      </c>
      <c r="H1348" s="363" t="s">
        <v>14034</v>
      </c>
      <c r="I1348" s="364" t="str">
        <f t="shared" si="31"/>
        <v>фото1</v>
      </c>
      <c r="J1348" s="364"/>
      <c r="K1348" s="365" t="s">
        <v>13179</v>
      </c>
      <c r="L1348" s="367">
        <v>50</v>
      </c>
    </row>
    <row r="1349" spans="1:12" ht="38.25">
      <c r="A1349" s="347">
        <v>1334</v>
      </c>
      <c r="B1349" s="360">
        <v>4662</v>
      </c>
      <c r="C1349" s="361" t="s">
        <v>1510</v>
      </c>
      <c r="D1349" s="362"/>
      <c r="E1349" s="273" t="s">
        <v>12296</v>
      </c>
      <c r="F1349" s="273" t="s">
        <v>1511</v>
      </c>
      <c r="G1349" s="273" t="s">
        <v>1512</v>
      </c>
      <c r="H1349" s="363" t="s">
        <v>1513</v>
      </c>
      <c r="I1349" s="364" t="str">
        <f t="shared" si="31"/>
        <v>фото1</v>
      </c>
      <c r="J1349" s="364"/>
      <c r="K1349" s="365" t="s">
        <v>13179</v>
      </c>
      <c r="L1349" s="367">
        <v>25</v>
      </c>
    </row>
    <row r="1350" spans="1:12" ht="25.5">
      <c r="A1350" s="347">
        <v>1335</v>
      </c>
      <c r="B1350" s="360">
        <v>2336</v>
      </c>
      <c r="C1350" s="361" t="s">
        <v>6824</v>
      </c>
      <c r="D1350" s="362"/>
      <c r="E1350" s="273" t="s">
        <v>12296</v>
      </c>
      <c r="F1350" s="273" t="s">
        <v>12422</v>
      </c>
      <c r="G1350" s="273" t="s">
        <v>12423</v>
      </c>
      <c r="H1350" s="363" t="s">
        <v>12424</v>
      </c>
      <c r="I1350" s="364" t="str">
        <f t="shared" si="31"/>
        <v>фото1</v>
      </c>
      <c r="J1350" s="364"/>
      <c r="K1350" s="365" t="s">
        <v>13179</v>
      </c>
      <c r="L1350" s="367">
        <v>50</v>
      </c>
    </row>
    <row r="1351" spans="1:12" ht="25.5">
      <c r="A1351" s="347">
        <v>1336</v>
      </c>
      <c r="B1351" s="360">
        <v>661</v>
      </c>
      <c r="C1351" s="361" t="s">
        <v>6825</v>
      </c>
      <c r="D1351" s="362"/>
      <c r="E1351" s="273" t="s">
        <v>12296</v>
      </c>
      <c r="F1351" s="273" t="s">
        <v>12425</v>
      </c>
      <c r="G1351" s="273" t="s">
        <v>12426</v>
      </c>
      <c r="H1351" s="363" t="s">
        <v>12427</v>
      </c>
      <c r="I1351" s="364" t="str">
        <f t="shared" si="31"/>
        <v>фото1</v>
      </c>
      <c r="J1351" s="364"/>
      <c r="K1351" s="365" t="s">
        <v>13179</v>
      </c>
      <c r="L1351" s="367">
        <v>50</v>
      </c>
    </row>
    <row r="1352" spans="1:12" ht="15">
      <c r="A1352" s="347">
        <v>1337</v>
      </c>
      <c r="B1352" s="360">
        <v>1825</v>
      </c>
      <c r="C1352" s="361" t="s">
        <v>6826</v>
      </c>
      <c r="D1352" s="362"/>
      <c r="E1352" s="273" t="s">
        <v>12296</v>
      </c>
      <c r="F1352" s="273" t="s">
        <v>12428</v>
      </c>
      <c r="G1352" s="273" t="s">
        <v>12429</v>
      </c>
      <c r="H1352" s="363" t="s">
        <v>12430</v>
      </c>
      <c r="I1352" s="364" t="str">
        <f t="shared" si="31"/>
        <v>фото1</v>
      </c>
      <c r="J1352" s="364"/>
      <c r="K1352" s="365" t="s">
        <v>13179</v>
      </c>
      <c r="L1352" s="367">
        <v>50</v>
      </c>
    </row>
    <row r="1353" spans="1:12" ht="15">
      <c r="A1353" s="347">
        <v>1338</v>
      </c>
      <c r="B1353" s="360">
        <v>662</v>
      </c>
      <c r="C1353" s="361" t="s">
        <v>6827</v>
      </c>
      <c r="D1353" s="362"/>
      <c r="E1353" s="273" t="s">
        <v>12296</v>
      </c>
      <c r="F1353" s="273" t="s">
        <v>12431</v>
      </c>
      <c r="G1353" s="273" t="s">
        <v>12432</v>
      </c>
      <c r="H1353" s="363" t="s">
        <v>12433</v>
      </c>
      <c r="I1353" s="364" t="str">
        <f t="shared" si="31"/>
        <v>фото1</v>
      </c>
      <c r="J1353" s="364"/>
      <c r="K1353" s="365" t="s">
        <v>13179</v>
      </c>
      <c r="L1353" s="367">
        <v>50</v>
      </c>
    </row>
    <row r="1354" spans="1:12" ht="15">
      <c r="A1354" s="347">
        <v>1339</v>
      </c>
      <c r="B1354" s="360">
        <v>3173</v>
      </c>
      <c r="C1354" s="361" t="s">
        <v>6828</v>
      </c>
      <c r="D1354" s="362"/>
      <c r="E1354" s="273" t="s">
        <v>12296</v>
      </c>
      <c r="F1354" s="273" t="s">
        <v>12434</v>
      </c>
      <c r="G1354" s="273" t="s">
        <v>12435</v>
      </c>
      <c r="H1354" s="363" t="s">
        <v>12436</v>
      </c>
      <c r="I1354" s="364" t="str">
        <f t="shared" si="31"/>
        <v>фото1</v>
      </c>
      <c r="J1354" s="364"/>
      <c r="K1354" s="365" t="s">
        <v>13179</v>
      </c>
      <c r="L1354" s="367">
        <v>50</v>
      </c>
    </row>
    <row r="1355" spans="1:12" ht="25.5">
      <c r="A1355" s="347">
        <v>1340</v>
      </c>
      <c r="B1355" s="360">
        <v>4723</v>
      </c>
      <c r="C1355" s="361" t="s">
        <v>6829</v>
      </c>
      <c r="D1355" s="362"/>
      <c r="E1355" s="273" t="s">
        <v>12296</v>
      </c>
      <c r="F1355" s="273" t="s">
        <v>12437</v>
      </c>
      <c r="G1355" s="273" t="s">
        <v>12438</v>
      </c>
      <c r="H1355" s="363" t="s">
        <v>13767</v>
      </c>
      <c r="I1355" s="364" t="str">
        <f t="shared" si="31"/>
        <v>фото1</v>
      </c>
      <c r="J1355" s="364"/>
      <c r="K1355" s="365" t="s">
        <v>13179</v>
      </c>
      <c r="L1355" s="367">
        <v>50</v>
      </c>
    </row>
    <row r="1356" spans="1:12" ht="25.5">
      <c r="A1356" s="347">
        <v>1341</v>
      </c>
      <c r="B1356" s="360">
        <v>6921</v>
      </c>
      <c r="C1356" s="361" t="s">
        <v>6830</v>
      </c>
      <c r="D1356" s="362"/>
      <c r="E1356" s="273" t="s">
        <v>12296</v>
      </c>
      <c r="F1356" s="273" t="s">
        <v>11719</v>
      </c>
      <c r="G1356" s="273" t="s">
        <v>11720</v>
      </c>
      <c r="H1356" s="363" t="s">
        <v>11721</v>
      </c>
      <c r="I1356" s="364" t="str">
        <f t="shared" si="31"/>
        <v>фото1</v>
      </c>
      <c r="J1356" s="364"/>
      <c r="K1356" s="365" t="s">
        <v>13179</v>
      </c>
      <c r="L1356" s="367">
        <v>50</v>
      </c>
    </row>
    <row r="1357" spans="1:12" ht="25.5">
      <c r="A1357" s="347">
        <v>1342</v>
      </c>
      <c r="B1357" s="360">
        <v>4148</v>
      </c>
      <c r="C1357" s="361" t="s">
        <v>6833</v>
      </c>
      <c r="D1357" s="362"/>
      <c r="E1357" s="304" t="s">
        <v>12296</v>
      </c>
      <c r="F1357" s="304" t="s">
        <v>12440</v>
      </c>
      <c r="G1357" s="304" t="s">
        <v>12441</v>
      </c>
      <c r="H1357" s="369" t="s">
        <v>12442</v>
      </c>
      <c r="I1357" s="364" t="str">
        <f t="shared" si="31"/>
        <v>фото1</v>
      </c>
      <c r="J1357" s="364"/>
      <c r="K1357" s="365" t="s">
        <v>13179</v>
      </c>
      <c r="L1357" s="367">
        <v>50</v>
      </c>
    </row>
    <row r="1358" spans="1:12" ht="25.5">
      <c r="A1358" s="347">
        <v>1343</v>
      </c>
      <c r="B1358" s="360">
        <v>179</v>
      </c>
      <c r="C1358" s="361" t="s">
        <v>6831</v>
      </c>
      <c r="D1358" s="362"/>
      <c r="E1358" s="273" t="s">
        <v>12296</v>
      </c>
      <c r="F1358" s="273" t="s">
        <v>11722</v>
      </c>
      <c r="G1358" s="273" t="s">
        <v>11723</v>
      </c>
      <c r="H1358" s="363" t="s">
        <v>11724</v>
      </c>
      <c r="I1358" s="364" t="str">
        <f t="shared" si="31"/>
        <v>фото1</v>
      </c>
      <c r="J1358" s="364"/>
      <c r="K1358" s="365" t="s">
        <v>13179</v>
      </c>
      <c r="L1358" s="367">
        <v>50</v>
      </c>
    </row>
    <row r="1359" spans="1:12" ht="25.5">
      <c r="A1359" s="347">
        <v>1344</v>
      </c>
      <c r="B1359" s="360">
        <v>6923</v>
      </c>
      <c r="C1359" s="361" t="s">
        <v>6832</v>
      </c>
      <c r="D1359" s="362"/>
      <c r="E1359" s="273" t="s">
        <v>12296</v>
      </c>
      <c r="F1359" s="273" t="s">
        <v>11725</v>
      </c>
      <c r="G1359" s="273" t="s">
        <v>11726</v>
      </c>
      <c r="H1359" s="363" t="s">
        <v>11727</v>
      </c>
      <c r="I1359" s="364" t="str">
        <f t="shared" si="31"/>
        <v>фото1</v>
      </c>
      <c r="J1359" s="364"/>
      <c r="K1359" s="365" t="s">
        <v>13179</v>
      </c>
      <c r="L1359" s="367">
        <v>50</v>
      </c>
    </row>
    <row r="1360" spans="1:12" ht="38.25">
      <c r="A1360" s="347">
        <v>1345</v>
      </c>
      <c r="B1360" s="360">
        <v>3693</v>
      </c>
      <c r="C1360" s="361" t="s">
        <v>6834</v>
      </c>
      <c r="D1360" s="362"/>
      <c r="E1360" s="273" t="s">
        <v>12296</v>
      </c>
      <c r="F1360" s="273" t="s">
        <v>12443</v>
      </c>
      <c r="G1360" s="273" t="s">
        <v>12444</v>
      </c>
      <c r="H1360" s="363" t="s">
        <v>12445</v>
      </c>
      <c r="I1360" s="364" t="str">
        <f t="shared" si="31"/>
        <v>фото1</v>
      </c>
      <c r="J1360" s="364"/>
      <c r="K1360" s="365" t="s">
        <v>13179</v>
      </c>
      <c r="L1360" s="367">
        <v>50</v>
      </c>
    </row>
    <row r="1361" spans="1:12" ht="25.5">
      <c r="A1361" s="347">
        <v>1346</v>
      </c>
      <c r="B1361" s="360">
        <v>5477</v>
      </c>
      <c r="C1361" s="361" t="s">
        <v>5785</v>
      </c>
      <c r="D1361" s="362"/>
      <c r="E1361" s="273" t="s">
        <v>12296</v>
      </c>
      <c r="F1361" s="273" t="s">
        <v>6835</v>
      </c>
      <c r="G1361" s="273" t="s">
        <v>6836</v>
      </c>
      <c r="H1361" s="363" t="s">
        <v>6837</v>
      </c>
      <c r="I1361" s="364" t="str">
        <f t="shared" si="31"/>
        <v>фото1</v>
      </c>
      <c r="J1361" s="364"/>
      <c r="K1361" s="365" t="s">
        <v>13179</v>
      </c>
      <c r="L1361" s="367">
        <v>50</v>
      </c>
    </row>
    <row r="1362" spans="1:12" ht="15">
      <c r="A1362" s="347">
        <v>1347</v>
      </c>
      <c r="B1362" s="360">
        <v>6925</v>
      </c>
      <c r="C1362" s="361" t="s">
        <v>6838</v>
      </c>
      <c r="D1362" s="362"/>
      <c r="E1362" s="273" t="s">
        <v>12296</v>
      </c>
      <c r="F1362" s="273" t="s">
        <v>11728</v>
      </c>
      <c r="G1362" s="273" t="s">
        <v>11729</v>
      </c>
      <c r="H1362" s="363" t="s">
        <v>11730</v>
      </c>
      <c r="I1362" s="364" t="str">
        <f t="shared" si="31"/>
        <v>фото1</v>
      </c>
      <c r="J1362" s="364"/>
      <c r="K1362" s="365" t="s">
        <v>13179</v>
      </c>
      <c r="L1362" s="367">
        <v>50</v>
      </c>
    </row>
    <row r="1363" spans="1:12" ht="15">
      <c r="A1363" s="347">
        <v>1348</v>
      </c>
      <c r="B1363" s="360">
        <v>3176</v>
      </c>
      <c r="C1363" s="361" t="s">
        <v>6839</v>
      </c>
      <c r="D1363" s="362"/>
      <c r="E1363" s="273" t="s">
        <v>12296</v>
      </c>
      <c r="F1363" s="273" t="s">
        <v>12446</v>
      </c>
      <c r="G1363" s="273" t="s">
        <v>12447</v>
      </c>
      <c r="H1363" s="363" t="s">
        <v>12448</v>
      </c>
      <c r="I1363" s="364" t="str">
        <f t="shared" si="31"/>
        <v>фото1</v>
      </c>
      <c r="J1363" s="364"/>
      <c r="K1363" s="365" t="s">
        <v>13179</v>
      </c>
      <c r="L1363" s="367">
        <v>50</v>
      </c>
    </row>
    <row r="1364" spans="1:12" ht="25.5">
      <c r="A1364" s="347">
        <v>1349</v>
      </c>
      <c r="B1364" s="360">
        <v>663</v>
      </c>
      <c r="C1364" s="361" t="s">
        <v>6840</v>
      </c>
      <c r="D1364" s="362"/>
      <c r="E1364" s="273" t="s">
        <v>12296</v>
      </c>
      <c r="F1364" s="273" t="s">
        <v>12449</v>
      </c>
      <c r="G1364" s="273" t="s">
        <v>13166</v>
      </c>
      <c r="H1364" s="363" t="s">
        <v>12414</v>
      </c>
      <c r="I1364" s="364" t="str">
        <f t="shared" si="31"/>
        <v>фото1</v>
      </c>
      <c r="J1364" s="364"/>
      <c r="K1364" s="365" t="s">
        <v>13179</v>
      </c>
      <c r="L1364" s="367">
        <v>50</v>
      </c>
    </row>
    <row r="1365" spans="1:12" ht="15">
      <c r="A1365" s="347">
        <v>1350</v>
      </c>
      <c r="B1365" s="360">
        <v>3177</v>
      </c>
      <c r="C1365" s="361" t="s">
        <v>6841</v>
      </c>
      <c r="D1365" s="362"/>
      <c r="E1365" s="273" t="s">
        <v>12296</v>
      </c>
      <c r="F1365" s="273" t="s">
        <v>12450</v>
      </c>
      <c r="G1365" s="273" t="s">
        <v>12451</v>
      </c>
      <c r="H1365" s="363" t="s">
        <v>13883</v>
      </c>
      <c r="I1365" s="364" t="str">
        <f t="shared" si="31"/>
        <v>фото1</v>
      </c>
      <c r="J1365" s="364"/>
      <c r="K1365" s="365" t="s">
        <v>13179</v>
      </c>
      <c r="L1365" s="367">
        <v>50</v>
      </c>
    </row>
    <row r="1366" spans="1:12" ht="76.5">
      <c r="A1366" s="347">
        <v>1351</v>
      </c>
      <c r="B1366" s="360">
        <v>340</v>
      </c>
      <c r="C1366" s="361" t="s">
        <v>3901</v>
      </c>
      <c r="D1366" s="362"/>
      <c r="E1366" s="273" t="s">
        <v>12296</v>
      </c>
      <c r="F1366" s="273" t="s">
        <v>3902</v>
      </c>
      <c r="G1366" s="273" t="s">
        <v>3903</v>
      </c>
      <c r="H1366" s="363" t="s">
        <v>3904</v>
      </c>
      <c r="I1366" s="364" t="str">
        <f t="shared" si="31"/>
        <v>фото1</v>
      </c>
      <c r="J1366" s="364"/>
      <c r="K1366" s="365" t="s">
        <v>13179</v>
      </c>
      <c r="L1366" s="367">
        <v>50</v>
      </c>
    </row>
    <row r="1367" spans="1:12" ht="25.5">
      <c r="A1367" s="347">
        <v>1352</v>
      </c>
      <c r="B1367" s="360">
        <v>6781</v>
      </c>
      <c r="C1367" s="361" t="s">
        <v>3905</v>
      </c>
      <c r="D1367" s="362"/>
      <c r="E1367" s="273" t="s">
        <v>12296</v>
      </c>
      <c r="F1367" s="273" t="s">
        <v>10383</v>
      </c>
      <c r="G1367" s="273" t="s">
        <v>10384</v>
      </c>
      <c r="H1367" s="363" t="s">
        <v>3906</v>
      </c>
      <c r="I1367" s="364" t="str">
        <f t="shared" si="31"/>
        <v>фото1</v>
      </c>
      <c r="J1367" s="364"/>
      <c r="K1367" s="365" t="s">
        <v>13179</v>
      </c>
      <c r="L1367" s="367">
        <v>50</v>
      </c>
    </row>
    <row r="1368" spans="1:12" ht="15">
      <c r="A1368" s="347">
        <v>1353</v>
      </c>
      <c r="B1368" s="360">
        <v>3697</v>
      </c>
      <c r="C1368" s="361" t="s">
        <v>6842</v>
      </c>
      <c r="D1368" s="362"/>
      <c r="E1368" s="273" t="s">
        <v>12296</v>
      </c>
      <c r="F1368" s="273" t="s">
        <v>12452</v>
      </c>
      <c r="G1368" s="273" t="s">
        <v>12453</v>
      </c>
      <c r="H1368" s="363" t="s">
        <v>12454</v>
      </c>
      <c r="I1368" s="364" t="str">
        <f t="shared" si="31"/>
        <v>фото1</v>
      </c>
      <c r="J1368" s="364"/>
      <c r="K1368" s="365" t="s">
        <v>13179</v>
      </c>
      <c r="L1368" s="367">
        <v>50</v>
      </c>
    </row>
    <row r="1369" spans="1:12" ht="15">
      <c r="A1369" s="347">
        <v>1354</v>
      </c>
      <c r="B1369" s="360">
        <v>3179</v>
      </c>
      <c r="C1369" s="361" t="s">
        <v>6843</v>
      </c>
      <c r="D1369" s="362"/>
      <c r="E1369" s="273" t="s">
        <v>12296</v>
      </c>
      <c r="F1369" s="273" t="s">
        <v>12455</v>
      </c>
      <c r="G1369" s="273" t="s">
        <v>12456</v>
      </c>
      <c r="H1369" s="363" t="s">
        <v>12457</v>
      </c>
      <c r="I1369" s="364" t="str">
        <f t="shared" si="31"/>
        <v>фото1</v>
      </c>
      <c r="J1369" s="364"/>
      <c r="K1369" s="365" t="s">
        <v>13179</v>
      </c>
      <c r="L1369" s="367">
        <v>50</v>
      </c>
    </row>
    <row r="1370" spans="1:12" ht="25.5">
      <c r="A1370" s="347">
        <v>1355</v>
      </c>
      <c r="B1370" s="360">
        <v>4724</v>
      </c>
      <c r="C1370" s="361" t="s">
        <v>6844</v>
      </c>
      <c r="D1370" s="362"/>
      <c r="E1370" s="273" t="s">
        <v>12296</v>
      </c>
      <c r="F1370" s="273" t="s">
        <v>12458</v>
      </c>
      <c r="G1370" s="273" t="s">
        <v>12459</v>
      </c>
      <c r="H1370" s="363" t="s">
        <v>12460</v>
      </c>
      <c r="I1370" s="364" t="str">
        <f t="shared" si="31"/>
        <v>фото1</v>
      </c>
      <c r="J1370" s="364"/>
      <c r="K1370" s="365" t="s">
        <v>13179</v>
      </c>
      <c r="L1370" s="367">
        <v>50</v>
      </c>
    </row>
    <row r="1371" spans="1:12" ht="25.5">
      <c r="A1371" s="347">
        <v>1356</v>
      </c>
      <c r="B1371" s="360">
        <v>4150</v>
      </c>
      <c r="C1371" s="361" t="s">
        <v>6845</v>
      </c>
      <c r="D1371" s="362"/>
      <c r="E1371" s="273" t="s">
        <v>12296</v>
      </c>
      <c r="F1371" s="273" t="s">
        <v>12461</v>
      </c>
      <c r="G1371" s="273" t="s">
        <v>12462</v>
      </c>
      <c r="H1371" s="363" t="s">
        <v>12463</v>
      </c>
      <c r="I1371" s="364" t="str">
        <f t="shared" si="31"/>
        <v>фото1</v>
      </c>
      <c r="J1371" s="364"/>
      <c r="K1371" s="365" t="s">
        <v>13179</v>
      </c>
      <c r="L1371" s="367">
        <v>50</v>
      </c>
    </row>
    <row r="1372" spans="1:12" ht="15">
      <c r="A1372" s="347">
        <v>1357</v>
      </c>
      <c r="B1372" s="360">
        <v>3695</v>
      </c>
      <c r="C1372" s="361" t="s">
        <v>6846</v>
      </c>
      <c r="D1372" s="362"/>
      <c r="E1372" s="273" t="s">
        <v>12296</v>
      </c>
      <c r="F1372" s="273" t="s">
        <v>12465</v>
      </c>
      <c r="G1372" s="273" t="s">
        <v>12466</v>
      </c>
      <c r="H1372" s="363" t="s">
        <v>12467</v>
      </c>
      <c r="I1372" s="364" t="str">
        <f t="shared" si="31"/>
        <v>фото1</v>
      </c>
      <c r="J1372" s="364"/>
      <c r="K1372" s="365" t="s">
        <v>13179</v>
      </c>
      <c r="L1372" s="367">
        <v>50</v>
      </c>
    </row>
    <row r="1373" spans="1:12" ht="15">
      <c r="A1373" s="347">
        <v>1358</v>
      </c>
      <c r="B1373" s="360">
        <v>3180</v>
      </c>
      <c r="C1373" s="361" t="s">
        <v>6847</v>
      </c>
      <c r="D1373" s="362"/>
      <c r="E1373" s="273" t="s">
        <v>12296</v>
      </c>
      <c r="F1373" s="273" t="s">
        <v>12468</v>
      </c>
      <c r="G1373" s="273" t="s">
        <v>12469</v>
      </c>
      <c r="H1373" s="363" t="s">
        <v>12470</v>
      </c>
      <c r="I1373" s="364" t="str">
        <f t="shared" si="31"/>
        <v>фото1</v>
      </c>
      <c r="J1373" s="364"/>
      <c r="K1373" s="365" t="s">
        <v>13179</v>
      </c>
      <c r="L1373" s="367">
        <v>50</v>
      </c>
    </row>
    <row r="1374" spans="1:12" ht="15">
      <c r="A1374" s="347">
        <v>1359</v>
      </c>
      <c r="B1374" s="360">
        <v>3181</v>
      </c>
      <c r="C1374" s="361" t="s">
        <v>6848</v>
      </c>
      <c r="D1374" s="362"/>
      <c r="E1374" s="273" t="s">
        <v>12296</v>
      </c>
      <c r="F1374" s="273" t="s">
        <v>12471</v>
      </c>
      <c r="G1374" s="273" t="s">
        <v>12472</v>
      </c>
      <c r="H1374" s="363" t="s">
        <v>12473</v>
      </c>
      <c r="I1374" s="364" t="str">
        <f t="shared" si="31"/>
        <v>фото1</v>
      </c>
      <c r="J1374" s="364"/>
      <c r="K1374" s="365" t="s">
        <v>13179</v>
      </c>
      <c r="L1374" s="367">
        <v>50</v>
      </c>
    </row>
    <row r="1375" spans="1:12" ht="15">
      <c r="A1375" s="347">
        <v>1360</v>
      </c>
      <c r="B1375" s="360">
        <v>2338</v>
      </c>
      <c r="C1375" s="361" t="s">
        <v>6849</v>
      </c>
      <c r="D1375" s="362"/>
      <c r="E1375" s="273" t="s">
        <v>12296</v>
      </c>
      <c r="F1375" s="273" t="s">
        <v>12474</v>
      </c>
      <c r="G1375" s="273" t="s">
        <v>12475</v>
      </c>
      <c r="H1375" s="363" t="s">
        <v>12464</v>
      </c>
      <c r="I1375" s="364" t="str">
        <f t="shared" si="31"/>
        <v>фото1</v>
      </c>
      <c r="J1375" s="364"/>
      <c r="K1375" s="365" t="s">
        <v>13179</v>
      </c>
      <c r="L1375" s="367">
        <v>50</v>
      </c>
    </row>
    <row r="1376" spans="1:12" ht="25.5">
      <c r="A1376" s="347">
        <v>1361</v>
      </c>
      <c r="B1376" s="360">
        <v>3182</v>
      </c>
      <c r="C1376" s="361" t="s">
        <v>6850</v>
      </c>
      <c r="D1376" s="362"/>
      <c r="E1376" s="273" t="s">
        <v>12296</v>
      </c>
      <c r="F1376" s="273" t="s">
        <v>12476</v>
      </c>
      <c r="G1376" s="273" t="s">
        <v>12477</v>
      </c>
      <c r="H1376" s="363" t="s">
        <v>12478</v>
      </c>
      <c r="I1376" s="364" t="str">
        <f t="shared" si="31"/>
        <v>фото1</v>
      </c>
      <c r="J1376" s="364"/>
      <c r="K1376" s="365" t="s">
        <v>13179</v>
      </c>
      <c r="L1376" s="367">
        <v>50</v>
      </c>
    </row>
    <row r="1377" spans="1:12" ht="15">
      <c r="A1377" s="347">
        <v>1362</v>
      </c>
      <c r="B1377" s="360">
        <v>657</v>
      </c>
      <c r="C1377" s="361" t="s">
        <v>6851</v>
      </c>
      <c r="D1377" s="362"/>
      <c r="E1377" s="273" t="s">
        <v>12296</v>
      </c>
      <c r="F1377" s="273" t="s">
        <v>260</v>
      </c>
      <c r="G1377" s="273" t="s">
        <v>12479</v>
      </c>
      <c r="H1377" s="363" t="s">
        <v>12480</v>
      </c>
      <c r="I1377" s="364" t="str">
        <f t="shared" si="31"/>
        <v>фото1</v>
      </c>
      <c r="J1377" s="364"/>
      <c r="K1377" s="365" t="s">
        <v>13179</v>
      </c>
      <c r="L1377" s="367">
        <v>50</v>
      </c>
    </row>
    <row r="1378" spans="1:12" ht="15">
      <c r="A1378" s="347">
        <v>1363</v>
      </c>
      <c r="B1378" s="360">
        <v>3698</v>
      </c>
      <c r="C1378" s="361" t="s">
        <v>6852</v>
      </c>
      <c r="D1378" s="362"/>
      <c r="E1378" s="273" t="s">
        <v>12296</v>
      </c>
      <c r="F1378" s="273" t="s">
        <v>12481</v>
      </c>
      <c r="G1378" s="273" t="s">
        <v>12482</v>
      </c>
      <c r="H1378" s="363" t="s">
        <v>12483</v>
      </c>
      <c r="I1378" s="364" t="str">
        <f t="shared" si="31"/>
        <v>фото1</v>
      </c>
      <c r="J1378" s="364"/>
      <c r="K1378" s="365" t="s">
        <v>13179</v>
      </c>
      <c r="L1378" s="367">
        <v>50</v>
      </c>
    </row>
    <row r="1379" spans="1:12" ht="15">
      <c r="A1379" s="347">
        <v>1364</v>
      </c>
      <c r="B1379" s="360">
        <v>4152</v>
      </c>
      <c r="C1379" s="361" t="s">
        <v>6853</v>
      </c>
      <c r="D1379" s="362"/>
      <c r="E1379" s="273" t="s">
        <v>12296</v>
      </c>
      <c r="F1379" s="273" t="s">
        <v>12484</v>
      </c>
      <c r="G1379" s="273" t="s">
        <v>13167</v>
      </c>
      <c r="H1379" s="363" t="s">
        <v>12485</v>
      </c>
      <c r="I1379" s="364" t="str">
        <f t="shared" si="31"/>
        <v>фото1</v>
      </c>
      <c r="J1379" s="364"/>
      <c r="K1379" s="365" t="s">
        <v>13179</v>
      </c>
      <c r="L1379" s="367">
        <v>50</v>
      </c>
    </row>
    <row r="1380" spans="1:12" ht="15">
      <c r="A1380" s="347">
        <v>1365</v>
      </c>
      <c r="B1380" s="360">
        <v>664</v>
      </c>
      <c r="C1380" s="361" t="s">
        <v>6854</v>
      </c>
      <c r="D1380" s="362"/>
      <c r="E1380" s="273" t="s">
        <v>12296</v>
      </c>
      <c r="F1380" s="273" t="s">
        <v>12486</v>
      </c>
      <c r="G1380" s="273" t="s">
        <v>12487</v>
      </c>
      <c r="H1380" s="363" t="s">
        <v>12488</v>
      </c>
      <c r="I1380" s="364" t="str">
        <f t="shared" si="31"/>
        <v>фото1</v>
      </c>
      <c r="J1380" s="364"/>
      <c r="K1380" s="365" t="s">
        <v>13179</v>
      </c>
      <c r="L1380" s="367">
        <v>50</v>
      </c>
    </row>
    <row r="1381" spans="1:12" ht="15">
      <c r="A1381" s="347">
        <v>1366</v>
      </c>
      <c r="B1381" s="360">
        <v>1416</v>
      </c>
      <c r="C1381" s="361" t="s">
        <v>6855</v>
      </c>
      <c r="D1381" s="362"/>
      <c r="E1381" s="273" t="s">
        <v>12296</v>
      </c>
      <c r="F1381" s="273" t="s">
        <v>12490</v>
      </c>
      <c r="G1381" s="273" t="s">
        <v>12491</v>
      </c>
      <c r="H1381" s="363" t="s">
        <v>12492</v>
      </c>
      <c r="I1381" s="364" t="str">
        <f t="shared" si="31"/>
        <v>фото1</v>
      </c>
      <c r="J1381" s="364"/>
      <c r="K1381" s="365" t="s">
        <v>13179</v>
      </c>
      <c r="L1381" s="367">
        <v>50</v>
      </c>
    </row>
    <row r="1382" spans="1:12" ht="25.5">
      <c r="A1382" s="347">
        <v>1367</v>
      </c>
      <c r="B1382" s="360">
        <v>4725</v>
      </c>
      <c r="C1382" s="361" t="s">
        <v>443</v>
      </c>
      <c r="D1382" s="362"/>
      <c r="E1382" s="273" t="s">
        <v>12296</v>
      </c>
      <c r="F1382" s="273" t="s">
        <v>1515</v>
      </c>
      <c r="G1382" s="273" t="s">
        <v>11731</v>
      </c>
      <c r="H1382" s="363" t="s">
        <v>3910</v>
      </c>
      <c r="I1382" s="364" t="str">
        <f t="shared" si="31"/>
        <v>фото1</v>
      </c>
      <c r="J1382" s="364"/>
      <c r="K1382" s="365" t="s">
        <v>13179</v>
      </c>
      <c r="L1382" s="367">
        <v>50</v>
      </c>
    </row>
    <row r="1383" spans="1:12" ht="25.5">
      <c r="A1383" s="347">
        <v>1368</v>
      </c>
      <c r="B1383" s="360">
        <v>6928</v>
      </c>
      <c r="C1383" s="361" t="s">
        <v>444</v>
      </c>
      <c r="D1383" s="362"/>
      <c r="E1383" s="273" t="s">
        <v>12296</v>
      </c>
      <c r="F1383" s="273" t="s">
        <v>1516</v>
      </c>
      <c r="G1383" s="273" t="s">
        <v>11732</v>
      </c>
      <c r="H1383" s="363" t="s">
        <v>3911</v>
      </c>
      <c r="I1383" s="364" t="str">
        <f t="shared" si="31"/>
        <v>фото1</v>
      </c>
      <c r="J1383" s="364"/>
      <c r="K1383" s="365" t="s">
        <v>13179</v>
      </c>
      <c r="L1383" s="367">
        <v>50</v>
      </c>
    </row>
    <row r="1384" spans="1:12" ht="38.25">
      <c r="A1384" s="347">
        <v>1369</v>
      </c>
      <c r="B1384" s="360">
        <v>6929</v>
      </c>
      <c r="C1384" s="361" t="s">
        <v>445</v>
      </c>
      <c r="D1384" s="362"/>
      <c r="E1384" s="273" t="s">
        <v>12296</v>
      </c>
      <c r="F1384" s="273" t="s">
        <v>1517</v>
      </c>
      <c r="G1384" s="273" t="s">
        <v>11733</v>
      </c>
      <c r="H1384" s="363" t="s">
        <v>3912</v>
      </c>
      <c r="I1384" s="364" t="str">
        <f t="shared" si="31"/>
        <v>фото1</v>
      </c>
      <c r="J1384" s="364"/>
      <c r="K1384" s="365" t="s">
        <v>13179</v>
      </c>
      <c r="L1384" s="367">
        <v>50</v>
      </c>
    </row>
    <row r="1385" spans="1:12" ht="25.5">
      <c r="A1385" s="347">
        <v>1370</v>
      </c>
      <c r="B1385" s="360">
        <v>5479</v>
      </c>
      <c r="C1385" s="361" t="s">
        <v>446</v>
      </c>
      <c r="D1385" s="362"/>
      <c r="E1385" s="273" t="s">
        <v>12296</v>
      </c>
      <c r="F1385" s="273" t="s">
        <v>1518</v>
      </c>
      <c r="G1385" s="273" t="s">
        <v>6856</v>
      </c>
      <c r="H1385" s="363" t="s">
        <v>6857</v>
      </c>
      <c r="I1385" s="364" t="str">
        <f t="shared" si="31"/>
        <v>фото1</v>
      </c>
      <c r="J1385" s="364"/>
      <c r="K1385" s="365" t="s">
        <v>13179</v>
      </c>
      <c r="L1385" s="367">
        <v>50</v>
      </c>
    </row>
    <row r="1386" spans="1:12" ht="25.5">
      <c r="A1386" s="347">
        <v>1371</v>
      </c>
      <c r="B1386" s="360">
        <v>5478</v>
      </c>
      <c r="C1386" s="361" t="s">
        <v>447</v>
      </c>
      <c r="D1386" s="362"/>
      <c r="E1386" s="273" t="s">
        <v>12296</v>
      </c>
      <c r="F1386" s="273" t="s">
        <v>1519</v>
      </c>
      <c r="G1386" s="273" t="s">
        <v>6858</v>
      </c>
      <c r="H1386" s="363" t="s">
        <v>3913</v>
      </c>
      <c r="I1386" s="364" t="str">
        <f t="shared" si="31"/>
        <v>фото1</v>
      </c>
      <c r="J1386" s="364"/>
      <c r="K1386" s="365" t="s">
        <v>13179</v>
      </c>
      <c r="L1386" s="367">
        <v>50</v>
      </c>
    </row>
    <row r="1387" spans="1:12" ht="25.5">
      <c r="A1387" s="347">
        <v>1372</v>
      </c>
      <c r="B1387" s="360">
        <v>6930</v>
      </c>
      <c r="C1387" s="361" t="s">
        <v>448</v>
      </c>
      <c r="D1387" s="362"/>
      <c r="E1387" s="273" t="s">
        <v>12296</v>
      </c>
      <c r="F1387" s="273" t="s">
        <v>1520</v>
      </c>
      <c r="G1387" s="273" t="s">
        <v>11734</v>
      </c>
      <c r="H1387" s="363" t="s">
        <v>3914</v>
      </c>
      <c r="I1387" s="364" t="str">
        <f t="shared" si="31"/>
        <v>фото1</v>
      </c>
      <c r="J1387" s="364"/>
      <c r="K1387" s="365" t="s">
        <v>13179</v>
      </c>
      <c r="L1387" s="367">
        <v>50</v>
      </c>
    </row>
    <row r="1388" spans="1:12" ht="25.5">
      <c r="A1388" s="347">
        <v>1373</v>
      </c>
      <c r="B1388" s="360">
        <v>4667</v>
      </c>
      <c r="C1388" s="361" t="s">
        <v>449</v>
      </c>
      <c r="D1388" s="362"/>
      <c r="E1388" s="304" t="s">
        <v>12296</v>
      </c>
      <c r="F1388" s="304" t="s">
        <v>1521</v>
      </c>
      <c r="G1388" s="304" t="s">
        <v>1522</v>
      </c>
      <c r="H1388" s="369" t="s">
        <v>1523</v>
      </c>
      <c r="I1388" s="364" t="str">
        <f t="shared" si="31"/>
        <v>фото1</v>
      </c>
      <c r="J1388" s="364"/>
      <c r="K1388" s="365" t="s">
        <v>13179</v>
      </c>
      <c r="L1388" s="367">
        <v>25</v>
      </c>
    </row>
    <row r="1389" spans="1:12" ht="38.25">
      <c r="A1389" s="347">
        <v>1374</v>
      </c>
      <c r="B1389" s="360">
        <v>4712</v>
      </c>
      <c r="C1389" s="361" t="s">
        <v>3907</v>
      </c>
      <c r="D1389" s="362"/>
      <c r="E1389" s="304" t="s">
        <v>12296</v>
      </c>
      <c r="F1389" s="304" t="s">
        <v>3908</v>
      </c>
      <c r="G1389" s="304" t="s">
        <v>1514</v>
      </c>
      <c r="H1389" s="369" t="s">
        <v>3909</v>
      </c>
      <c r="I1389" s="364" t="str">
        <f t="shared" si="31"/>
        <v>фото1</v>
      </c>
      <c r="J1389" s="364"/>
      <c r="K1389" s="365" t="s">
        <v>13179</v>
      </c>
      <c r="L1389" s="367">
        <v>50</v>
      </c>
    </row>
    <row r="1390" spans="1:12" ht="15">
      <c r="A1390" s="347">
        <v>1375</v>
      </c>
      <c r="B1390" s="360">
        <v>4153</v>
      </c>
      <c r="C1390" s="361" t="s">
        <v>450</v>
      </c>
      <c r="D1390" s="362"/>
      <c r="E1390" s="273" t="s">
        <v>12296</v>
      </c>
      <c r="F1390" s="273" t="s">
        <v>13652</v>
      </c>
      <c r="G1390" s="273" t="s">
        <v>11735</v>
      </c>
      <c r="H1390" s="363" t="s">
        <v>3915</v>
      </c>
      <c r="I1390" s="364" t="str">
        <f t="shared" si="31"/>
        <v>фото1</v>
      </c>
      <c r="J1390" s="364"/>
      <c r="K1390" s="365" t="s">
        <v>13179</v>
      </c>
      <c r="L1390" s="367">
        <v>50</v>
      </c>
    </row>
    <row r="1391" spans="1:12" ht="38.25">
      <c r="A1391" s="347">
        <v>1376</v>
      </c>
      <c r="B1391" s="360">
        <v>5708</v>
      </c>
      <c r="C1391" s="361" t="s">
        <v>5786</v>
      </c>
      <c r="D1391" s="362"/>
      <c r="E1391" s="273" t="s">
        <v>12296</v>
      </c>
      <c r="F1391" s="273" t="s">
        <v>5787</v>
      </c>
      <c r="G1391" s="273" t="s">
        <v>5788</v>
      </c>
      <c r="H1391" s="363" t="s">
        <v>3916</v>
      </c>
      <c r="I1391" s="364" t="str">
        <f t="shared" si="31"/>
        <v>фото1</v>
      </c>
      <c r="J1391" s="364"/>
      <c r="K1391" s="365" t="s">
        <v>13179</v>
      </c>
      <c r="L1391" s="367">
        <v>50</v>
      </c>
    </row>
    <row r="1392" spans="1:12" ht="20.25">
      <c r="A1392" s="347">
        <v>1377</v>
      </c>
      <c r="B1392" s="217"/>
      <c r="C1392" s="217"/>
      <c r="D1392" s="217"/>
      <c r="E1392" s="108"/>
      <c r="F1392" s="372" t="s">
        <v>12493</v>
      </c>
      <c r="G1392" s="217"/>
      <c r="H1392" s="217"/>
      <c r="I1392" s="217"/>
      <c r="J1392" s="217"/>
      <c r="K1392" s="217"/>
      <c r="L1392" s="217"/>
    </row>
    <row r="1393" spans="1:12" ht="15.75">
      <c r="A1393" s="347">
        <v>1378</v>
      </c>
      <c r="B1393" s="350"/>
      <c r="C1393" s="351"/>
      <c r="D1393" s="352"/>
      <c r="E1393" s="353"/>
      <c r="F1393" s="354" t="s">
        <v>3917</v>
      </c>
      <c r="G1393" s="355"/>
      <c r="H1393" s="356"/>
      <c r="I1393" s="357"/>
      <c r="J1393" s="358"/>
      <c r="K1393" s="359"/>
      <c r="L1393" s="359"/>
    </row>
    <row r="1394" spans="1:12" ht="15">
      <c r="A1394" s="347">
        <v>1379</v>
      </c>
      <c r="B1394" s="360">
        <v>2288</v>
      </c>
      <c r="C1394" s="361" t="s">
        <v>6859</v>
      </c>
      <c r="D1394" s="362"/>
      <c r="E1394" s="304" t="s">
        <v>12493</v>
      </c>
      <c r="F1394" s="304" t="s">
        <v>12494</v>
      </c>
      <c r="G1394" s="304" t="s">
        <v>12495</v>
      </c>
      <c r="H1394" s="369" t="s">
        <v>12496</v>
      </c>
      <c r="I1394" s="364" t="str">
        <f t="shared" ref="I1394:I1413" si="32">HYPERLINK("http://www.gardenbulbs.ru/images/vesna_CL/thumbnails/"&amp;C1394&amp;".jpg","фото1")</f>
        <v>фото1</v>
      </c>
      <c r="J1394" s="364"/>
      <c r="K1394" s="365" t="s">
        <v>13179</v>
      </c>
      <c r="L1394" s="367">
        <v>25</v>
      </c>
    </row>
    <row r="1395" spans="1:12" ht="15">
      <c r="A1395" s="347">
        <v>1380</v>
      </c>
      <c r="B1395" s="360">
        <v>619</v>
      </c>
      <c r="C1395" s="361" t="s">
        <v>6860</v>
      </c>
      <c r="D1395" s="362"/>
      <c r="E1395" s="304" t="s">
        <v>12493</v>
      </c>
      <c r="F1395" s="304" t="s">
        <v>12497</v>
      </c>
      <c r="G1395" s="304" t="s">
        <v>12498</v>
      </c>
      <c r="H1395" s="369" t="s">
        <v>13165</v>
      </c>
      <c r="I1395" s="364" t="str">
        <f t="shared" si="32"/>
        <v>фото1</v>
      </c>
      <c r="J1395" s="364"/>
      <c r="K1395" s="365" t="s">
        <v>13179</v>
      </c>
      <c r="L1395" s="367">
        <v>25</v>
      </c>
    </row>
    <row r="1396" spans="1:12" ht="25.5">
      <c r="A1396" s="347">
        <v>1381</v>
      </c>
      <c r="B1396" s="360">
        <v>5436</v>
      </c>
      <c r="C1396" s="361" t="s">
        <v>5789</v>
      </c>
      <c r="D1396" s="362"/>
      <c r="E1396" s="273" t="s">
        <v>12493</v>
      </c>
      <c r="F1396" s="273" t="s">
        <v>6861</v>
      </c>
      <c r="G1396" s="273" t="s">
        <v>6862</v>
      </c>
      <c r="H1396" s="363" t="s">
        <v>3918</v>
      </c>
      <c r="I1396" s="364" t="str">
        <f t="shared" si="32"/>
        <v>фото1</v>
      </c>
      <c r="J1396" s="364"/>
      <c r="K1396" s="365" t="s">
        <v>13179</v>
      </c>
      <c r="L1396" s="367">
        <v>25</v>
      </c>
    </row>
    <row r="1397" spans="1:12" ht="25.5">
      <c r="A1397" s="347">
        <v>1382</v>
      </c>
      <c r="B1397" s="360">
        <v>4467</v>
      </c>
      <c r="C1397" s="361" t="s">
        <v>5790</v>
      </c>
      <c r="D1397" s="362"/>
      <c r="E1397" s="273" t="s">
        <v>12493</v>
      </c>
      <c r="F1397" s="273" t="s">
        <v>12499</v>
      </c>
      <c r="G1397" s="273" t="s">
        <v>12500</v>
      </c>
      <c r="H1397" s="363" t="s">
        <v>12501</v>
      </c>
      <c r="I1397" s="364" t="str">
        <f t="shared" si="32"/>
        <v>фото1</v>
      </c>
      <c r="J1397" s="364"/>
      <c r="K1397" s="365" t="s">
        <v>13179</v>
      </c>
      <c r="L1397" s="367">
        <v>25</v>
      </c>
    </row>
    <row r="1398" spans="1:12" ht="25.5">
      <c r="A1398" s="347">
        <v>1383</v>
      </c>
      <c r="B1398" s="360">
        <v>6886</v>
      </c>
      <c r="C1398" s="361" t="s">
        <v>5791</v>
      </c>
      <c r="D1398" s="362"/>
      <c r="E1398" s="273" t="s">
        <v>12493</v>
      </c>
      <c r="F1398" s="273" t="s">
        <v>11736</v>
      </c>
      <c r="G1398" s="273" t="s">
        <v>11737</v>
      </c>
      <c r="H1398" s="363" t="s">
        <v>11738</v>
      </c>
      <c r="I1398" s="364" t="str">
        <f t="shared" si="32"/>
        <v>фото1</v>
      </c>
      <c r="J1398" s="364"/>
      <c r="K1398" s="365" t="s">
        <v>13179</v>
      </c>
      <c r="L1398" s="367">
        <v>25</v>
      </c>
    </row>
    <row r="1399" spans="1:12" ht="25.5">
      <c r="A1399" s="347">
        <v>1384</v>
      </c>
      <c r="B1399" s="360">
        <v>4468</v>
      </c>
      <c r="C1399" s="361" t="s">
        <v>5792</v>
      </c>
      <c r="D1399" s="362"/>
      <c r="E1399" s="273" t="s">
        <v>12493</v>
      </c>
      <c r="F1399" s="273" t="s">
        <v>12502</v>
      </c>
      <c r="G1399" s="273" t="s">
        <v>12503</v>
      </c>
      <c r="H1399" s="363" t="s">
        <v>11739</v>
      </c>
      <c r="I1399" s="364" t="str">
        <f t="shared" si="32"/>
        <v>фото1</v>
      </c>
      <c r="J1399" s="364"/>
      <c r="K1399" s="365" t="s">
        <v>13179</v>
      </c>
      <c r="L1399" s="367">
        <v>25</v>
      </c>
    </row>
    <row r="1400" spans="1:12" ht="25.5">
      <c r="A1400" s="347">
        <v>1385</v>
      </c>
      <c r="B1400" s="360">
        <v>4469</v>
      </c>
      <c r="C1400" s="361" t="s">
        <v>5793</v>
      </c>
      <c r="D1400" s="362"/>
      <c r="E1400" s="273" t="s">
        <v>12493</v>
      </c>
      <c r="F1400" s="273" t="s">
        <v>12504</v>
      </c>
      <c r="G1400" s="273" t="s">
        <v>12505</v>
      </c>
      <c r="H1400" s="363" t="s">
        <v>12506</v>
      </c>
      <c r="I1400" s="364" t="str">
        <f t="shared" si="32"/>
        <v>фото1</v>
      </c>
      <c r="J1400" s="364"/>
      <c r="K1400" s="365" t="s">
        <v>13179</v>
      </c>
      <c r="L1400" s="367">
        <v>25</v>
      </c>
    </row>
    <row r="1401" spans="1:12" ht="25.5">
      <c r="A1401" s="347">
        <v>1386</v>
      </c>
      <c r="B1401" s="360">
        <v>4470</v>
      </c>
      <c r="C1401" s="361" t="s">
        <v>5794</v>
      </c>
      <c r="D1401" s="362"/>
      <c r="E1401" s="273" t="s">
        <v>12493</v>
      </c>
      <c r="F1401" s="273" t="s">
        <v>12507</v>
      </c>
      <c r="G1401" s="273" t="s">
        <v>12508</v>
      </c>
      <c r="H1401" s="363" t="s">
        <v>11974</v>
      </c>
      <c r="I1401" s="364" t="str">
        <f t="shared" si="32"/>
        <v>фото1</v>
      </c>
      <c r="J1401" s="364"/>
      <c r="K1401" s="365" t="s">
        <v>13179</v>
      </c>
      <c r="L1401" s="367">
        <v>25</v>
      </c>
    </row>
    <row r="1402" spans="1:12" ht="25.5">
      <c r="A1402" s="347">
        <v>1387</v>
      </c>
      <c r="B1402" s="360">
        <v>4471</v>
      </c>
      <c r="C1402" s="361" t="s">
        <v>5795</v>
      </c>
      <c r="D1402" s="362"/>
      <c r="E1402" s="273" t="s">
        <v>12493</v>
      </c>
      <c r="F1402" s="273" t="s">
        <v>12509</v>
      </c>
      <c r="G1402" s="273" t="s">
        <v>12510</v>
      </c>
      <c r="H1402" s="363" t="s">
        <v>13776</v>
      </c>
      <c r="I1402" s="364" t="str">
        <f t="shared" si="32"/>
        <v>фото1</v>
      </c>
      <c r="J1402" s="364"/>
      <c r="K1402" s="365" t="s">
        <v>13179</v>
      </c>
      <c r="L1402" s="367">
        <v>25</v>
      </c>
    </row>
    <row r="1403" spans="1:12" ht="15">
      <c r="A1403" s="347">
        <v>1388</v>
      </c>
      <c r="B1403" s="360">
        <v>2734</v>
      </c>
      <c r="C1403" s="361" t="s">
        <v>6863</v>
      </c>
      <c r="D1403" s="362"/>
      <c r="E1403" s="273" t="s">
        <v>12493</v>
      </c>
      <c r="F1403" s="273" t="s">
        <v>12511</v>
      </c>
      <c r="G1403" s="273" t="s">
        <v>12512</v>
      </c>
      <c r="H1403" s="363" t="s">
        <v>12513</v>
      </c>
      <c r="I1403" s="364" t="str">
        <f t="shared" si="32"/>
        <v>фото1</v>
      </c>
      <c r="J1403" s="364"/>
      <c r="K1403" s="365" t="s">
        <v>13179</v>
      </c>
      <c r="L1403" s="367">
        <v>25</v>
      </c>
    </row>
    <row r="1404" spans="1:12" ht="25.5">
      <c r="A1404" s="347">
        <v>1389</v>
      </c>
      <c r="B1404" s="360">
        <v>5435</v>
      </c>
      <c r="C1404" s="361" t="s">
        <v>5796</v>
      </c>
      <c r="D1404" s="362"/>
      <c r="E1404" s="273" t="s">
        <v>12493</v>
      </c>
      <c r="F1404" s="273" t="s">
        <v>6864</v>
      </c>
      <c r="G1404" s="273" t="s">
        <v>6865</v>
      </c>
      <c r="H1404" s="363" t="s">
        <v>6866</v>
      </c>
      <c r="I1404" s="364" t="str">
        <f t="shared" si="32"/>
        <v>фото1</v>
      </c>
      <c r="J1404" s="364"/>
      <c r="K1404" s="365" t="s">
        <v>13179</v>
      </c>
      <c r="L1404" s="367">
        <v>25</v>
      </c>
    </row>
    <row r="1405" spans="1:12" ht="25.5">
      <c r="A1405" s="347">
        <v>1390</v>
      </c>
      <c r="B1405" s="360">
        <v>2721</v>
      </c>
      <c r="C1405" s="361" t="s">
        <v>6867</v>
      </c>
      <c r="D1405" s="362"/>
      <c r="E1405" s="273" t="s">
        <v>12493</v>
      </c>
      <c r="F1405" s="273" t="s">
        <v>1524</v>
      </c>
      <c r="G1405" s="273" t="s">
        <v>12514</v>
      </c>
      <c r="H1405" s="363" t="s">
        <v>12515</v>
      </c>
      <c r="I1405" s="364" t="str">
        <f t="shared" si="32"/>
        <v>фото1</v>
      </c>
      <c r="J1405" s="364"/>
      <c r="K1405" s="365" t="s">
        <v>13179</v>
      </c>
      <c r="L1405" s="367">
        <v>25</v>
      </c>
    </row>
    <row r="1406" spans="1:12" ht="15">
      <c r="A1406" s="347">
        <v>1391</v>
      </c>
      <c r="B1406" s="360">
        <v>1696</v>
      </c>
      <c r="C1406" s="361" t="s">
        <v>6868</v>
      </c>
      <c r="D1406" s="362"/>
      <c r="E1406" s="273" t="s">
        <v>12493</v>
      </c>
      <c r="F1406" s="273" t="s">
        <v>12516</v>
      </c>
      <c r="G1406" s="273" t="s">
        <v>12517</v>
      </c>
      <c r="H1406" s="363" t="s">
        <v>12518</v>
      </c>
      <c r="I1406" s="364" t="str">
        <f t="shared" si="32"/>
        <v>фото1</v>
      </c>
      <c r="J1406" s="364"/>
      <c r="K1406" s="365" t="s">
        <v>13469</v>
      </c>
      <c r="L1406" s="367">
        <v>25</v>
      </c>
    </row>
    <row r="1407" spans="1:12" ht="25.5">
      <c r="A1407" s="347">
        <v>1392</v>
      </c>
      <c r="B1407" s="360">
        <v>1697</v>
      </c>
      <c r="C1407" s="361" t="s">
        <v>6869</v>
      </c>
      <c r="D1407" s="362"/>
      <c r="E1407" s="273" t="s">
        <v>12493</v>
      </c>
      <c r="F1407" s="273" t="s">
        <v>12519</v>
      </c>
      <c r="G1407" s="273" t="s">
        <v>12520</v>
      </c>
      <c r="H1407" s="363" t="s">
        <v>12521</v>
      </c>
      <c r="I1407" s="364" t="str">
        <f t="shared" si="32"/>
        <v>фото1</v>
      </c>
      <c r="J1407" s="364"/>
      <c r="K1407" s="365" t="s">
        <v>13179</v>
      </c>
      <c r="L1407" s="367">
        <v>25</v>
      </c>
    </row>
    <row r="1408" spans="1:12" ht="15">
      <c r="A1408" s="347">
        <v>1393</v>
      </c>
      <c r="B1408" s="360">
        <v>1802</v>
      </c>
      <c r="C1408" s="361" t="s">
        <v>6870</v>
      </c>
      <c r="D1408" s="362"/>
      <c r="E1408" s="273" t="s">
        <v>12493</v>
      </c>
      <c r="F1408" s="273" t="s">
        <v>12522</v>
      </c>
      <c r="G1408" s="273" t="s">
        <v>12523</v>
      </c>
      <c r="H1408" s="363" t="s">
        <v>12524</v>
      </c>
      <c r="I1408" s="364" t="str">
        <f t="shared" si="32"/>
        <v>фото1</v>
      </c>
      <c r="J1408" s="364"/>
      <c r="K1408" s="365" t="s">
        <v>13179</v>
      </c>
      <c r="L1408" s="367">
        <v>25</v>
      </c>
    </row>
    <row r="1409" spans="1:12" ht="38.25">
      <c r="A1409" s="347">
        <v>1394</v>
      </c>
      <c r="B1409" s="360">
        <v>2159</v>
      </c>
      <c r="C1409" s="361" t="s">
        <v>3919</v>
      </c>
      <c r="D1409" s="362"/>
      <c r="E1409" s="273" t="s">
        <v>12493</v>
      </c>
      <c r="F1409" s="273" t="s">
        <v>3920</v>
      </c>
      <c r="G1409" s="273" t="s">
        <v>3921</v>
      </c>
      <c r="H1409" s="363" t="s">
        <v>3922</v>
      </c>
      <c r="I1409" s="364" t="str">
        <f t="shared" si="32"/>
        <v>фото1</v>
      </c>
      <c r="J1409" s="364"/>
      <c r="K1409" s="365" t="s">
        <v>13179</v>
      </c>
      <c r="L1409" s="367">
        <v>25</v>
      </c>
    </row>
    <row r="1410" spans="1:12" ht="15">
      <c r="A1410" s="347">
        <v>1395</v>
      </c>
      <c r="B1410" s="360">
        <v>6887</v>
      </c>
      <c r="C1410" s="361" t="s">
        <v>4328</v>
      </c>
      <c r="D1410" s="362"/>
      <c r="E1410" s="304" t="s">
        <v>12493</v>
      </c>
      <c r="F1410" s="304" t="s">
        <v>11740</v>
      </c>
      <c r="G1410" s="304" t="s">
        <v>11741</v>
      </c>
      <c r="H1410" s="369" t="s">
        <v>11742</v>
      </c>
      <c r="I1410" s="364" t="str">
        <f t="shared" si="32"/>
        <v>фото1</v>
      </c>
      <c r="J1410" s="364"/>
      <c r="K1410" s="365" t="s">
        <v>13179</v>
      </c>
      <c r="L1410" s="367">
        <v>25</v>
      </c>
    </row>
    <row r="1411" spans="1:12" ht="25.5">
      <c r="A1411" s="347">
        <v>1396</v>
      </c>
      <c r="B1411" s="360">
        <v>724</v>
      </c>
      <c r="C1411" s="361" t="s">
        <v>6871</v>
      </c>
      <c r="D1411" s="362"/>
      <c r="E1411" s="273" t="s">
        <v>12493</v>
      </c>
      <c r="F1411" s="273" t="s">
        <v>12525</v>
      </c>
      <c r="G1411" s="273" t="s">
        <v>12526</v>
      </c>
      <c r="H1411" s="363" t="s">
        <v>12527</v>
      </c>
      <c r="I1411" s="364" t="str">
        <f t="shared" si="32"/>
        <v>фото1</v>
      </c>
      <c r="J1411" s="364"/>
      <c r="K1411" s="365" t="s">
        <v>13179</v>
      </c>
      <c r="L1411" s="367">
        <v>25</v>
      </c>
    </row>
    <row r="1412" spans="1:12" ht="15">
      <c r="A1412" s="347">
        <v>1397</v>
      </c>
      <c r="B1412" s="360">
        <v>1838</v>
      </c>
      <c r="C1412" s="361" t="s">
        <v>6872</v>
      </c>
      <c r="D1412" s="362"/>
      <c r="E1412" s="304" t="s">
        <v>12493</v>
      </c>
      <c r="F1412" s="304" t="s">
        <v>12528</v>
      </c>
      <c r="G1412" s="304" t="s">
        <v>12529</v>
      </c>
      <c r="H1412" s="369" t="s">
        <v>12530</v>
      </c>
      <c r="I1412" s="364" t="str">
        <f t="shared" si="32"/>
        <v>фото1</v>
      </c>
      <c r="J1412" s="364"/>
      <c r="K1412" s="365" t="s">
        <v>13179</v>
      </c>
      <c r="L1412" s="367">
        <v>25</v>
      </c>
    </row>
    <row r="1413" spans="1:12" ht="25.5">
      <c r="A1413" s="347">
        <v>1398</v>
      </c>
      <c r="B1413" s="360">
        <v>1803</v>
      </c>
      <c r="C1413" s="361" t="s">
        <v>6873</v>
      </c>
      <c r="D1413" s="362"/>
      <c r="E1413" s="273" t="s">
        <v>12493</v>
      </c>
      <c r="F1413" s="273" t="s">
        <v>12531</v>
      </c>
      <c r="G1413" s="273" t="s">
        <v>12532</v>
      </c>
      <c r="H1413" s="363" t="s">
        <v>12533</v>
      </c>
      <c r="I1413" s="364" t="str">
        <f t="shared" si="32"/>
        <v>фото1</v>
      </c>
      <c r="J1413" s="364"/>
      <c r="K1413" s="365" t="s">
        <v>13179</v>
      </c>
      <c r="L1413" s="367">
        <v>25</v>
      </c>
    </row>
    <row r="1414" spans="1:12" ht="20.25">
      <c r="A1414" s="347">
        <v>1399</v>
      </c>
      <c r="B1414" s="217"/>
      <c r="C1414" s="217"/>
      <c r="D1414" s="217"/>
      <c r="E1414" s="108"/>
      <c r="F1414" s="372" t="s">
        <v>11743</v>
      </c>
      <c r="G1414" s="217"/>
      <c r="H1414" s="217"/>
      <c r="I1414" s="217"/>
      <c r="J1414" s="217"/>
      <c r="K1414" s="217"/>
      <c r="L1414" s="217"/>
    </row>
    <row r="1415" spans="1:12" ht="15.75">
      <c r="A1415" s="347">
        <v>1400</v>
      </c>
      <c r="B1415" s="350"/>
      <c r="C1415" s="351"/>
      <c r="D1415" s="352"/>
      <c r="E1415" s="353"/>
      <c r="F1415" s="354" t="s">
        <v>3923</v>
      </c>
      <c r="G1415" s="355"/>
      <c r="H1415" s="356"/>
      <c r="I1415" s="357"/>
      <c r="J1415" s="358"/>
      <c r="K1415" s="359"/>
      <c r="L1415" s="359"/>
    </row>
    <row r="1416" spans="1:12" ht="51">
      <c r="A1416" s="347">
        <v>1401</v>
      </c>
      <c r="B1416" s="360">
        <v>6780</v>
      </c>
      <c r="C1416" s="361" t="s">
        <v>6874</v>
      </c>
      <c r="D1416" s="362"/>
      <c r="E1416" s="273" t="s">
        <v>11744</v>
      </c>
      <c r="F1416" s="273" t="s">
        <v>11745</v>
      </c>
      <c r="G1416" s="273" t="s">
        <v>11746</v>
      </c>
      <c r="H1416" s="363" t="s">
        <v>11747</v>
      </c>
      <c r="I1416" s="364" t="str">
        <f t="shared" ref="I1416:I1429" si="33">HYPERLINK("http://www.gardenbulbs.ru/images/vesna_CL/thumbnails/"&amp;C1416&amp;".jpg","фото1")</f>
        <v>фото1</v>
      </c>
      <c r="J1416" s="364"/>
      <c r="K1416" s="365" t="s">
        <v>12630</v>
      </c>
      <c r="L1416" s="367">
        <v>24</v>
      </c>
    </row>
    <row r="1417" spans="1:12" ht="38.25">
      <c r="A1417" s="347">
        <v>1402</v>
      </c>
      <c r="B1417" s="360">
        <v>6779</v>
      </c>
      <c r="C1417" s="361" t="s">
        <v>6875</v>
      </c>
      <c r="D1417" s="362"/>
      <c r="E1417" s="273" t="s">
        <v>11744</v>
      </c>
      <c r="F1417" s="273" t="s">
        <v>11078</v>
      </c>
      <c r="G1417" s="273" t="s">
        <v>11748</v>
      </c>
      <c r="H1417" s="363" t="s">
        <v>11749</v>
      </c>
      <c r="I1417" s="364" t="str">
        <f t="shared" si="33"/>
        <v>фото1</v>
      </c>
      <c r="J1417" s="364"/>
      <c r="K1417" s="365" t="s">
        <v>12630</v>
      </c>
      <c r="L1417" s="367">
        <v>24</v>
      </c>
    </row>
    <row r="1418" spans="1:12" ht="51">
      <c r="A1418" s="347">
        <v>1403</v>
      </c>
      <c r="B1418" s="360">
        <v>6772</v>
      </c>
      <c r="C1418" s="361" t="s">
        <v>6876</v>
      </c>
      <c r="D1418" s="362"/>
      <c r="E1418" s="273" t="s">
        <v>11744</v>
      </c>
      <c r="F1418" s="273" t="s">
        <v>11750</v>
      </c>
      <c r="G1418" s="273" t="s">
        <v>11751</v>
      </c>
      <c r="H1418" s="363" t="s">
        <v>11752</v>
      </c>
      <c r="I1418" s="364" t="str">
        <f t="shared" si="33"/>
        <v>фото1</v>
      </c>
      <c r="J1418" s="364"/>
      <c r="K1418" s="365" t="s">
        <v>12630</v>
      </c>
      <c r="L1418" s="367">
        <v>24</v>
      </c>
    </row>
    <row r="1419" spans="1:12" ht="51">
      <c r="A1419" s="347">
        <v>1404</v>
      </c>
      <c r="B1419" s="360">
        <v>1094</v>
      </c>
      <c r="C1419" s="361" t="s">
        <v>1525</v>
      </c>
      <c r="D1419" s="362"/>
      <c r="E1419" s="273" t="s">
        <v>11744</v>
      </c>
      <c r="F1419" s="273" t="s">
        <v>1526</v>
      </c>
      <c r="G1419" s="273" t="s">
        <v>1527</v>
      </c>
      <c r="H1419" s="363" t="s">
        <v>1528</v>
      </c>
      <c r="I1419" s="364" t="str">
        <f t="shared" si="33"/>
        <v>фото1</v>
      </c>
      <c r="J1419" s="364"/>
      <c r="K1419" s="365" t="s">
        <v>12630</v>
      </c>
      <c r="L1419" s="367">
        <v>24</v>
      </c>
    </row>
    <row r="1420" spans="1:12" ht="38.25">
      <c r="A1420" s="347">
        <v>1405</v>
      </c>
      <c r="B1420" s="360">
        <v>2530</v>
      </c>
      <c r="C1420" s="361" t="s">
        <v>1529</v>
      </c>
      <c r="D1420" s="362"/>
      <c r="E1420" s="273" t="s">
        <v>11744</v>
      </c>
      <c r="F1420" s="273" t="s">
        <v>1530</v>
      </c>
      <c r="G1420" s="273" t="s">
        <v>1531</v>
      </c>
      <c r="H1420" s="363" t="s">
        <v>1532</v>
      </c>
      <c r="I1420" s="364" t="str">
        <f t="shared" si="33"/>
        <v>фото1</v>
      </c>
      <c r="J1420" s="364"/>
      <c r="K1420" s="365" t="s">
        <v>12630</v>
      </c>
      <c r="L1420" s="367">
        <v>24</v>
      </c>
    </row>
    <row r="1421" spans="1:12" ht="38.25">
      <c r="A1421" s="347">
        <v>1406</v>
      </c>
      <c r="B1421" s="360">
        <v>6774</v>
      </c>
      <c r="C1421" s="361" t="s">
        <v>6877</v>
      </c>
      <c r="D1421" s="362"/>
      <c r="E1421" s="273" t="s">
        <v>11744</v>
      </c>
      <c r="F1421" s="273" t="s">
        <v>11753</v>
      </c>
      <c r="G1421" s="273" t="s">
        <v>11754</v>
      </c>
      <c r="H1421" s="363" t="s">
        <v>11755</v>
      </c>
      <c r="I1421" s="364" t="str">
        <f t="shared" si="33"/>
        <v>фото1</v>
      </c>
      <c r="J1421" s="364"/>
      <c r="K1421" s="365" t="s">
        <v>12630</v>
      </c>
      <c r="L1421" s="367">
        <v>24</v>
      </c>
    </row>
    <row r="1422" spans="1:12" ht="38.25">
      <c r="A1422" s="347">
        <v>1407</v>
      </c>
      <c r="B1422" s="360">
        <v>6775</v>
      </c>
      <c r="C1422" s="361" t="s">
        <v>6878</v>
      </c>
      <c r="D1422" s="362"/>
      <c r="E1422" s="273" t="s">
        <v>11744</v>
      </c>
      <c r="F1422" s="273" t="s">
        <v>11756</v>
      </c>
      <c r="G1422" s="273" t="s">
        <v>11757</v>
      </c>
      <c r="H1422" s="363" t="s">
        <v>11758</v>
      </c>
      <c r="I1422" s="364" t="str">
        <f t="shared" si="33"/>
        <v>фото1</v>
      </c>
      <c r="J1422" s="364"/>
      <c r="K1422" s="365" t="s">
        <v>12630</v>
      </c>
      <c r="L1422" s="367">
        <v>24</v>
      </c>
    </row>
    <row r="1423" spans="1:12" ht="25.5">
      <c r="A1423" s="347">
        <v>1408</v>
      </c>
      <c r="B1423" s="360">
        <v>6776</v>
      </c>
      <c r="C1423" s="361" t="s">
        <v>6879</v>
      </c>
      <c r="D1423" s="362"/>
      <c r="E1423" s="273" t="s">
        <v>11744</v>
      </c>
      <c r="F1423" s="273" t="s">
        <v>11759</v>
      </c>
      <c r="G1423" s="273" t="s">
        <v>11760</v>
      </c>
      <c r="H1423" s="363" t="s">
        <v>11761</v>
      </c>
      <c r="I1423" s="364" t="str">
        <f t="shared" si="33"/>
        <v>фото1</v>
      </c>
      <c r="J1423" s="364"/>
      <c r="K1423" s="365" t="s">
        <v>12630</v>
      </c>
      <c r="L1423" s="367">
        <v>24</v>
      </c>
    </row>
    <row r="1424" spans="1:12" ht="38.25">
      <c r="A1424" s="347">
        <v>1409</v>
      </c>
      <c r="B1424" s="360">
        <v>6777</v>
      </c>
      <c r="C1424" s="361" t="s">
        <v>6880</v>
      </c>
      <c r="D1424" s="362"/>
      <c r="E1424" s="273" t="s">
        <v>11744</v>
      </c>
      <c r="F1424" s="273" t="s">
        <v>11762</v>
      </c>
      <c r="G1424" s="273" t="s">
        <v>11763</v>
      </c>
      <c r="H1424" s="363" t="s">
        <v>11764</v>
      </c>
      <c r="I1424" s="364" t="str">
        <f t="shared" si="33"/>
        <v>фото1</v>
      </c>
      <c r="J1424" s="364"/>
      <c r="K1424" s="365" t="s">
        <v>12630</v>
      </c>
      <c r="L1424" s="367">
        <v>24</v>
      </c>
    </row>
    <row r="1425" spans="1:12" ht="38.25">
      <c r="A1425" s="347">
        <v>1410</v>
      </c>
      <c r="B1425" s="360">
        <v>5474</v>
      </c>
      <c r="C1425" s="361" t="s">
        <v>1533</v>
      </c>
      <c r="D1425" s="362"/>
      <c r="E1425" s="273" t="s">
        <v>11744</v>
      </c>
      <c r="F1425" s="273" t="s">
        <v>1534</v>
      </c>
      <c r="G1425" s="273" t="s">
        <v>1535</v>
      </c>
      <c r="H1425" s="363" t="s">
        <v>1536</v>
      </c>
      <c r="I1425" s="364" t="str">
        <f t="shared" si="33"/>
        <v>фото1</v>
      </c>
      <c r="J1425" s="364"/>
      <c r="K1425" s="365" t="s">
        <v>12630</v>
      </c>
      <c r="L1425" s="367">
        <v>24</v>
      </c>
    </row>
    <row r="1426" spans="1:12" ht="51">
      <c r="A1426" s="347">
        <v>1411</v>
      </c>
      <c r="B1426" s="360">
        <v>4728</v>
      </c>
      <c r="C1426" s="361" t="s">
        <v>1537</v>
      </c>
      <c r="D1426" s="362"/>
      <c r="E1426" s="273" t="s">
        <v>11744</v>
      </c>
      <c r="F1426" s="273" t="s">
        <v>1538</v>
      </c>
      <c r="G1426" s="273" t="s">
        <v>1539</v>
      </c>
      <c r="H1426" s="363" t="s">
        <v>1540</v>
      </c>
      <c r="I1426" s="364" t="str">
        <f t="shared" si="33"/>
        <v>фото1</v>
      </c>
      <c r="J1426" s="364"/>
      <c r="K1426" s="365" t="s">
        <v>12630</v>
      </c>
      <c r="L1426" s="367">
        <v>24</v>
      </c>
    </row>
    <row r="1427" spans="1:12" ht="51">
      <c r="A1427" s="347">
        <v>1412</v>
      </c>
      <c r="B1427" s="360">
        <v>6773</v>
      </c>
      <c r="C1427" s="361" t="s">
        <v>5797</v>
      </c>
      <c r="D1427" s="362"/>
      <c r="E1427" s="273" t="s">
        <v>11744</v>
      </c>
      <c r="F1427" s="273" t="s">
        <v>5798</v>
      </c>
      <c r="G1427" s="273" t="s">
        <v>5799</v>
      </c>
      <c r="H1427" s="363" t="s">
        <v>5800</v>
      </c>
      <c r="I1427" s="364" t="str">
        <f t="shared" si="33"/>
        <v>фото1</v>
      </c>
      <c r="J1427" s="364"/>
      <c r="K1427" s="365" t="s">
        <v>12630</v>
      </c>
      <c r="L1427" s="367">
        <v>24</v>
      </c>
    </row>
    <row r="1428" spans="1:12" ht="38.25">
      <c r="A1428" s="347">
        <v>1413</v>
      </c>
      <c r="B1428" s="360">
        <v>6771</v>
      </c>
      <c r="C1428" s="361" t="s">
        <v>6881</v>
      </c>
      <c r="D1428" s="362"/>
      <c r="E1428" s="273" t="s">
        <v>11744</v>
      </c>
      <c r="F1428" s="273" t="s">
        <v>11765</v>
      </c>
      <c r="G1428" s="273" t="s">
        <v>11766</v>
      </c>
      <c r="H1428" s="363" t="s">
        <v>11767</v>
      </c>
      <c r="I1428" s="364" t="str">
        <f t="shared" si="33"/>
        <v>фото1</v>
      </c>
      <c r="J1428" s="364"/>
      <c r="K1428" s="365" t="s">
        <v>12630</v>
      </c>
      <c r="L1428" s="367">
        <v>24</v>
      </c>
    </row>
    <row r="1429" spans="1:12" ht="63.75">
      <c r="A1429" s="347">
        <v>1414</v>
      </c>
      <c r="B1429" s="360">
        <v>6778</v>
      </c>
      <c r="C1429" s="361" t="s">
        <v>6882</v>
      </c>
      <c r="D1429" s="362"/>
      <c r="E1429" s="273" t="s">
        <v>11744</v>
      </c>
      <c r="F1429" s="273" t="s">
        <v>11768</v>
      </c>
      <c r="G1429" s="273" t="s">
        <v>11769</v>
      </c>
      <c r="H1429" s="363" t="s">
        <v>11770</v>
      </c>
      <c r="I1429" s="364" t="str">
        <f t="shared" si="33"/>
        <v>фото1</v>
      </c>
      <c r="J1429" s="364"/>
      <c r="K1429" s="365" t="s">
        <v>12630</v>
      </c>
      <c r="L1429" s="367">
        <v>24</v>
      </c>
    </row>
    <row r="1430" spans="1:12" ht="20.25">
      <c r="A1430" s="347">
        <v>1415</v>
      </c>
      <c r="B1430" s="217"/>
      <c r="C1430" s="217"/>
      <c r="D1430" s="217"/>
      <c r="E1430" s="108"/>
      <c r="F1430" s="372" t="s">
        <v>12534</v>
      </c>
      <c r="G1430" s="217"/>
      <c r="H1430" s="217"/>
      <c r="I1430" s="217"/>
      <c r="J1430" s="217"/>
      <c r="K1430" s="217"/>
      <c r="L1430" s="217"/>
    </row>
    <row r="1431" spans="1:12" ht="15.75">
      <c r="A1431" s="347">
        <v>1416</v>
      </c>
      <c r="B1431" s="350"/>
      <c r="C1431" s="351"/>
      <c r="D1431" s="352"/>
      <c r="E1431" s="353"/>
      <c r="F1431" s="354" t="s">
        <v>3924</v>
      </c>
      <c r="G1431" s="355"/>
      <c r="H1431" s="356"/>
      <c r="I1431" s="357"/>
      <c r="J1431" s="358"/>
      <c r="K1431" s="359"/>
      <c r="L1431" s="359"/>
    </row>
    <row r="1432" spans="1:12" ht="25.5">
      <c r="A1432" s="347">
        <v>1417</v>
      </c>
      <c r="B1432" s="360">
        <v>569</v>
      </c>
      <c r="C1432" s="361" t="s">
        <v>3925</v>
      </c>
      <c r="D1432" s="362"/>
      <c r="E1432" s="273" t="s">
        <v>12534</v>
      </c>
      <c r="F1432" s="273" t="s">
        <v>3926</v>
      </c>
      <c r="G1432" s="273" t="s">
        <v>3927</v>
      </c>
      <c r="H1432" s="363" t="s">
        <v>3928</v>
      </c>
      <c r="I1432" s="364" t="str">
        <f t="shared" ref="I1432:I1455" si="34">HYPERLINK("http://www.gardenbulbs.ru/images/vesna_CL/thumbnails/"&amp;C1432&amp;".jpg","фото1")</f>
        <v>фото1</v>
      </c>
      <c r="J1432" s="364"/>
      <c r="K1432" s="365" t="s">
        <v>13179</v>
      </c>
      <c r="L1432" s="367">
        <v>25</v>
      </c>
    </row>
    <row r="1433" spans="1:12" ht="38.25">
      <c r="A1433" s="347">
        <v>1418</v>
      </c>
      <c r="B1433" s="360">
        <v>4447</v>
      </c>
      <c r="C1433" s="361" t="s">
        <v>3929</v>
      </c>
      <c r="D1433" s="362"/>
      <c r="E1433" s="273" t="s">
        <v>12534</v>
      </c>
      <c r="F1433" s="273" t="s">
        <v>3930</v>
      </c>
      <c r="G1433" s="273" t="s">
        <v>3931</v>
      </c>
      <c r="H1433" s="363" t="s">
        <v>3932</v>
      </c>
      <c r="I1433" s="364" t="str">
        <f t="shared" si="34"/>
        <v>фото1</v>
      </c>
      <c r="J1433" s="364"/>
      <c r="K1433" s="365" t="s">
        <v>13179</v>
      </c>
      <c r="L1433" s="367">
        <v>25</v>
      </c>
    </row>
    <row r="1434" spans="1:12" ht="51">
      <c r="A1434" s="347">
        <v>1419</v>
      </c>
      <c r="B1434" s="360">
        <v>3112</v>
      </c>
      <c r="C1434" s="361" t="s">
        <v>3933</v>
      </c>
      <c r="D1434" s="362"/>
      <c r="E1434" s="273" t="s">
        <v>12534</v>
      </c>
      <c r="F1434" s="273" t="s">
        <v>3934</v>
      </c>
      <c r="G1434" s="273" t="s">
        <v>3935</v>
      </c>
      <c r="H1434" s="363" t="s">
        <v>3936</v>
      </c>
      <c r="I1434" s="364" t="str">
        <f t="shared" si="34"/>
        <v>фото1</v>
      </c>
      <c r="J1434" s="364"/>
      <c r="K1434" s="365" t="s">
        <v>13179</v>
      </c>
      <c r="L1434" s="367">
        <v>25</v>
      </c>
    </row>
    <row r="1435" spans="1:12" ht="38.25">
      <c r="A1435" s="347">
        <v>1420</v>
      </c>
      <c r="B1435" s="360">
        <v>571</v>
      </c>
      <c r="C1435" s="361" t="s">
        <v>3937</v>
      </c>
      <c r="D1435" s="362"/>
      <c r="E1435" s="273" t="s">
        <v>12534</v>
      </c>
      <c r="F1435" s="273" t="s">
        <v>3938</v>
      </c>
      <c r="G1435" s="273" t="s">
        <v>3939</v>
      </c>
      <c r="H1435" s="363" t="s">
        <v>3940</v>
      </c>
      <c r="I1435" s="364" t="str">
        <f t="shared" si="34"/>
        <v>фото1</v>
      </c>
      <c r="J1435" s="364"/>
      <c r="K1435" s="365" t="s">
        <v>13179</v>
      </c>
      <c r="L1435" s="367">
        <v>25</v>
      </c>
    </row>
    <row r="1436" spans="1:12" ht="25.5">
      <c r="A1436" s="347">
        <v>1421</v>
      </c>
      <c r="B1436" s="360">
        <v>834</v>
      </c>
      <c r="C1436" s="361" t="s">
        <v>6883</v>
      </c>
      <c r="D1436" s="362"/>
      <c r="E1436" s="273" t="s">
        <v>12534</v>
      </c>
      <c r="F1436" s="273" t="s">
        <v>12535</v>
      </c>
      <c r="G1436" s="273" t="s">
        <v>12536</v>
      </c>
      <c r="H1436" s="363" t="s">
        <v>12537</v>
      </c>
      <c r="I1436" s="364" t="str">
        <f t="shared" si="34"/>
        <v>фото1</v>
      </c>
      <c r="J1436" s="364"/>
      <c r="K1436" s="365" t="s">
        <v>13179</v>
      </c>
      <c r="L1436" s="367">
        <v>50</v>
      </c>
    </row>
    <row r="1437" spans="1:12" ht="25.5">
      <c r="A1437" s="347">
        <v>1422</v>
      </c>
      <c r="B1437" s="360">
        <v>6963</v>
      </c>
      <c r="C1437" s="361" t="s">
        <v>6884</v>
      </c>
      <c r="D1437" s="362"/>
      <c r="E1437" s="304" t="s">
        <v>12534</v>
      </c>
      <c r="F1437" s="304" t="s">
        <v>11771</v>
      </c>
      <c r="G1437" s="304" t="s">
        <v>11772</v>
      </c>
      <c r="H1437" s="369" t="s">
        <v>11773</v>
      </c>
      <c r="I1437" s="364" t="str">
        <f t="shared" si="34"/>
        <v>фото1</v>
      </c>
      <c r="J1437" s="364"/>
      <c r="K1437" s="365" t="s">
        <v>13179</v>
      </c>
      <c r="L1437" s="367">
        <v>25</v>
      </c>
    </row>
    <row r="1438" spans="1:12" ht="15">
      <c r="A1438" s="347">
        <v>1423</v>
      </c>
      <c r="B1438" s="360">
        <v>3751</v>
      </c>
      <c r="C1438" s="361" t="s">
        <v>6885</v>
      </c>
      <c r="D1438" s="362"/>
      <c r="E1438" s="273" t="s">
        <v>12534</v>
      </c>
      <c r="F1438" s="273" t="s">
        <v>12538</v>
      </c>
      <c r="G1438" s="273" t="s">
        <v>12539</v>
      </c>
      <c r="H1438" s="363" t="s">
        <v>12540</v>
      </c>
      <c r="I1438" s="364" t="str">
        <f t="shared" si="34"/>
        <v>фото1</v>
      </c>
      <c r="J1438" s="364"/>
      <c r="K1438" s="365" t="s">
        <v>13179</v>
      </c>
      <c r="L1438" s="367">
        <v>25</v>
      </c>
    </row>
    <row r="1439" spans="1:12" ht="38.25">
      <c r="A1439" s="347">
        <v>1424</v>
      </c>
      <c r="B1439" s="360">
        <v>4742</v>
      </c>
      <c r="C1439" s="361" t="s">
        <v>1541</v>
      </c>
      <c r="D1439" s="362"/>
      <c r="E1439" s="273" t="s">
        <v>12534</v>
      </c>
      <c r="F1439" s="273" t="s">
        <v>1542</v>
      </c>
      <c r="G1439" s="273" t="s">
        <v>1543</v>
      </c>
      <c r="H1439" s="363" t="s">
        <v>1544</v>
      </c>
      <c r="I1439" s="364" t="str">
        <f t="shared" si="34"/>
        <v>фото1</v>
      </c>
      <c r="J1439" s="364"/>
      <c r="K1439" s="365" t="s">
        <v>13179</v>
      </c>
      <c r="L1439" s="367">
        <v>25</v>
      </c>
    </row>
    <row r="1440" spans="1:12" ht="15">
      <c r="A1440" s="347">
        <v>1425</v>
      </c>
      <c r="B1440" s="360">
        <v>4155</v>
      </c>
      <c r="C1440" s="361" t="s">
        <v>6886</v>
      </c>
      <c r="D1440" s="362"/>
      <c r="E1440" s="273" t="s">
        <v>12534</v>
      </c>
      <c r="F1440" s="273" t="s">
        <v>12541</v>
      </c>
      <c r="G1440" s="273" t="s">
        <v>12542</v>
      </c>
      <c r="H1440" s="363" t="s">
        <v>12543</v>
      </c>
      <c r="I1440" s="364" t="str">
        <f t="shared" si="34"/>
        <v>фото1</v>
      </c>
      <c r="J1440" s="364"/>
      <c r="K1440" s="365" t="s">
        <v>13179</v>
      </c>
      <c r="L1440" s="367">
        <v>25</v>
      </c>
    </row>
    <row r="1441" spans="1:12" ht="15">
      <c r="A1441" s="347">
        <v>1426</v>
      </c>
      <c r="B1441" s="360">
        <v>5453</v>
      </c>
      <c r="C1441" s="361" t="s">
        <v>1545</v>
      </c>
      <c r="D1441" s="362"/>
      <c r="E1441" s="273" t="s">
        <v>12534</v>
      </c>
      <c r="F1441" s="273" t="s">
        <v>1546</v>
      </c>
      <c r="G1441" s="273" t="s">
        <v>1547</v>
      </c>
      <c r="H1441" s="363" t="s">
        <v>1548</v>
      </c>
      <c r="I1441" s="364" t="str">
        <f t="shared" si="34"/>
        <v>фото1</v>
      </c>
      <c r="J1441" s="364"/>
      <c r="K1441" s="365" t="s">
        <v>13179</v>
      </c>
      <c r="L1441" s="367">
        <v>25</v>
      </c>
    </row>
    <row r="1442" spans="1:12" ht="15">
      <c r="A1442" s="347">
        <v>1427</v>
      </c>
      <c r="B1442" s="360">
        <v>3760</v>
      </c>
      <c r="C1442" s="361" t="s">
        <v>6887</v>
      </c>
      <c r="D1442" s="362"/>
      <c r="E1442" s="273" t="s">
        <v>12534</v>
      </c>
      <c r="F1442" s="273" t="s">
        <v>12545</v>
      </c>
      <c r="G1442" s="273" t="s">
        <v>12546</v>
      </c>
      <c r="H1442" s="363" t="s">
        <v>12547</v>
      </c>
      <c r="I1442" s="364" t="str">
        <f t="shared" si="34"/>
        <v>фото1</v>
      </c>
      <c r="J1442" s="364"/>
      <c r="K1442" s="365" t="s">
        <v>13179</v>
      </c>
      <c r="L1442" s="367">
        <v>25</v>
      </c>
    </row>
    <row r="1443" spans="1:12" ht="15">
      <c r="A1443" s="347">
        <v>1428</v>
      </c>
      <c r="B1443" s="360">
        <v>1686</v>
      </c>
      <c r="C1443" s="361" t="s">
        <v>6888</v>
      </c>
      <c r="D1443" s="362"/>
      <c r="E1443" s="273" t="s">
        <v>12534</v>
      </c>
      <c r="F1443" s="273" t="s">
        <v>12548</v>
      </c>
      <c r="G1443" s="273" t="s">
        <v>5801</v>
      </c>
      <c r="H1443" s="363" t="s">
        <v>12549</v>
      </c>
      <c r="I1443" s="364" t="str">
        <f t="shared" si="34"/>
        <v>фото1</v>
      </c>
      <c r="J1443" s="364"/>
      <c r="K1443" s="365" t="s">
        <v>13179</v>
      </c>
      <c r="L1443" s="367">
        <v>50</v>
      </c>
    </row>
    <row r="1444" spans="1:12" ht="15">
      <c r="A1444" s="347">
        <v>1429</v>
      </c>
      <c r="B1444" s="360">
        <v>3754</v>
      </c>
      <c r="C1444" s="361" t="s">
        <v>6889</v>
      </c>
      <c r="D1444" s="362"/>
      <c r="E1444" s="273" t="s">
        <v>12534</v>
      </c>
      <c r="F1444" s="273" t="s">
        <v>12550</v>
      </c>
      <c r="G1444" s="273" t="s">
        <v>12551</v>
      </c>
      <c r="H1444" s="363" t="s">
        <v>12552</v>
      </c>
      <c r="I1444" s="364" t="str">
        <f t="shared" si="34"/>
        <v>фото1</v>
      </c>
      <c r="J1444" s="364"/>
      <c r="K1444" s="365" t="s">
        <v>13179</v>
      </c>
      <c r="L1444" s="367">
        <v>25</v>
      </c>
    </row>
    <row r="1445" spans="1:12" ht="25.5">
      <c r="A1445" s="347">
        <v>1430</v>
      </c>
      <c r="B1445" s="360">
        <v>5711</v>
      </c>
      <c r="C1445" s="361" t="s">
        <v>5802</v>
      </c>
      <c r="D1445" s="362"/>
      <c r="E1445" s="273" t="s">
        <v>12534</v>
      </c>
      <c r="F1445" s="273" t="s">
        <v>5803</v>
      </c>
      <c r="G1445" s="273" t="s">
        <v>5804</v>
      </c>
      <c r="H1445" s="363" t="s">
        <v>5805</v>
      </c>
      <c r="I1445" s="364" t="str">
        <f t="shared" si="34"/>
        <v>фото1</v>
      </c>
      <c r="J1445" s="364"/>
      <c r="K1445" s="365" t="s">
        <v>13179</v>
      </c>
      <c r="L1445" s="367">
        <v>25</v>
      </c>
    </row>
    <row r="1446" spans="1:12" ht="25.5">
      <c r="A1446" s="347">
        <v>1431</v>
      </c>
      <c r="B1446" s="360">
        <v>5710</v>
      </c>
      <c r="C1446" s="361" t="s">
        <v>5806</v>
      </c>
      <c r="D1446" s="362"/>
      <c r="E1446" s="273" t="s">
        <v>12534</v>
      </c>
      <c r="F1446" s="273" t="s">
        <v>5807</v>
      </c>
      <c r="G1446" s="273" t="s">
        <v>5808</v>
      </c>
      <c r="H1446" s="363" t="s">
        <v>5809</v>
      </c>
      <c r="I1446" s="364" t="str">
        <f t="shared" si="34"/>
        <v>фото1</v>
      </c>
      <c r="J1446" s="364"/>
      <c r="K1446" s="365" t="s">
        <v>13179</v>
      </c>
      <c r="L1446" s="367">
        <v>25</v>
      </c>
    </row>
    <row r="1447" spans="1:12" ht="15">
      <c r="A1447" s="347">
        <v>1432</v>
      </c>
      <c r="B1447" s="360">
        <v>1407</v>
      </c>
      <c r="C1447" s="361" t="s">
        <v>6890</v>
      </c>
      <c r="D1447" s="362"/>
      <c r="E1447" s="273" t="s">
        <v>12534</v>
      </c>
      <c r="F1447" s="273" t="s">
        <v>12553</v>
      </c>
      <c r="G1447" s="273" t="s">
        <v>12554</v>
      </c>
      <c r="H1447" s="363" t="s">
        <v>12555</v>
      </c>
      <c r="I1447" s="364" t="str">
        <f t="shared" si="34"/>
        <v>фото1</v>
      </c>
      <c r="J1447" s="364"/>
      <c r="K1447" s="365" t="s">
        <v>13179</v>
      </c>
      <c r="L1447" s="367">
        <v>25</v>
      </c>
    </row>
    <row r="1448" spans="1:12" ht="25.5">
      <c r="A1448" s="347">
        <v>1433</v>
      </c>
      <c r="B1448" s="360">
        <v>4435</v>
      </c>
      <c r="C1448" s="361" t="s">
        <v>6891</v>
      </c>
      <c r="D1448" s="362"/>
      <c r="E1448" s="273" t="s">
        <v>12534</v>
      </c>
      <c r="F1448" s="273" t="s">
        <v>12556</v>
      </c>
      <c r="G1448" s="273" t="s">
        <v>12557</v>
      </c>
      <c r="H1448" s="363" t="s">
        <v>12558</v>
      </c>
      <c r="I1448" s="364" t="str">
        <f t="shared" si="34"/>
        <v>фото1</v>
      </c>
      <c r="J1448" s="364"/>
      <c r="K1448" s="365" t="s">
        <v>13179</v>
      </c>
      <c r="L1448" s="367">
        <v>25</v>
      </c>
    </row>
    <row r="1449" spans="1:12" ht="51">
      <c r="A1449" s="347">
        <v>1434</v>
      </c>
      <c r="B1449" s="360">
        <v>573</v>
      </c>
      <c r="C1449" s="361" t="s">
        <v>3941</v>
      </c>
      <c r="D1449" s="362"/>
      <c r="E1449" s="273" t="s">
        <v>12534</v>
      </c>
      <c r="F1449" s="273" t="s">
        <v>3942</v>
      </c>
      <c r="G1449" s="273" t="s">
        <v>3943</v>
      </c>
      <c r="H1449" s="363" t="s">
        <v>3944</v>
      </c>
      <c r="I1449" s="364" t="str">
        <f t="shared" si="34"/>
        <v>фото1</v>
      </c>
      <c r="J1449" s="364"/>
      <c r="K1449" s="365" t="s">
        <v>13179</v>
      </c>
      <c r="L1449" s="367">
        <v>25</v>
      </c>
    </row>
    <row r="1450" spans="1:12" ht="25.5">
      <c r="A1450" s="347">
        <v>1435</v>
      </c>
      <c r="B1450" s="360">
        <v>3756</v>
      </c>
      <c r="C1450" s="361" t="s">
        <v>6892</v>
      </c>
      <c r="D1450" s="362"/>
      <c r="E1450" s="273" t="s">
        <v>12534</v>
      </c>
      <c r="F1450" s="273" t="s">
        <v>12559</v>
      </c>
      <c r="G1450" s="273" t="s">
        <v>12560</v>
      </c>
      <c r="H1450" s="363" t="s">
        <v>12159</v>
      </c>
      <c r="I1450" s="364" t="str">
        <f t="shared" si="34"/>
        <v>фото1</v>
      </c>
      <c r="J1450" s="364"/>
      <c r="K1450" s="365" t="s">
        <v>13179</v>
      </c>
      <c r="L1450" s="367">
        <v>25</v>
      </c>
    </row>
    <row r="1451" spans="1:12" ht="25.5">
      <c r="A1451" s="347">
        <v>1436</v>
      </c>
      <c r="B1451" s="360">
        <v>4436</v>
      </c>
      <c r="C1451" s="361" t="s">
        <v>6893</v>
      </c>
      <c r="D1451" s="362"/>
      <c r="E1451" s="273" t="s">
        <v>12534</v>
      </c>
      <c r="F1451" s="273" t="s">
        <v>12561</v>
      </c>
      <c r="G1451" s="273" t="s">
        <v>12562</v>
      </c>
      <c r="H1451" s="363" t="s">
        <v>12563</v>
      </c>
      <c r="I1451" s="364" t="str">
        <f t="shared" si="34"/>
        <v>фото1</v>
      </c>
      <c r="J1451" s="364"/>
      <c r="K1451" s="365" t="s">
        <v>13179</v>
      </c>
      <c r="L1451" s="367">
        <v>25</v>
      </c>
    </row>
    <row r="1452" spans="1:12" ht="15">
      <c r="A1452" s="347">
        <v>1437</v>
      </c>
      <c r="B1452" s="360">
        <v>1474</v>
      </c>
      <c r="C1452" s="361" t="s">
        <v>6894</v>
      </c>
      <c r="D1452" s="362"/>
      <c r="E1452" s="304" t="s">
        <v>12534</v>
      </c>
      <c r="F1452" s="304" t="s">
        <v>12564</v>
      </c>
      <c r="G1452" s="304" t="s">
        <v>12565</v>
      </c>
      <c r="H1452" s="369" t="s">
        <v>12566</v>
      </c>
      <c r="I1452" s="364" t="str">
        <f t="shared" si="34"/>
        <v>фото1</v>
      </c>
      <c r="J1452" s="364"/>
      <c r="K1452" s="365" t="s">
        <v>13179</v>
      </c>
      <c r="L1452" s="367">
        <v>25</v>
      </c>
    </row>
    <row r="1453" spans="1:12" ht="15">
      <c r="A1453" s="347">
        <v>1438</v>
      </c>
      <c r="B1453" s="360">
        <v>5487</v>
      </c>
      <c r="C1453" s="361" t="s">
        <v>4329</v>
      </c>
      <c r="D1453" s="362"/>
      <c r="E1453" s="273" t="s">
        <v>12534</v>
      </c>
      <c r="F1453" s="273" t="s">
        <v>6895</v>
      </c>
      <c r="G1453" s="273" t="s">
        <v>6896</v>
      </c>
      <c r="H1453" s="363" t="s">
        <v>12478</v>
      </c>
      <c r="I1453" s="364" t="str">
        <f t="shared" si="34"/>
        <v>фото1</v>
      </c>
      <c r="J1453" s="364"/>
      <c r="K1453" s="365" t="s">
        <v>13179</v>
      </c>
      <c r="L1453" s="367">
        <v>25</v>
      </c>
    </row>
    <row r="1454" spans="1:12" ht="25.5">
      <c r="A1454" s="347">
        <v>1439</v>
      </c>
      <c r="B1454" s="360">
        <v>6961</v>
      </c>
      <c r="C1454" s="361" t="s">
        <v>3945</v>
      </c>
      <c r="D1454" s="362"/>
      <c r="E1454" s="273" t="s">
        <v>12534</v>
      </c>
      <c r="F1454" s="273" t="s">
        <v>3946</v>
      </c>
      <c r="G1454" s="273" t="s">
        <v>3947</v>
      </c>
      <c r="H1454" s="363" t="s">
        <v>3948</v>
      </c>
      <c r="I1454" s="364" t="str">
        <f t="shared" si="34"/>
        <v>фото1</v>
      </c>
      <c r="J1454" s="364"/>
      <c r="K1454" s="365" t="s">
        <v>13179</v>
      </c>
      <c r="L1454" s="367">
        <v>25</v>
      </c>
    </row>
    <row r="1455" spans="1:12" ht="15">
      <c r="A1455" s="347">
        <v>1440</v>
      </c>
      <c r="B1455" s="360">
        <v>1688</v>
      </c>
      <c r="C1455" s="361" t="s">
        <v>6897</v>
      </c>
      <c r="D1455" s="362"/>
      <c r="E1455" s="273" t="s">
        <v>12534</v>
      </c>
      <c r="F1455" s="273" t="s">
        <v>12567</v>
      </c>
      <c r="G1455" s="273" t="s">
        <v>12568</v>
      </c>
      <c r="H1455" s="363" t="s">
        <v>12569</v>
      </c>
      <c r="I1455" s="364" t="str">
        <f t="shared" si="34"/>
        <v>фото1</v>
      </c>
      <c r="J1455" s="364"/>
      <c r="K1455" s="365" t="s">
        <v>13179</v>
      </c>
      <c r="L1455" s="367">
        <v>50</v>
      </c>
    </row>
    <row r="1456" spans="1:12" ht="20.25">
      <c r="A1456" s="347">
        <v>1441</v>
      </c>
      <c r="B1456" s="217"/>
      <c r="C1456" s="217"/>
      <c r="D1456" s="217"/>
      <c r="E1456" s="108"/>
      <c r="F1456" s="372" t="s">
        <v>12570</v>
      </c>
      <c r="G1456" s="217"/>
      <c r="H1456" s="217"/>
      <c r="I1456" s="217"/>
      <c r="J1456" s="217"/>
      <c r="K1456" s="217"/>
      <c r="L1456" s="217"/>
    </row>
    <row r="1457" spans="1:12" ht="15.75">
      <c r="A1457" s="347">
        <v>1442</v>
      </c>
      <c r="B1457" s="350"/>
      <c r="C1457" s="351"/>
      <c r="D1457" s="352"/>
      <c r="E1457" s="353"/>
      <c r="F1457" s="354" t="s">
        <v>3949</v>
      </c>
      <c r="G1457" s="355"/>
      <c r="H1457" s="356"/>
      <c r="I1457" s="357"/>
      <c r="J1457" s="358"/>
      <c r="K1457" s="359"/>
      <c r="L1457" s="359"/>
    </row>
    <row r="1458" spans="1:12" ht="15.75">
      <c r="A1458" s="347">
        <v>1443</v>
      </c>
      <c r="B1458" s="350"/>
      <c r="C1458" s="351"/>
      <c r="D1458" s="352"/>
      <c r="E1458" s="353"/>
      <c r="F1458" s="354" t="s">
        <v>261</v>
      </c>
      <c r="G1458" s="355"/>
      <c r="H1458" s="356"/>
      <c r="I1458" s="490" t="s">
        <v>363</v>
      </c>
      <c r="J1458" s="358"/>
      <c r="K1458" s="359"/>
      <c r="L1458" s="359"/>
    </row>
    <row r="1459" spans="1:12" ht="51">
      <c r="A1459" s="347">
        <v>1444</v>
      </c>
      <c r="B1459" s="360">
        <v>811</v>
      </c>
      <c r="C1459" s="361" t="s">
        <v>3950</v>
      </c>
      <c r="D1459" s="362"/>
      <c r="E1459" s="273" t="s">
        <v>12570</v>
      </c>
      <c r="F1459" s="273" t="s">
        <v>10991</v>
      </c>
      <c r="G1459" s="273" t="s">
        <v>3951</v>
      </c>
      <c r="H1459" s="363" t="s">
        <v>3952</v>
      </c>
      <c r="I1459" s="364" t="str">
        <f t="shared" ref="I1459:I1500" si="35">HYPERLINK("http://www.gardenbulbs.ru/images/vesna_CL/thumbnails/"&amp;C1459&amp;".jpg","фото1")</f>
        <v>фото1</v>
      </c>
      <c r="J1459" s="364"/>
      <c r="K1459" s="365" t="s">
        <v>3953</v>
      </c>
      <c r="L1459" s="367">
        <v>100</v>
      </c>
    </row>
    <row r="1460" spans="1:12" ht="127.5">
      <c r="A1460" s="347">
        <v>1445</v>
      </c>
      <c r="B1460" s="360">
        <v>373</v>
      </c>
      <c r="C1460" s="361" t="s">
        <v>1549</v>
      </c>
      <c r="D1460" s="362"/>
      <c r="E1460" s="273" t="s">
        <v>12570</v>
      </c>
      <c r="F1460" s="273" t="s">
        <v>3954</v>
      </c>
      <c r="G1460" s="273" t="s">
        <v>3955</v>
      </c>
      <c r="H1460" s="363" t="s">
        <v>3956</v>
      </c>
      <c r="I1460" s="364" t="str">
        <f t="shared" si="35"/>
        <v>фото1</v>
      </c>
      <c r="J1460" s="364"/>
      <c r="K1460" s="365" t="s">
        <v>3957</v>
      </c>
      <c r="L1460" s="367">
        <v>100</v>
      </c>
    </row>
    <row r="1461" spans="1:12" ht="63.75">
      <c r="A1461" s="347">
        <v>1446</v>
      </c>
      <c r="B1461" s="360">
        <v>1121</v>
      </c>
      <c r="C1461" s="361" t="s">
        <v>1550</v>
      </c>
      <c r="D1461" s="362"/>
      <c r="E1461" s="304" t="s">
        <v>12570</v>
      </c>
      <c r="F1461" s="304" t="s">
        <v>1551</v>
      </c>
      <c r="G1461" s="304" t="s">
        <v>1552</v>
      </c>
      <c r="H1461" s="369" t="s">
        <v>1553</v>
      </c>
      <c r="I1461" s="364" t="str">
        <f t="shared" si="35"/>
        <v>фото1</v>
      </c>
      <c r="J1461" s="364"/>
      <c r="K1461" s="365" t="s">
        <v>3953</v>
      </c>
      <c r="L1461" s="367">
        <v>100</v>
      </c>
    </row>
    <row r="1462" spans="1:12" ht="38.25">
      <c r="A1462" s="347">
        <v>1447</v>
      </c>
      <c r="B1462" s="360">
        <v>4177</v>
      </c>
      <c r="C1462" s="361" t="s">
        <v>6898</v>
      </c>
      <c r="D1462" s="362"/>
      <c r="E1462" s="273" t="s">
        <v>12570</v>
      </c>
      <c r="F1462" s="273" t="s">
        <v>262</v>
      </c>
      <c r="G1462" s="273" t="s">
        <v>263</v>
      </c>
      <c r="H1462" s="363" t="s">
        <v>1554</v>
      </c>
      <c r="I1462" s="364" t="str">
        <f t="shared" si="35"/>
        <v>фото1</v>
      </c>
      <c r="J1462" s="364"/>
      <c r="K1462" s="365" t="s">
        <v>3953</v>
      </c>
      <c r="L1462" s="367">
        <v>100</v>
      </c>
    </row>
    <row r="1463" spans="1:12" ht="127.5">
      <c r="A1463" s="347">
        <v>1448</v>
      </c>
      <c r="B1463" s="360">
        <v>708</v>
      </c>
      <c r="C1463" s="361" t="s">
        <v>3958</v>
      </c>
      <c r="D1463" s="362"/>
      <c r="E1463" s="273" t="s">
        <v>12570</v>
      </c>
      <c r="F1463" s="273" t="s">
        <v>3959</v>
      </c>
      <c r="G1463" s="273" t="s">
        <v>3960</v>
      </c>
      <c r="H1463" s="363" t="s">
        <v>3961</v>
      </c>
      <c r="I1463" s="364" t="str">
        <f t="shared" si="35"/>
        <v>фото1</v>
      </c>
      <c r="J1463" s="364"/>
      <c r="K1463" s="365" t="s">
        <v>3953</v>
      </c>
      <c r="L1463" s="367">
        <v>100</v>
      </c>
    </row>
    <row r="1464" spans="1:12" ht="102">
      <c r="A1464" s="347">
        <v>1449</v>
      </c>
      <c r="B1464" s="360">
        <v>982</v>
      </c>
      <c r="C1464" s="361" t="s">
        <v>3962</v>
      </c>
      <c r="D1464" s="362"/>
      <c r="E1464" s="273" t="s">
        <v>12570</v>
      </c>
      <c r="F1464" s="273" t="s">
        <v>3963</v>
      </c>
      <c r="G1464" s="273" t="s">
        <v>3964</v>
      </c>
      <c r="H1464" s="363" t="s">
        <v>3965</v>
      </c>
      <c r="I1464" s="364" t="str">
        <f t="shared" si="35"/>
        <v>фото1</v>
      </c>
      <c r="J1464" s="364"/>
      <c r="K1464" s="365" t="s">
        <v>3953</v>
      </c>
      <c r="L1464" s="367">
        <v>100</v>
      </c>
    </row>
    <row r="1465" spans="1:12" ht="25.5">
      <c r="A1465" s="347">
        <v>1450</v>
      </c>
      <c r="B1465" s="360">
        <v>4170</v>
      </c>
      <c r="C1465" s="361" t="s">
        <v>6899</v>
      </c>
      <c r="D1465" s="362"/>
      <c r="E1465" s="273" t="s">
        <v>12570</v>
      </c>
      <c r="F1465" s="273" t="s">
        <v>12571</v>
      </c>
      <c r="G1465" s="273" t="s">
        <v>12572</v>
      </c>
      <c r="H1465" s="363" t="s">
        <v>1555</v>
      </c>
      <c r="I1465" s="364" t="str">
        <f t="shared" si="35"/>
        <v>фото1</v>
      </c>
      <c r="J1465" s="364"/>
      <c r="K1465" s="365" t="s">
        <v>3953</v>
      </c>
      <c r="L1465" s="367">
        <v>100</v>
      </c>
    </row>
    <row r="1466" spans="1:12" ht="25.5">
      <c r="A1466" s="347">
        <v>1451</v>
      </c>
      <c r="B1466" s="360">
        <v>4175</v>
      </c>
      <c r="C1466" s="361" t="s">
        <v>6900</v>
      </c>
      <c r="D1466" s="362"/>
      <c r="E1466" s="273" t="s">
        <v>12570</v>
      </c>
      <c r="F1466" s="273" t="s">
        <v>12573</v>
      </c>
      <c r="G1466" s="273" t="s">
        <v>12574</v>
      </c>
      <c r="H1466" s="363" t="s">
        <v>12575</v>
      </c>
      <c r="I1466" s="364" t="str">
        <f t="shared" si="35"/>
        <v>фото1</v>
      </c>
      <c r="J1466" s="364"/>
      <c r="K1466" s="365" t="s">
        <v>3953</v>
      </c>
      <c r="L1466" s="367">
        <v>100</v>
      </c>
    </row>
    <row r="1467" spans="1:12" ht="25.5">
      <c r="A1467" s="347">
        <v>1452</v>
      </c>
      <c r="B1467" s="360">
        <v>5410</v>
      </c>
      <c r="C1467" s="361" t="s">
        <v>4330</v>
      </c>
      <c r="D1467" s="362"/>
      <c r="E1467" s="273" t="s">
        <v>12570</v>
      </c>
      <c r="F1467" s="273" t="s">
        <v>6901</v>
      </c>
      <c r="G1467" s="273" t="s">
        <v>6902</v>
      </c>
      <c r="H1467" s="363" t="s">
        <v>6903</v>
      </c>
      <c r="I1467" s="364" t="str">
        <f t="shared" si="35"/>
        <v>фото1</v>
      </c>
      <c r="J1467" s="364"/>
      <c r="K1467" s="365" t="s">
        <v>3953</v>
      </c>
      <c r="L1467" s="367">
        <v>100</v>
      </c>
    </row>
    <row r="1468" spans="1:12" ht="25.5">
      <c r="A1468" s="347">
        <v>1453</v>
      </c>
      <c r="B1468" s="360">
        <v>2133</v>
      </c>
      <c r="C1468" s="361" t="s">
        <v>6904</v>
      </c>
      <c r="D1468" s="362"/>
      <c r="E1468" s="273" t="s">
        <v>12570</v>
      </c>
      <c r="F1468" s="273" t="s">
        <v>12576</v>
      </c>
      <c r="G1468" s="273" t="s">
        <v>12577</v>
      </c>
      <c r="H1468" s="363" t="s">
        <v>12578</v>
      </c>
      <c r="I1468" s="364" t="str">
        <f t="shared" si="35"/>
        <v>фото1</v>
      </c>
      <c r="J1468" s="364"/>
      <c r="K1468" s="365" t="s">
        <v>3953</v>
      </c>
      <c r="L1468" s="367">
        <v>100</v>
      </c>
    </row>
    <row r="1469" spans="1:12" ht="38.25">
      <c r="A1469" s="347">
        <v>1454</v>
      </c>
      <c r="B1469" s="360">
        <v>355</v>
      </c>
      <c r="C1469" s="361" t="s">
        <v>6905</v>
      </c>
      <c r="D1469" s="362"/>
      <c r="E1469" s="273" t="s">
        <v>12570</v>
      </c>
      <c r="F1469" s="273" t="s">
        <v>12579</v>
      </c>
      <c r="G1469" s="273" t="s">
        <v>12580</v>
      </c>
      <c r="H1469" s="363" t="s">
        <v>12581</v>
      </c>
      <c r="I1469" s="364" t="str">
        <f t="shared" si="35"/>
        <v>фото1</v>
      </c>
      <c r="J1469" s="364"/>
      <c r="K1469" s="365" t="s">
        <v>3953</v>
      </c>
      <c r="L1469" s="367">
        <v>100</v>
      </c>
    </row>
    <row r="1470" spans="1:12" ht="38.25">
      <c r="A1470" s="347">
        <v>1455</v>
      </c>
      <c r="B1470" s="360">
        <v>4442</v>
      </c>
      <c r="C1470" s="361" t="s">
        <v>6906</v>
      </c>
      <c r="D1470" s="362"/>
      <c r="E1470" s="273" t="s">
        <v>12570</v>
      </c>
      <c r="F1470" s="273" t="s">
        <v>12582</v>
      </c>
      <c r="G1470" s="273" t="s">
        <v>12583</v>
      </c>
      <c r="H1470" s="363" t="s">
        <v>12584</v>
      </c>
      <c r="I1470" s="364" t="str">
        <f t="shared" si="35"/>
        <v>фото1</v>
      </c>
      <c r="J1470" s="364"/>
      <c r="K1470" s="365" t="s">
        <v>3953</v>
      </c>
      <c r="L1470" s="367">
        <v>100</v>
      </c>
    </row>
    <row r="1471" spans="1:12" ht="63.75">
      <c r="A1471" s="347">
        <v>1456</v>
      </c>
      <c r="B1471" s="360">
        <v>5715</v>
      </c>
      <c r="C1471" s="361" t="s">
        <v>5810</v>
      </c>
      <c r="D1471" s="362" t="s">
        <v>5811</v>
      </c>
      <c r="E1471" s="273" t="s">
        <v>12570</v>
      </c>
      <c r="F1471" s="273" t="s">
        <v>5812</v>
      </c>
      <c r="G1471" s="273" t="s">
        <v>5813</v>
      </c>
      <c r="H1471" s="363" t="s">
        <v>5814</v>
      </c>
      <c r="I1471" s="364" t="str">
        <f t="shared" si="35"/>
        <v>фото1</v>
      </c>
      <c r="J1471" s="364" t="str">
        <f>HYPERLINK("http://www.gardenbulbs.ru/images/vesna_CL/thumbnails/"&amp;D1471&amp;".jpg","фото2")</f>
        <v>фото2</v>
      </c>
      <c r="K1471" s="365" t="s">
        <v>3953</v>
      </c>
      <c r="L1471" s="367">
        <v>100</v>
      </c>
    </row>
    <row r="1472" spans="1:12" ht="38.25">
      <c r="A1472" s="347">
        <v>1457</v>
      </c>
      <c r="B1472" s="360">
        <v>4446</v>
      </c>
      <c r="C1472" s="361" t="s">
        <v>6907</v>
      </c>
      <c r="D1472" s="362"/>
      <c r="E1472" s="273" t="s">
        <v>12570</v>
      </c>
      <c r="F1472" s="273" t="s">
        <v>12587</v>
      </c>
      <c r="G1472" s="273" t="s">
        <v>12588</v>
      </c>
      <c r="H1472" s="363" t="s">
        <v>12589</v>
      </c>
      <c r="I1472" s="364" t="str">
        <f t="shared" si="35"/>
        <v>фото1</v>
      </c>
      <c r="J1472" s="364"/>
      <c r="K1472" s="365" t="s">
        <v>3953</v>
      </c>
      <c r="L1472" s="367">
        <v>100</v>
      </c>
    </row>
    <row r="1473" spans="1:12" ht="25.5">
      <c r="A1473" s="347">
        <v>1458</v>
      </c>
      <c r="B1473" s="360">
        <v>4173</v>
      </c>
      <c r="C1473" s="361" t="s">
        <v>6908</v>
      </c>
      <c r="D1473" s="362"/>
      <c r="E1473" s="273" t="s">
        <v>12570</v>
      </c>
      <c r="F1473" s="273" t="s">
        <v>12590</v>
      </c>
      <c r="G1473" s="273" t="s">
        <v>12591</v>
      </c>
      <c r="H1473" s="363" t="s">
        <v>12592</v>
      </c>
      <c r="I1473" s="364" t="str">
        <f t="shared" si="35"/>
        <v>фото1</v>
      </c>
      <c r="J1473" s="364"/>
      <c r="K1473" s="365" t="s">
        <v>3953</v>
      </c>
      <c r="L1473" s="367">
        <v>100</v>
      </c>
    </row>
    <row r="1474" spans="1:12" ht="76.5">
      <c r="A1474" s="347">
        <v>1459</v>
      </c>
      <c r="B1474" s="360">
        <v>5463</v>
      </c>
      <c r="C1474" s="361" t="s">
        <v>1556</v>
      </c>
      <c r="D1474" s="362"/>
      <c r="E1474" s="273" t="s">
        <v>12570</v>
      </c>
      <c r="F1474" s="273" t="s">
        <v>1557</v>
      </c>
      <c r="G1474" s="273" t="s">
        <v>1558</v>
      </c>
      <c r="H1474" s="363" t="s">
        <v>1559</v>
      </c>
      <c r="I1474" s="364" t="str">
        <f t="shared" si="35"/>
        <v>фото1</v>
      </c>
      <c r="J1474" s="364"/>
      <c r="K1474" s="365" t="s">
        <v>3953</v>
      </c>
      <c r="L1474" s="367">
        <v>100</v>
      </c>
    </row>
    <row r="1475" spans="1:12" ht="38.25">
      <c r="A1475" s="347">
        <v>1460</v>
      </c>
      <c r="B1475" s="360">
        <v>4448</v>
      </c>
      <c r="C1475" s="361" t="s">
        <v>6909</v>
      </c>
      <c r="D1475" s="362"/>
      <c r="E1475" s="273" t="s">
        <v>12570</v>
      </c>
      <c r="F1475" s="273" t="s">
        <v>12593</v>
      </c>
      <c r="G1475" s="273" t="s">
        <v>12594</v>
      </c>
      <c r="H1475" s="363" t="s">
        <v>12595</v>
      </c>
      <c r="I1475" s="364" t="str">
        <f t="shared" si="35"/>
        <v>фото1</v>
      </c>
      <c r="J1475" s="364"/>
      <c r="K1475" s="365" t="s">
        <v>3953</v>
      </c>
      <c r="L1475" s="367">
        <v>100</v>
      </c>
    </row>
    <row r="1476" spans="1:12" ht="38.25">
      <c r="A1476" s="347">
        <v>1461</v>
      </c>
      <c r="B1476" s="360">
        <v>5717</v>
      </c>
      <c r="C1476" s="361" t="s">
        <v>5816</v>
      </c>
      <c r="D1476" s="362" t="s">
        <v>5817</v>
      </c>
      <c r="E1476" s="273" t="s">
        <v>12570</v>
      </c>
      <c r="F1476" s="273" t="s">
        <v>5818</v>
      </c>
      <c r="G1476" s="273" t="s">
        <v>5819</v>
      </c>
      <c r="H1476" s="363" t="s">
        <v>5820</v>
      </c>
      <c r="I1476" s="364" t="str">
        <f t="shared" si="35"/>
        <v>фото1</v>
      </c>
      <c r="J1476" s="364" t="str">
        <f>HYPERLINK("http://www.gardenbulbs.ru/images/vesna_CL/thumbnails/"&amp;D1476&amp;".jpg","фото2")</f>
        <v>фото2</v>
      </c>
      <c r="K1476" s="365" t="s">
        <v>3953</v>
      </c>
      <c r="L1476" s="367">
        <v>100</v>
      </c>
    </row>
    <row r="1477" spans="1:12" ht="102">
      <c r="A1477" s="347">
        <v>1462</v>
      </c>
      <c r="B1477" s="360">
        <v>2171</v>
      </c>
      <c r="C1477" s="361" t="s">
        <v>3966</v>
      </c>
      <c r="D1477" s="362"/>
      <c r="E1477" s="273" t="s">
        <v>12570</v>
      </c>
      <c r="F1477" s="273" t="s">
        <v>3967</v>
      </c>
      <c r="G1477" s="273" t="s">
        <v>3968</v>
      </c>
      <c r="H1477" s="363" t="s">
        <v>3969</v>
      </c>
      <c r="I1477" s="364" t="str">
        <f t="shared" si="35"/>
        <v>фото1</v>
      </c>
      <c r="J1477" s="364"/>
      <c r="K1477" s="365" t="s">
        <v>3953</v>
      </c>
      <c r="L1477" s="367">
        <v>100</v>
      </c>
    </row>
    <row r="1478" spans="1:12" ht="38.25">
      <c r="A1478" s="347">
        <v>1463</v>
      </c>
      <c r="B1478" s="360">
        <v>358</v>
      </c>
      <c r="C1478" s="361" t="s">
        <v>6912</v>
      </c>
      <c r="D1478" s="362"/>
      <c r="E1478" s="273" t="s">
        <v>12570</v>
      </c>
      <c r="F1478" s="273" t="s">
        <v>264</v>
      </c>
      <c r="G1478" s="273" t="s">
        <v>12597</v>
      </c>
      <c r="H1478" s="363" t="s">
        <v>12598</v>
      </c>
      <c r="I1478" s="364" t="str">
        <f t="shared" si="35"/>
        <v>фото1</v>
      </c>
      <c r="J1478" s="364"/>
      <c r="K1478" s="365" t="s">
        <v>3953</v>
      </c>
      <c r="L1478" s="367">
        <v>100</v>
      </c>
    </row>
    <row r="1479" spans="1:12" ht="25.5">
      <c r="A1479" s="347">
        <v>1464</v>
      </c>
      <c r="B1479" s="360">
        <v>4174</v>
      </c>
      <c r="C1479" s="361" t="s">
        <v>6913</v>
      </c>
      <c r="D1479" s="362"/>
      <c r="E1479" s="273" t="s">
        <v>12570</v>
      </c>
      <c r="F1479" s="273" t="s">
        <v>12599</v>
      </c>
      <c r="G1479" s="273" t="s">
        <v>12600</v>
      </c>
      <c r="H1479" s="363" t="s">
        <v>12601</v>
      </c>
      <c r="I1479" s="364" t="str">
        <f t="shared" si="35"/>
        <v>фото1</v>
      </c>
      <c r="J1479" s="364"/>
      <c r="K1479" s="365" t="s">
        <v>3953</v>
      </c>
      <c r="L1479" s="367">
        <v>100</v>
      </c>
    </row>
    <row r="1480" spans="1:12" ht="114.75">
      <c r="A1480" s="347">
        <v>1465</v>
      </c>
      <c r="B1480" s="360">
        <v>2170</v>
      </c>
      <c r="C1480" s="361" t="s">
        <v>3970</v>
      </c>
      <c r="D1480" s="362"/>
      <c r="E1480" s="273" t="s">
        <v>12570</v>
      </c>
      <c r="F1480" s="273" t="s">
        <v>3971</v>
      </c>
      <c r="G1480" s="273" t="s">
        <v>3972</v>
      </c>
      <c r="H1480" s="363" t="s">
        <v>3973</v>
      </c>
      <c r="I1480" s="364" t="str">
        <f t="shared" si="35"/>
        <v>фото1</v>
      </c>
      <c r="J1480" s="364"/>
      <c r="K1480" s="365" t="s">
        <v>3953</v>
      </c>
      <c r="L1480" s="367">
        <v>100</v>
      </c>
    </row>
    <row r="1481" spans="1:12" ht="63.75">
      <c r="A1481" s="347">
        <v>1466</v>
      </c>
      <c r="B1481" s="360">
        <v>332</v>
      </c>
      <c r="C1481" s="361" t="s">
        <v>6914</v>
      </c>
      <c r="D1481" s="362"/>
      <c r="E1481" s="273" t="s">
        <v>12570</v>
      </c>
      <c r="F1481" s="273" t="s">
        <v>12602</v>
      </c>
      <c r="G1481" s="273" t="s">
        <v>12603</v>
      </c>
      <c r="H1481" s="363" t="s">
        <v>12604</v>
      </c>
      <c r="I1481" s="364" t="str">
        <f t="shared" si="35"/>
        <v>фото1</v>
      </c>
      <c r="J1481" s="364"/>
      <c r="K1481" s="365" t="s">
        <v>3953</v>
      </c>
      <c r="L1481" s="367">
        <v>100</v>
      </c>
    </row>
    <row r="1482" spans="1:12" ht="25.5">
      <c r="A1482" s="347">
        <v>1467</v>
      </c>
      <c r="B1482" s="360">
        <v>4171</v>
      </c>
      <c r="C1482" s="361" t="s">
        <v>6915</v>
      </c>
      <c r="D1482" s="362"/>
      <c r="E1482" s="273" t="s">
        <v>12570</v>
      </c>
      <c r="F1482" s="273" t="s">
        <v>12605</v>
      </c>
      <c r="G1482" s="273" t="s">
        <v>12606</v>
      </c>
      <c r="H1482" s="363" t="s">
        <v>12607</v>
      </c>
      <c r="I1482" s="364" t="str">
        <f t="shared" si="35"/>
        <v>фото1</v>
      </c>
      <c r="J1482" s="364"/>
      <c r="K1482" s="365" t="s">
        <v>3953</v>
      </c>
      <c r="L1482" s="367">
        <v>100</v>
      </c>
    </row>
    <row r="1483" spans="1:12" ht="38.25">
      <c r="A1483" s="347">
        <v>1468</v>
      </c>
      <c r="B1483" s="360">
        <v>10762</v>
      </c>
      <c r="C1483" s="361" t="s">
        <v>265</v>
      </c>
      <c r="D1483" s="362"/>
      <c r="E1483" s="274" t="s">
        <v>12570</v>
      </c>
      <c r="F1483" s="274" t="s">
        <v>12548</v>
      </c>
      <c r="G1483" s="274" t="s">
        <v>266</v>
      </c>
      <c r="H1483" s="368" t="s">
        <v>267</v>
      </c>
      <c r="I1483" s="364" t="str">
        <f t="shared" si="35"/>
        <v>фото1</v>
      </c>
      <c r="J1483" s="364"/>
      <c r="K1483" s="365" t="s">
        <v>3953</v>
      </c>
      <c r="L1483" s="367">
        <v>100</v>
      </c>
    </row>
    <row r="1484" spans="1:12" ht="51">
      <c r="A1484" s="347">
        <v>1469</v>
      </c>
      <c r="B1484" s="360">
        <v>5407</v>
      </c>
      <c r="C1484" s="361" t="s">
        <v>4332</v>
      </c>
      <c r="D1484" s="362"/>
      <c r="E1484" s="273" t="s">
        <v>12570</v>
      </c>
      <c r="F1484" s="273" t="s">
        <v>6916</v>
      </c>
      <c r="G1484" s="273" t="s">
        <v>1560</v>
      </c>
      <c r="H1484" s="363" t="s">
        <v>6917</v>
      </c>
      <c r="I1484" s="364" t="str">
        <f t="shared" si="35"/>
        <v>фото1</v>
      </c>
      <c r="J1484" s="364"/>
      <c r="K1484" s="365" t="s">
        <v>3953</v>
      </c>
      <c r="L1484" s="367">
        <v>100</v>
      </c>
    </row>
    <row r="1485" spans="1:12" ht="51">
      <c r="A1485" s="347">
        <v>1470</v>
      </c>
      <c r="B1485" s="360">
        <v>5409</v>
      </c>
      <c r="C1485" s="361" t="s">
        <v>4333</v>
      </c>
      <c r="D1485" s="362"/>
      <c r="E1485" s="273" t="s">
        <v>12570</v>
      </c>
      <c r="F1485" s="273" t="s">
        <v>6918</v>
      </c>
      <c r="G1485" s="273" t="s">
        <v>6919</v>
      </c>
      <c r="H1485" s="363" t="s">
        <v>6920</v>
      </c>
      <c r="I1485" s="364" t="str">
        <f t="shared" si="35"/>
        <v>фото1</v>
      </c>
      <c r="J1485" s="364"/>
      <c r="K1485" s="365" t="s">
        <v>3953</v>
      </c>
      <c r="L1485" s="367">
        <v>100</v>
      </c>
    </row>
    <row r="1486" spans="1:12" ht="25.5">
      <c r="A1486" s="347">
        <v>1471</v>
      </c>
      <c r="B1486" s="360">
        <v>294</v>
      </c>
      <c r="C1486" s="361" t="s">
        <v>6921</v>
      </c>
      <c r="D1486" s="362"/>
      <c r="E1486" s="273" t="s">
        <v>12570</v>
      </c>
      <c r="F1486" s="273" t="s">
        <v>12608</v>
      </c>
      <c r="G1486" s="273" t="s">
        <v>12609</v>
      </c>
      <c r="H1486" s="363" t="s">
        <v>12610</v>
      </c>
      <c r="I1486" s="364" t="str">
        <f t="shared" si="35"/>
        <v>фото1</v>
      </c>
      <c r="J1486" s="364"/>
      <c r="K1486" s="365" t="s">
        <v>3953</v>
      </c>
      <c r="L1486" s="367">
        <v>100</v>
      </c>
    </row>
    <row r="1487" spans="1:12" ht="51">
      <c r="A1487" s="347">
        <v>1472</v>
      </c>
      <c r="B1487" s="360">
        <v>5408</v>
      </c>
      <c r="C1487" s="361" t="s">
        <v>4331</v>
      </c>
      <c r="D1487" s="362"/>
      <c r="E1487" s="273" t="s">
        <v>12570</v>
      </c>
      <c r="F1487" s="273" t="s">
        <v>6910</v>
      </c>
      <c r="G1487" s="273" t="s">
        <v>3974</v>
      </c>
      <c r="H1487" s="363" t="s">
        <v>6911</v>
      </c>
      <c r="I1487" s="364" t="str">
        <f t="shared" si="35"/>
        <v>фото1</v>
      </c>
      <c r="J1487" s="364"/>
      <c r="K1487" s="365" t="s">
        <v>3953</v>
      </c>
      <c r="L1487" s="367">
        <v>100</v>
      </c>
    </row>
    <row r="1488" spans="1:12" ht="102">
      <c r="A1488" s="347">
        <v>1473</v>
      </c>
      <c r="B1488" s="360">
        <v>4755</v>
      </c>
      <c r="C1488" s="361" t="s">
        <v>3975</v>
      </c>
      <c r="D1488" s="362"/>
      <c r="E1488" s="273" t="s">
        <v>12570</v>
      </c>
      <c r="F1488" s="273" t="s">
        <v>3976</v>
      </c>
      <c r="G1488" s="273" t="s">
        <v>3977</v>
      </c>
      <c r="H1488" s="363" t="s">
        <v>3978</v>
      </c>
      <c r="I1488" s="364" t="str">
        <f t="shared" si="35"/>
        <v>фото1</v>
      </c>
      <c r="J1488" s="364"/>
      <c r="K1488" s="365" t="s">
        <v>3957</v>
      </c>
      <c r="L1488" s="367">
        <v>100</v>
      </c>
    </row>
    <row r="1489" spans="1:12" ht="25.5">
      <c r="A1489" s="347">
        <v>1474</v>
      </c>
      <c r="B1489" s="360">
        <v>2136</v>
      </c>
      <c r="C1489" s="361" t="s">
        <v>6922</v>
      </c>
      <c r="D1489" s="362"/>
      <c r="E1489" s="273" t="s">
        <v>12570</v>
      </c>
      <c r="F1489" s="273" t="s">
        <v>12611</v>
      </c>
      <c r="G1489" s="273" t="s">
        <v>12612</v>
      </c>
      <c r="H1489" s="363" t="s">
        <v>12613</v>
      </c>
      <c r="I1489" s="364" t="str">
        <f t="shared" si="35"/>
        <v>фото1</v>
      </c>
      <c r="J1489" s="364"/>
      <c r="K1489" s="365" t="s">
        <v>3953</v>
      </c>
      <c r="L1489" s="367">
        <v>100</v>
      </c>
    </row>
    <row r="1490" spans="1:12" ht="38.25">
      <c r="A1490" s="347">
        <v>1475</v>
      </c>
      <c r="B1490" s="360">
        <v>2135</v>
      </c>
      <c r="C1490" s="361" t="s">
        <v>6923</v>
      </c>
      <c r="D1490" s="362"/>
      <c r="E1490" s="273" t="s">
        <v>12570</v>
      </c>
      <c r="F1490" s="273" t="s">
        <v>12614</v>
      </c>
      <c r="G1490" s="273" t="s">
        <v>12615</v>
      </c>
      <c r="H1490" s="363" t="s">
        <v>12616</v>
      </c>
      <c r="I1490" s="364" t="str">
        <f t="shared" si="35"/>
        <v>фото1</v>
      </c>
      <c r="J1490" s="364"/>
      <c r="K1490" s="365" t="s">
        <v>3953</v>
      </c>
      <c r="L1490" s="367">
        <v>100</v>
      </c>
    </row>
    <row r="1491" spans="1:12" ht="178.5">
      <c r="A1491" s="347">
        <v>1476</v>
      </c>
      <c r="B1491" s="360">
        <v>3219</v>
      </c>
      <c r="C1491" s="361" t="s">
        <v>3979</v>
      </c>
      <c r="D1491" s="362"/>
      <c r="E1491" s="273" t="s">
        <v>12570</v>
      </c>
      <c r="F1491" s="273" t="s">
        <v>3980</v>
      </c>
      <c r="G1491" s="273" t="s">
        <v>3981</v>
      </c>
      <c r="H1491" s="363" t="s">
        <v>3982</v>
      </c>
      <c r="I1491" s="364" t="str">
        <f t="shared" si="35"/>
        <v>фото1</v>
      </c>
      <c r="J1491" s="364"/>
      <c r="K1491" s="365" t="s">
        <v>3957</v>
      </c>
      <c r="L1491" s="367">
        <v>100</v>
      </c>
    </row>
    <row r="1492" spans="1:12" ht="127.5">
      <c r="A1492" s="347">
        <v>1477</v>
      </c>
      <c r="B1492" s="360">
        <v>3949</v>
      </c>
      <c r="C1492" s="361" t="s">
        <v>3983</v>
      </c>
      <c r="D1492" s="362"/>
      <c r="E1492" s="273" t="s">
        <v>12570</v>
      </c>
      <c r="F1492" s="273" t="s">
        <v>3984</v>
      </c>
      <c r="G1492" s="273" t="s">
        <v>3985</v>
      </c>
      <c r="H1492" s="363" t="s">
        <v>3986</v>
      </c>
      <c r="I1492" s="364" t="str">
        <f t="shared" si="35"/>
        <v>фото1</v>
      </c>
      <c r="J1492" s="364"/>
      <c r="K1492" s="365" t="s">
        <v>3957</v>
      </c>
      <c r="L1492" s="367">
        <v>100</v>
      </c>
    </row>
    <row r="1493" spans="1:12" ht="38.25">
      <c r="A1493" s="347">
        <v>1478</v>
      </c>
      <c r="B1493" s="360">
        <v>4168</v>
      </c>
      <c r="C1493" s="361" t="s">
        <v>6924</v>
      </c>
      <c r="D1493" s="362"/>
      <c r="E1493" s="273" t="s">
        <v>12570</v>
      </c>
      <c r="F1493" s="273" t="s">
        <v>12617</v>
      </c>
      <c r="G1493" s="273" t="s">
        <v>12618</v>
      </c>
      <c r="H1493" s="363" t="s">
        <v>12619</v>
      </c>
      <c r="I1493" s="364" t="str">
        <f t="shared" si="35"/>
        <v>фото1</v>
      </c>
      <c r="J1493" s="364"/>
      <c r="K1493" s="365" t="s">
        <v>3953</v>
      </c>
      <c r="L1493" s="367">
        <v>100</v>
      </c>
    </row>
    <row r="1494" spans="1:12" ht="25.5">
      <c r="A1494" s="347">
        <v>1479</v>
      </c>
      <c r="B1494" s="360">
        <v>4169</v>
      </c>
      <c r="C1494" s="361" t="s">
        <v>6925</v>
      </c>
      <c r="D1494" s="362"/>
      <c r="E1494" s="273" t="s">
        <v>12570</v>
      </c>
      <c r="F1494" s="273" t="s">
        <v>12620</v>
      </c>
      <c r="G1494" s="273" t="s">
        <v>12621</v>
      </c>
      <c r="H1494" s="363" t="s">
        <v>12622</v>
      </c>
      <c r="I1494" s="364" t="str">
        <f t="shared" si="35"/>
        <v>фото1</v>
      </c>
      <c r="J1494" s="364"/>
      <c r="K1494" s="365" t="s">
        <v>3953</v>
      </c>
      <c r="L1494" s="367">
        <v>100</v>
      </c>
    </row>
    <row r="1495" spans="1:12" ht="38.25">
      <c r="A1495" s="347">
        <v>1480</v>
      </c>
      <c r="B1495" s="360">
        <v>2123</v>
      </c>
      <c r="C1495" s="361" t="s">
        <v>6926</v>
      </c>
      <c r="D1495" s="362"/>
      <c r="E1495" s="273" t="s">
        <v>12570</v>
      </c>
      <c r="F1495" s="273" t="s">
        <v>12623</v>
      </c>
      <c r="G1495" s="273" t="s">
        <v>12624</v>
      </c>
      <c r="H1495" s="363" t="s">
        <v>12625</v>
      </c>
      <c r="I1495" s="364" t="str">
        <f t="shared" si="35"/>
        <v>фото1</v>
      </c>
      <c r="J1495" s="364"/>
      <c r="K1495" s="365" t="s">
        <v>3953</v>
      </c>
      <c r="L1495" s="367">
        <v>100</v>
      </c>
    </row>
    <row r="1496" spans="1:12" ht="51">
      <c r="A1496" s="347">
        <v>1481</v>
      </c>
      <c r="B1496" s="360">
        <v>4172</v>
      </c>
      <c r="C1496" s="361" t="s">
        <v>268</v>
      </c>
      <c r="D1496" s="362"/>
      <c r="E1496" s="274" t="s">
        <v>12570</v>
      </c>
      <c r="F1496" s="274" t="s">
        <v>269</v>
      </c>
      <c r="G1496" s="274" t="s">
        <v>270</v>
      </c>
      <c r="H1496" s="368" t="s">
        <v>271</v>
      </c>
      <c r="I1496" s="364" t="str">
        <f t="shared" si="35"/>
        <v>фото1</v>
      </c>
      <c r="J1496" s="364"/>
      <c r="K1496" s="365" t="s">
        <v>3953</v>
      </c>
      <c r="L1496" s="367">
        <v>100</v>
      </c>
    </row>
    <row r="1497" spans="1:12" ht="51">
      <c r="A1497" s="347">
        <v>1482</v>
      </c>
      <c r="B1497" s="360">
        <v>10763</v>
      </c>
      <c r="C1497" s="361" t="s">
        <v>272</v>
      </c>
      <c r="D1497" s="362"/>
      <c r="E1497" s="274" t="s">
        <v>12570</v>
      </c>
      <c r="F1497" s="274" t="s">
        <v>273</v>
      </c>
      <c r="G1497" s="274" t="s">
        <v>274</v>
      </c>
      <c r="H1497" s="368" t="s">
        <v>275</v>
      </c>
      <c r="I1497" s="364" t="str">
        <f t="shared" si="35"/>
        <v>фото1</v>
      </c>
      <c r="J1497" s="364"/>
      <c r="K1497" s="365" t="s">
        <v>3953</v>
      </c>
      <c r="L1497" s="367">
        <v>100</v>
      </c>
    </row>
    <row r="1498" spans="1:12" ht="102">
      <c r="A1498" s="347">
        <v>1483</v>
      </c>
      <c r="B1498" s="360">
        <v>711</v>
      </c>
      <c r="C1498" s="361" t="s">
        <v>3987</v>
      </c>
      <c r="D1498" s="362"/>
      <c r="E1498" s="273" t="s">
        <v>12570</v>
      </c>
      <c r="F1498" s="273" t="s">
        <v>3988</v>
      </c>
      <c r="G1498" s="273" t="s">
        <v>3989</v>
      </c>
      <c r="H1498" s="363" t="s">
        <v>3990</v>
      </c>
      <c r="I1498" s="364" t="str">
        <f t="shared" si="35"/>
        <v>фото1</v>
      </c>
      <c r="J1498" s="364"/>
      <c r="K1498" s="365" t="s">
        <v>3953</v>
      </c>
      <c r="L1498" s="367">
        <v>100</v>
      </c>
    </row>
    <row r="1499" spans="1:12" ht="89.25">
      <c r="A1499" s="347">
        <v>1484</v>
      </c>
      <c r="B1499" s="360">
        <v>2172</v>
      </c>
      <c r="C1499" s="361" t="s">
        <v>3991</v>
      </c>
      <c r="D1499" s="362"/>
      <c r="E1499" s="273" t="s">
        <v>12570</v>
      </c>
      <c r="F1499" s="273" t="s">
        <v>3992</v>
      </c>
      <c r="G1499" s="273" t="s">
        <v>3993</v>
      </c>
      <c r="H1499" s="363" t="s">
        <v>3994</v>
      </c>
      <c r="I1499" s="364" t="str">
        <f t="shared" si="35"/>
        <v>фото1</v>
      </c>
      <c r="J1499" s="364"/>
      <c r="K1499" s="365" t="s">
        <v>3953</v>
      </c>
      <c r="L1499" s="367">
        <v>100</v>
      </c>
    </row>
    <row r="1500" spans="1:12" ht="127.5">
      <c r="A1500" s="347">
        <v>1485</v>
      </c>
      <c r="B1500" s="360">
        <v>2215</v>
      </c>
      <c r="C1500" s="361" t="s">
        <v>3995</v>
      </c>
      <c r="D1500" s="362"/>
      <c r="E1500" s="273" t="s">
        <v>12570</v>
      </c>
      <c r="F1500" s="273" t="s">
        <v>3996</v>
      </c>
      <c r="G1500" s="273" t="s">
        <v>3997</v>
      </c>
      <c r="H1500" s="363" t="s">
        <v>3998</v>
      </c>
      <c r="I1500" s="364" t="str">
        <f t="shared" si="35"/>
        <v>фото1</v>
      </c>
      <c r="J1500" s="364"/>
      <c r="K1500" s="365" t="s">
        <v>3953</v>
      </c>
      <c r="L1500" s="367">
        <v>100</v>
      </c>
    </row>
    <row r="1501" spans="1:12" ht="20.25">
      <c r="A1501" s="347">
        <v>1486</v>
      </c>
      <c r="B1501" s="217"/>
      <c r="C1501" s="217"/>
      <c r="D1501" s="217"/>
      <c r="E1501" s="108"/>
      <c r="F1501" s="372" t="s">
        <v>12628</v>
      </c>
      <c r="G1501" s="217"/>
      <c r="H1501" s="217"/>
      <c r="I1501" s="217"/>
      <c r="J1501" s="217"/>
      <c r="K1501" s="217"/>
      <c r="L1501" s="217"/>
    </row>
    <row r="1502" spans="1:12" ht="15.75">
      <c r="A1502" s="347">
        <v>1487</v>
      </c>
      <c r="B1502" s="350"/>
      <c r="C1502" s="351"/>
      <c r="D1502" s="352"/>
      <c r="E1502" s="353"/>
      <c r="F1502" s="354" t="s">
        <v>3999</v>
      </c>
      <c r="G1502" s="355"/>
      <c r="H1502" s="356"/>
      <c r="I1502" s="357"/>
      <c r="J1502" s="358"/>
      <c r="K1502" s="359"/>
      <c r="L1502" s="359"/>
    </row>
    <row r="1503" spans="1:12" ht="25.5">
      <c r="A1503" s="347">
        <v>1488</v>
      </c>
      <c r="B1503" s="360">
        <v>4394</v>
      </c>
      <c r="C1503" s="361" t="s">
        <v>465</v>
      </c>
      <c r="D1503" s="362"/>
      <c r="E1503" s="273" t="s">
        <v>12649</v>
      </c>
      <c r="F1503" s="273" t="s">
        <v>12650</v>
      </c>
      <c r="G1503" s="273" t="s">
        <v>12651</v>
      </c>
      <c r="H1503" s="363" t="s">
        <v>12652</v>
      </c>
      <c r="I1503" s="364" t="str">
        <f t="shared" ref="I1503:I1545" si="36">HYPERLINK("http://www.gardenbulbs.ru/images/vesna_CL/thumbnails/"&amp;C1503&amp;".jpg","фото1")</f>
        <v>фото1</v>
      </c>
      <c r="J1503" s="364"/>
      <c r="K1503" s="365" t="s">
        <v>1561</v>
      </c>
      <c r="L1503" s="367">
        <v>50</v>
      </c>
    </row>
    <row r="1504" spans="1:12" ht="25.5">
      <c r="A1504" s="347">
        <v>1489</v>
      </c>
      <c r="B1504" s="360">
        <v>4395</v>
      </c>
      <c r="C1504" s="361" t="s">
        <v>466</v>
      </c>
      <c r="D1504" s="362"/>
      <c r="E1504" s="273" t="s">
        <v>12649</v>
      </c>
      <c r="F1504" s="273" t="s">
        <v>12653</v>
      </c>
      <c r="G1504" s="273" t="s">
        <v>1562</v>
      </c>
      <c r="H1504" s="363" t="s">
        <v>12654</v>
      </c>
      <c r="I1504" s="364" t="str">
        <f t="shared" si="36"/>
        <v>фото1</v>
      </c>
      <c r="J1504" s="364"/>
      <c r="K1504" s="365" t="s">
        <v>1561</v>
      </c>
      <c r="L1504" s="367">
        <v>50</v>
      </c>
    </row>
    <row r="1505" spans="1:12" ht="15">
      <c r="A1505" s="347">
        <v>1490</v>
      </c>
      <c r="B1505" s="360">
        <v>4555</v>
      </c>
      <c r="C1505" s="361" t="s">
        <v>467</v>
      </c>
      <c r="D1505" s="362" t="s">
        <v>1563</v>
      </c>
      <c r="E1505" s="273" t="s">
        <v>12670</v>
      </c>
      <c r="F1505" s="273" t="s">
        <v>12671</v>
      </c>
      <c r="G1505" s="273" t="s">
        <v>12672</v>
      </c>
      <c r="H1505" s="363" t="s">
        <v>12673</v>
      </c>
      <c r="I1505" s="364" t="str">
        <f t="shared" si="36"/>
        <v>фото1</v>
      </c>
      <c r="J1505" s="364" t="str">
        <f>HYPERLINK("http://www.gardenbulbs.ru/images/vesna_CL/thumbnails/"&amp;D1505&amp;".jpg","фото2")</f>
        <v>фото2</v>
      </c>
      <c r="K1505" s="365" t="s">
        <v>13179</v>
      </c>
      <c r="L1505" s="367">
        <v>50</v>
      </c>
    </row>
    <row r="1506" spans="1:12" ht="25.5">
      <c r="A1506" s="347">
        <v>1491</v>
      </c>
      <c r="B1506" s="360">
        <v>5718</v>
      </c>
      <c r="C1506" s="361" t="s">
        <v>468</v>
      </c>
      <c r="D1506" s="362"/>
      <c r="E1506" s="273" t="s">
        <v>12629</v>
      </c>
      <c r="F1506" s="273" t="s">
        <v>5821</v>
      </c>
      <c r="G1506" s="273" t="s">
        <v>5822</v>
      </c>
      <c r="H1506" s="363" t="s">
        <v>5823</v>
      </c>
      <c r="I1506" s="364" t="str">
        <f t="shared" si="36"/>
        <v>фото1</v>
      </c>
      <c r="J1506" s="364"/>
      <c r="K1506" s="365" t="s">
        <v>12630</v>
      </c>
      <c r="L1506" s="367">
        <v>24</v>
      </c>
    </row>
    <row r="1507" spans="1:12" ht="25.5">
      <c r="A1507" s="347">
        <v>1492</v>
      </c>
      <c r="B1507" s="360">
        <v>4178</v>
      </c>
      <c r="C1507" s="361" t="s">
        <v>469</v>
      </c>
      <c r="D1507" s="362"/>
      <c r="E1507" s="273" t="s">
        <v>12629</v>
      </c>
      <c r="F1507" s="273" t="s">
        <v>12631</v>
      </c>
      <c r="G1507" s="273" t="s">
        <v>12632</v>
      </c>
      <c r="H1507" s="363" t="s">
        <v>12633</v>
      </c>
      <c r="I1507" s="364" t="str">
        <f t="shared" si="36"/>
        <v>фото1</v>
      </c>
      <c r="J1507" s="364"/>
      <c r="K1507" s="365" t="s">
        <v>13179</v>
      </c>
      <c r="L1507" s="367">
        <v>50</v>
      </c>
    </row>
    <row r="1508" spans="1:12" ht="15">
      <c r="A1508" s="347">
        <v>1493</v>
      </c>
      <c r="B1508" s="360">
        <v>2495</v>
      </c>
      <c r="C1508" s="361" t="s">
        <v>470</v>
      </c>
      <c r="D1508" s="362"/>
      <c r="E1508" s="273" t="s">
        <v>12629</v>
      </c>
      <c r="F1508" s="273" t="s">
        <v>12634</v>
      </c>
      <c r="G1508" s="273" t="s">
        <v>12635</v>
      </c>
      <c r="H1508" s="363" t="s">
        <v>12636</v>
      </c>
      <c r="I1508" s="364" t="str">
        <f t="shared" si="36"/>
        <v>фото1</v>
      </c>
      <c r="J1508" s="364"/>
      <c r="K1508" s="365" t="s">
        <v>13179</v>
      </c>
      <c r="L1508" s="367">
        <v>50</v>
      </c>
    </row>
    <row r="1509" spans="1:12" ht="15">
      <c r="A1509" s="347">
        <v>1494</v>
      </c>
      <c r="B1509" s="360">
        <v>704</v>
      </c>
      <c r="C1509" s="361" t="s">
        <v>471</v>
      </c>
      <c r="D1509" s="362"/>
      <c r="E1509" s="273" t="s">
        <v>12629</v>
      </c>
      <c r="F1509" s="273" t="s">
        <v>12637</v>
      </c>
      <c r="G1509" s="273" t="s">
        <v>12638</v>
      </c>
      <c r="H1509" s="363" t="s">
        <v>12639</v>
      </c>
      <c r="I1509" s="364" t="str">
        <f t="shared" si="36"/>
        <v>фото1</v>
      </c>
      <c r="J1509" s="364"/>
      <c r="K1509" s="365" t="s">
        <v>13179</v>
      </c>
      <c r="L1509" s="367">
        <v>50</v>
      </c>
    </row>
    <row r="1510" spans="1:12" ht="25.5">
      <c r="A1510" s="347">
        <v>1495</v>
      </c>
      <c r="B1510" s="360">
        <v>4391</v>
      </c>
      <c r="C1510" s="361" t="s">
        <v>472</v>
      </c>
      <c r="D1510" s="362"/>
      <c r="E1510" s="273" t="s">
        <v>12629</v>
      </c>
      <c r="F1510" s="273" t="s">
        <v>12640</v>
      </c>
      <c r="G1510" s="273" t="s">
        <v>12641</v>
      </c>
      <c r="H1510" s="363" t="s">
        <v>12642</v>
      </c>
      <c r="I1510" s="364" t="str">
        <f t="shared" si="36"/>
        <v>фото1</v>
      </c>
      <c r="J1510" s="364"/>
      <c r="K1510" s="365" t="s">
        <v>13179</v>
      </c>
      <c r="L1510" s="367">
        <v>24</v>
      </c>
    </row>
    <row r="1511" spans="1:12" ht="25.5">
      <c r="A1511" s="347">
        <v>1496</v>
      </c>
      <c r="B1511" s="360">
        <v>4179</v>
      </c>
      <c r="C1511" s="361" t="s">
        <v>473</v>
      </c>
      <c r="D1511" s="362"/>
      <c r="E1511" s="273" t="s">
        <v>12629</v>
      </c>
      <c r="F1511" s="273" t="s">
        <v>12643</v>
      </c>
      <c r="G1511" s="273" t="s">
        <v>12644</v>
      </c>
      <c r="H1511" s="363" t="s">
        <v>12645</v>
      </c>
      <c r="I1511" s="364" t="str">
        <f t="shared" si="36"/>
        <v>фото1</v>
      </c>
      <c r="J1511" s="364"/>
      <c r="K1511" s="365" t="s">
        <v>13179</v>
      </c>
      <c r="L1511" s="367">
        <v>50</v>
      </c>
    </row>
    <row r="1512" spans="1:12" ht="25.5">
      <c r="A1512" s="347">
        <v>1497</v>
      </c>
      <c r="B1512" s="360">
        <v>4392</v>
      </c>
      <c r="C1512" s="361" t="s">
        <v>474</v>
      </c>
      <c r="D1512" s="362"/>
      <c r="E1512" s="273" t="s">
        <v>12629</v>
      </c>
      <c r="F1512" s="273" t="s">
        <v>5824</v>
      </c>
      <c r="G1512" s="273" t="s">
        <v>5825</v>
      </c>
      <c r="H1512" s="363" t="s">
        <v>5826</v>
      </c>
      <c r="I1512" s="364" t="str">
        <f t="shared" si="36"/>
        <v>фото1</v>
      </c>
      <c r="J1512" s="364"/>
      <c r="K1512" s="365" t="s">
        <v>12630</v>
      </c>
      <c r="L1512" s="367">
        <v>24</v>
      </c>
    </row>
    <row r="1513" spans="1:12" ht="25.5">
      <c r="A1513" s="347">
        <v>1498</v>
      </c>
      <c r="B1513" s="360">
        <v>705</v>
      </c>
      <c r="C1513" s="361" t="s">
        <v>475</v>
      </c>
      <c r="D1513" s="362"/>
      <c r="E1513" s="273" t="s">
        <v>12629</v>
      </c>
      <c r="F1513" s="273" t="s">
        <v>12646</v>
      </c>
      <c r="G1513" s="273" t="s">
        <v>12647</v>
      </c>
      <c r="H1513" s="363" t="s">
        <v>12648</v>
      </c>
      <c r="I1513" s="364" t="str">
        <f t="shared" si="36"/>
        <v>фото1</v>
      </c>
      <c r="J1513" s="364"/>
      <c r="K1513" s="365" t="s">
        <v>13179</v>
      </c>
      <c r="L1513" s="367">
        <v>50</v>
      </c>
    </row>
    <row r="1514" spans="1:12" ht="38.25">
      <c r="A1514" s="347">
        <v>1499</v>
      </c>
      <c r="B1514" s="360">
        <v>10756</v>
      </c>
      <c r="C1514" s="361" t="s">
        <v>276</v>
      </c>
      <c r="D1514" s="362"/>
      <c r="E1514" s="274" t="s">
        <v>12629</v>
      </c>
      <c r="F1514" s="274" t="s">
        <v>277</v>
      </c>
      <c r="G1514" s="274" t="s">
        <v>278</v>
      </c>
      <c r="H1514" s="368" t="s">
        <v>279</v>
      </c>
      <c r="I1514" s="364" t="str">
        <f t="shared" si="36"/>
        <v>фото1</v>
      </c>
      <c r="J1514" s="364"/>
      <c r="K1514" s="365" t="s">
        <v>3953</v>
      </c>
      <c r="L1514" s="367">
        <v>100</v>
      </c>
    </row>
    <row r="1515" spans="1:12" ht="25.5">
      <c r="A1515" s="347">
        <v>1500</v>
      </c>
      <c r="B1515" s="360">
        <v>4651</v>
      </c>
      <c r="C1515" s="361" t="s">
        <v>476</v>
      </c>
      <c r="D1515" s="362"/>
      <c r="E1515" s="273" t="s">
        <v>12678</v>
      </c>
      <c r="F1515" s="273" t="s">
        <v>12679</v>
      </c>
      <c r="G1515" s="273" t="s">
        <v>12680</v>
      </c>
      <c r="H1515" s="363" t="s">
        <v>12681</v>
      </c>
      <c r="I1515" s="364" t="str">
        <f t="shared" si="36"/>
        <v>фото1</v>
      </c>
      <c r="J1515" s="364"/>
      <c r="K1515" s="365" t="s">
        <v>13179</v>
      </c>
      <c r="L1515" s="367">
        <v>50</v>
      </c>
    </row>
    <row r="1516" spans="1:12" ht="25.5">
      <c r="A1516" s="347">
        <v>1501</v>
      </c>
      <c r="B1516" s="360">
        <v>6885</v>
      </c>
      <c r="C1516" s="361" t="s">
        <v>477</v>
      </c>
      <c r="D1516" s="362"/>
      <c r="E1516" s="273" t="s">
        <v>12678</v>
      </c>
      <c r="F1516" s="273" t="s">
        <v>13533</v>
      </c>
      <c r="G1516" s="273" t="s">
        <v>13534</v>
      </c>
      <c r="H1516" s="363" t="s">
        <v>11774</v>
      </c>
      <c r="I1516" s="364" t="str">
        <f t="shared" si="36"/>
        <v>фото1</v>
      </c>
      <c r="J1516" s="364"/>
      <c r="K1516" s="365" t="s">
        <v>13179</v>
      </c>
      <c r="L1516" s="367">
        <v>50</v>
      </c>
    </row>
    <row r="1517" spans="1:12" ht="25.5">
      <c r="A1517" s="347">
        <v>1502</v>
      </c>
      <c r="B1517" s="360">
        <v>2534</v>
      </c>
      <c r="C1517" s="361" t="s">
        <v>478</v>
      </c>
      <c r="D1517" s="362"/>
      <c r="E1517" s="273" t="s">
        <v>12678</v>
      </c>
      <c r="F1517" s="273" t="s">
        <v>12682</v>
      </c>
      <c r="G1517" s="273" t="s">
        <v>12683</v>
      </c>
      <c r="H1517" s="363" t="s">
        <v>12684</v>
      </c>
      <c r="I1517" s="364" t="str">
        <f t="shared" si="36"/>
        <v>фото1</v>
      </c>
      <c r="J1517" s="364"/>
      <c r="K1517" s="365" t="s">
        <v>13179</v>
      </c>
      <c r="L1517" s="367">
        <v>50</v>
      </c>
    </row>
    <row r="1518" spans="1:12" ht="25.5">
      <c r="A1518" s="347">
        <v>1503</v>
      </c>
      <c r="B1518" s="360">
        <v>6884</v>
      </c>
      <c r="C1518" s="361" t="s">
        <v>479</v>
      </c>
      <c r="D1518" s="362"/>
      <c r="E1518" s="273" t="s">
        <v>12678</v>
      </c>
      <c r="F1518" s="273" t="s">
        <v>11775</v>
      </c>
      <c r="G1518" s="273" t="s">
        <v>11776</v>
      </c>
      <c r="H1518" s="363" t="s">
        <v>11777</v>
      </c>
      <c r="I1518" s="364" t="str">
        <f t="shared" si="36"/>
        <v>фото1</v>
      </c>
      <c r="J1518" s="364"/>
      <c r="K1518" s="365" t="s">
        <v>13179</v>
      </c>
      <c r="L1518" s="367">
        <v>50</v>
      </c>
    </row>
    <row r="1519" spans="1:12" ht="25.5">
      <c r="A1519" s="347">
        <v>1504</v>
      </c>
      <c r="B1519" s="360">
        <v>4653</v>
      </c>
      <c r="C1519" s="361" t="s">
        <v>480</v>
      </c>
      <c r="D1519" s="362"/>
      <c r="E1519" s="273" t="s">
        <v>12678</v>
      </c>
      <c r="F1519" s="273" t="s">
        <v>12685</v>
      </c>
      <c r="G1519" s="273" t="s">
        <v>1564</v>
      </c>
      <c r="H1519" s="363" t="s">
        <v>12686</v>
      </c>
      <c r="I1519" s="364" t="str">
        <f t="shared" si="36"/>
        <v>фото1</v>
      </c>
      <c r="J1519" s="364"/>
      <c r="K1519" s="365" t="s">
        <v>13179</v>
      </c>
      <c r="L1519" s="367">
        <v>50</v>
      </c>
    </row>
    <row r="1520" spans="1:12" ht="25.5">
      <c r="A1520" s="347">
        <v>1505</v>
      </c>
      <c r="B1520" s="360">
        <v>4655</v>
      </c>
      <c r="C1520" s="361" t="s">
        <v>481</v>
      </c>
      <c r="D1520" s="362"/>
      <c r="E1520" s="273" t="s">
        <v>12678</v>
      </c>
      <c r="F1520" s="273" t="s">
        <v>14594</v>
      </c>
      <c r="G1520" s="273" t="s">
        <v>14595</v>
      </c>
      <c r="H1520" s="363" t="s">
        <v>12687</v>
      </c>
      <c r="I1520" s="364" t="str">
        <f t="shared" si="36"/>
        <v>фото1</v>
      </c>
      <c r="J1520" s="364"/>
      <c r="K1520" s="365" t="s">
        <v>13179</v>
      </c>
      <c r="L1520" s="367">
        <v>50</v>
      </c>
    </row>
    <row r="1521" spans="1:12" ht="38.25">
      <c r="A1521" s="347">
        <v>1506</v>
      </c>
      <c r="B1521" s="360">
        <v>4656</v>
      </c>
      <c r="C1521" s="361" t="s">
        <v>482</v>
      </c>
      <c r="D1521" s="362"/>
      <c r="E1521" s="273" t="s">
        <v>12678</v>
      </c>
      <c r="F1521" s="273" t="s">
        <v>12688</v>
      </c>
      <c r="G1521" s="273" t="s">
        <v>12689</v>
      </c>
      <c r="H1521" s="363" t="s">
        <v>12690</v>
      </c>
      <c r="I1521" s="364" t="str">
        <f t="shared" si="36"/>
        <v>фото1</v>
      </c>
      <c r="J1521" s="364"/>
      <c r="K1521" s="365" t="s">
        <v>13179</v>
      </c>
      <c r="L1521" s="367">
        <v>50</v>
      </c>
    </row>
    <row r="1522" spans="1:12" ht="15">
      <c r="A1522" s="347">
        <v>1507</v>
      </c>
      <c r="B1522" s="360">
        <v>2536</v>
      </c>
      <c r="C1522" s="361" t="s">
        <v>483</v>
      </c>
      <c r="D1522" s="362"/>
      <c r="E1522" s="273" t="s">
        <v>12678</v>
      </c>
      <c r="F1522" s="273" t="s">
        <v>12691</v>
      </c>
      <c r="G1522" s="273" t="s">
        <v>12692</v>
      </c>
      <c r="H1522" s="363" t="s">
        <v>12693</v>
      </c>
      <c r="I1522" s="364" t="str">
        <f t="shared" si="36"/>
        <v>фото1</v>
      </c>
      <c r="J1522" s="364"/>
      <c r="K1522" s="365" t="s">
        <v>13179</v>
      </c>
      <c r="L1522" s="367">
        <v>50</v>
      </c>
    </row>
    <row r="1523" spans="1:12" ht="25.5">
      <c r="A1523" s="347">
        <v>1508</v>
      </c>
      <c r="B1523" s="360">
        <v>4657</v>
      </c>
      <c r="C1523" s="361" t="s">
        <v>484</v>
      </c>
      <c r="D1523" s="362"/>
      <c r="E1523" s="273" t="s">
        <v>12678</v>
      </c>
      <c r="F1523" s="273" t="s">
        <v>12694</v>
      </c>
      <c r="G1523" s="273" t="s">
        <v>1565</v>
      </c>
      <c r="H1523" s="363" t="s">
        <v>12695</v>
      </c>
      <c r="I1523" s="364" t="str">
        <f t="shared" si="36"/>
        <v>фото1</v>
      </c>
      <c r="J1523" s="364"/>
      <c r="K1523" s="365" t="s">
        <v>13179</v>
      </c>
      <c r="L1523" s="367">
        <v>50</v>
      </c>
    </row>
    <row r="1524" spans="1:12" ht="38.25">
      <c r="A1524" s="347">
        <v>1509</v>
      </c>
      <c r="B1524" s="360">
        <v>6883</v>
      </c>
      <c r="C1524" s="361" t="s">
        <v>485</v>
      </c>
      <c r="D1524" s="362"/>
      <c r="E1524" s="273" t="s">
        <v>12678</v>
      </c>
      <c r="F1524" s="273" t="s">
        <v>12706</v>
      </c>
      <c r="G1524" s="273" t="s">
        <v>11778</v>
      </c>
      <c r="H1524" s="363" t="s">
        <v>11779</v>
      </c>
      <c r="I1524" s="364" t="str">
        <f t="shared" si="36"/>
        <v>фото1</v>
      </c>
      <c r="J1524" s="364"/>
      <c r="K1524" s="365" t="s">
        <v>13179</v>
      </c>
      <c r="L1524" s="367">
        <v>50</v>
      </c>
    </row>
    <row r="1525" spans="1:12" ht="25.5">
      <c r="A1525" s="347">
        <v>1510</v>
      </c>
      <c r="B1525" s="360">
        <v>4658</v>
      </c>
      <c r="C1525" s="361" t="s">
        <v>486</v>
      </c>
      <c r="D1525" s="362"/>
      <c r="E1525" s="304" t="s">
        <v>12696</v>
      </c>
      <c r="F1525" s="304" t="s">
        <v>12697</v>
      </c>
      <c r="G1525" s="304" t="s">
        <v>12698</v>
      </c>
      <c r="H1525" s="369" t="s">
        <v>12699</v>
      </c>
      <c r="I1525" s="364" t="str">
        <f t="shared" si="36"/>
        <v>фото1</v>
      </c>
      <c r="J1525" s="364"/>
      <c r="K1525" s="365" t="s">
        <v>13179</v>
      </c>
      <c r="L1525" s="367">
        <v>50</v>
      </c>
    </row>
    <row r="1526" spans="1:12" ht="25.5">
      <c r="A1526" s="347">
        <v>1511</v>
      </c>
      <c r="B1526" s="360">
        <v>4660</v>
      </c>
      <c r="C1526" s="361" t="s">
        <v>487</v>
      </c>
      <c r="D1526" s="362"/>
      <c r="E1526" s="273" t="s">
        <v>12696</v>
      </c>
      <c r="F1526" s="273" t="s">
        <v>12700</v>
      </c>
      <c r="G1526" s="273" t="s">
        <v>12701</v>
      </c>
      <c r="H1526" s="363" t="s">
        <v>12702</v>
      </c>
      <c r="I1526" s="364" t="str">
        <f t="shared" si="36"/>
        <v>фото1</v>
      </c>
      <c r="J1526" s="364"/>
      <c r="K1526" s="365" t="s">
        <v>13179</v>
      </c>
      <c r="L1526" s="367">
        <v>50</v>
      </c>
    </row>
    <row r="1527" spans="1:12" ht="25.5">
      <c r="A1527" s="347">
        <v>1512</v>
      </c>
      <c r="B1527" s="360">
        <v>4661</v>
      </c>
      <c r="C1527" s="361" t="s">
        <v>488</v>
      </c>
      <c r="D1527" s="362"/>
      <c r="E1527" s="273" t="s">
        <v>12696</v>
      </c>
      <c r="F1527" s="273" t="s">
        <v>12703</v>
      </c>
      <c r="G1527" s="273" t="s">
        <v>12704</v>
      </c>
      <c r="H1527" s="363" t="s">
        <v>12705</v>
      </c>
      <c r="I1527" s="364" t="str">
        <f t="shared" si="36"/>
        <v>фото1</v>
      </c>
      <c r="J1527" s="364"/>
      <c r="K1527" s="365" t="s">
        <v>13179</v>
      </c>
      <c r="L1527" s="367">
        <v>50</v>
      </c>
    </row>
    <row r="1528" spans="1:12" ht="38.25">
      <c r="A1528" s="347">
        <v>1513</v>
      </c>
      <c r="B1528" s="360">
        <v>4663</v>
      </c>
      <c r="C1528" s="361" t="s">
        <v>489</v>
      </c>
      <c r="D1528" s="362"/>
      <c r="E1528" s="273" t="s">
        <v>12696</v>
      </c>
      <c r="F1528" s="273" t="s">
        <v>12706</v>
      </c>
      <c r="G1528" s="273" t="s">
        <v>12707</v>
      </c>
      <c r="H1528" s="363" t="s">
        <v>12708</v>
      </c>
      <c r="I1528" s="364" t="str">
        <f t="shared" si="36"/>
        <v>фото1</v>
      </c>
      <c r="J1528" s="364"/>
      <c r="K1528" s="365" t="s">
        <v>13179</v>
      </c>
      <c r="L1528" s="367">
        <v>50</v>
      </c>
    </row>
    <row r="1529" spans="1:12" ht="51">
      <c r="A1529" s="347">
        <v>1514</v>
      </c>
      <c r="B1529" s="360">
        <v>5719</v>
      </c>
      <c r="C1529" s="361" t="s">
        <v>490</v>
      </c>
      <c r="D1529" s="362" t="s">
        <v>280</v>
      </c>
      <c r="E1529" s="273" t="s">
        <v>5827</v>
      </c>
      <c r="F1529" s="273" t="s">
        <v>5828</v>
      </c>
      <c r="G1529" s="273" t="s">
        <v>5829</v>
      </c>
      <c r="H1529" s="363" t="s">
        <v>5830</v>
      </c>
      <c r="I1529" s="364" t="str">
        <f t="shared" si="36"/>
        <v>фото1</v>
      </c>
      <c r="J1529" s="364" t="str">
        <f>HYPERLINK("http://www.gardenbulbs.ru/images/vesna_CL/thumbnails/"&amp;D1529&amp;".jpg","фото2")</f>
        <v>фото2</v>
      </c>
      <c r="K1529" s="365" t="s">
        <v>1561</v>
      </c>
      <c r="L1529" s="367">
        <v>50</v>
      </c>
    </row>
    <row r="1530" spans="1:12" ht="25.5">
      <c r="A1530" s="347">
        <v>1515</v>
      </c>
      <c r="B1530" s="360">
        <v>4440</v>
      </c>
      <c r="C1530" s="361" t="s">
        <v>491</v>
      </c>
      <c r="D1530" s="362"/>
      <c r="E1530" s="273" t="s">
        <v>12666</v>
      </c>
      <c r="F1530" s="273" t="s">
        <v>12667</v>
      </c>
      <c r="G1530" s="273" t="s">
        <v>12668</v>
      </c>
      <c r="H1530" s="363" t="s">
        <v>12669</v>
      </c>
      <c r="I1530" s="364" t="str">
        <f t="shared" si="36"/>
        <v>фото1</v>
      </c>
      <c r="J1530" s="364"/>
      <c r="K1530" s="365" t="s">
        <v>13179</v>
      </c>
      <c r="L1530" s="367">
        <v>50</v>
      </c>
    </row>
    <row r="1531" spans="1:12" ht="25.5">
      <c r="A1531" s="347">
        <v>1516</v>
      </c>
      <c r="B1531" s="360">
        <v>6890</v>
      </c>
      <c r="C1531" s="361" t="s">
        <v>492</v>
      </c>
      <c r="D1531" s="362"/>
      <c r="E1531" s="273" t="s">
        <v>12655</v>
      </c>
      <c r="F1531" s="273" t="s">
        <v>11780</v>
      </c>
      <c r="G1531" s="273" t="s">
        <v>1566</v>
      </c>
      <c r="H1531" s="363" t="s">
        <v>11781</v>
      </c>
      <c r="I1531" s="364" t="str">
        <f t="shared" si="36"/>
        <v>фото1</v>
      </c>
      <c r="J1531" s="364"/>
      <c r="K1531" s="365" t="s">
        <v>13179</v>
      </c>
      <c r="L1531" s="367">
        <v>50</v>
      </c>
    </row>
    <row r="1532" spans="1:12" ht="25.5">
      <c r="A1532" s="347">
        <v>1517</v>
      </c>
      <c r="B1532" s="360">
        <v>4406</v>
      </c>
      <c r="C1532" s="361" t="s">
        <v>493</v>
      </c>
      <c r="D1532" s="362"/>
      <c r="E1532" s="273" t="s">
        <v>12655</v>
      </c>
      <c r="F1532" s="273" t="s">
        <v>12656</v>
      </c>
      <c r="G1532" s="273" t="s">
        <v>12657</v>
      </c>
      <c r="H1532" s="363" t="s">
        <v>12658</v>
      </c>
      <c r="I1532" s="364" t="str">
        <f t="shared" si="36"/>
        <v>фото1</v>
      </c>
      <c r="J1532" s="364"/>
      <c r="K1532" s="365" t="s">
        <v>13179</v>
      </c>
      <c r="L1532" s="367">
        <v>50</v>
      </c>
    </row>
    <row r="1533" spans="1:12" ht="25.5">
      <c r="A1533" s="347">
        <v>1518</v>
      </c>
      <c r="B1533" s="360">
        <v>4407</v>
      </c>
      <c r="C1533" s="361" t="s">
        <v>494</v>
      </c>
      <c r="D1533" s="362"/>
      <c r="E1533" s="273" t="s">
        <v>12655</v>
      </c>
      <c r="F1533" s="273" t="s">
        <v>12659</v>
      </c>
      <c r="G1533" s="273" t="s">
        <v>1567</v>
      </c>
      <c r="H1533" s="363" t="s">
        <v>12660</v>
      </c>
      <c r="I1533" s="364" t="str">
        <f t="shared" si="36"/>
        <v>фото1</v>
      </c>
      <c r="J1533" s="364"/>
      <c r="K1533" s="365" t="s">
        <v>13179</v>
      </c>
      <c r="L1533" s="367">
        <v>50</v>
      </c>
    </row>
    <row r="1534" spans="1:12" ht="15">
      <c r="A1534" s="347">
        <v>1519</v>
      </c>
      <c r="B1534" s="360">
        <v>4408</v>
      </c>
      <c r="C1534" s="361" t="s">
        <v>495</v>
      </c>
      <c r="D1534" s="362"/>
      <c r="E1534" s="273" t="s">
        <v>12655</v>
      </c>
      <c r="F1534" s="273" t="s">
        <v>12661</v>
      </c>
      <c r="G1534" s="273" t="s">
        <v>1568</v>
      </c>
      <c r="H1534" s="363" t="s">
        <v>12662</v>
      </c>
      <c r="I1534" s="364" t="str">
        <f t="shared" si="36"/>
        <v>фото1</v>
      </c>
      <c r="J1534" s="364"/>
      <c r="K1534" s="365" t="s">
        <v>13179</v>
      </c>
      <c r="L1534" s="367">
        <v>50</v>
      </c>
    </row>
    <row r="1535" spans="1:12" ht="25.5">
      <c r="A1535" s="347">
        <v>1520</v>
      </c>
      <c r="B1535" s="360">
        <v>1089</v>
      </c>
      <c r="C1535" s="361" t="s">
        <v>496</v>
      </c>
      <c r="D1535" s="362"/>
      <c r="E1535" s="273" t="s">
        <v>11126</v>
      </c>
      <c r="F1535" s="273" t="s">
        <v>12516</v>
      </c>
      <c r="G1535" s="273" t="s">
        <v>12517</v>
      </c>
      <c r="H1535" s="363" t="s">
        <v>11127</v>
      </c>
      <c r="I1535" s="364" t="str">
        <f t="shared" si="36"/>
        <v>фото1</v>
      </c>
      <c r="J1535" s="364"/>
      <c r="K1535" s="365" t="s">
        <v>13179</v>
      </c>
      <c r="L1535" s="367">
        <v>50</v>
      </c>
    </row>
    <row r="1536" spans="1:12" ht="15">
      <c r="A1536" s="347">
        <v>1521</v>
      </c>
      <c r="B1536" s="360">
        <v>2715</v>
      </c>
      <c r="C1536" s="361" t="s">
        <v>497</v>
      </c>
      <c r="D1536" s="362"/>
      <c r="E1536" s="273" t="s">
        <v>12709</v>
      </c>
      <c r="F1536" s="273" t="s">
        <v>12710</v>
      </c>
      <c r="G1536" s="273" t="s">
        <v>12711</v>
      </c>
      <c r="H1536" s="363" t="s">
        <v>12712</v>
      </c>
      <c r="I1536" s="364" t="str">
        <f t="shared" si="36"/>
        <v>фото1</v>
      </c>
      <c r="J1536" s="364"/>
      <c r="K1536" s="365" t="s">
        <v>1561</v>
      </c>
      <c r="L1536" s="367">
        <v>50</v>
      </c>
    </row>
    <row r="1537" spans="1:12" ht="25.5">
      <c r="A1537" s="347">
        <v>1522</v>
      </c>
      <c r="B1537" s="360">
        <v>4700</v>
      </c>
      <c r="C1537" s="361" t="s">
        <v>498</v>
      </c>
      <c r="D1537" s="362"/>
      <c r="E1537" s="273" t="s">
        <v>12709</v>
      </c>
      <c r="F1537" s="273" t="s">
        <v>12713</v>
      </c>
      <c r="G1537" s="273" t="s">
        <v>1569</v>
      </c>
      <c r="H1537" s="363" t="s">
        <v>12714</v>
      </c>
      <c r="I1537" s="364" t="str">
        <f t="shared" si="36"/>
        <v>фото1</v>
      </c>
      <c r="J1537" s="364"/>
      <c r="K1537" s="365" t="s">
        <v>1561</v>
      </c>
      <c r="L1537" s="367">
        <v>50</v>
      </c>
    </row>
    <row r="1538" spans="1:12" ht="15">
      <c r="A1538" s="347">
        <v>1523</v>
      </c>
      <c r="B1538" s="360">
        <v>2726</v>
      </c>
      <c r="C1538" s="361" t="s">
        <v>499</v>
      </c>
      <c r="D1538" s="362"/>
      <c r="E1538" s="273" t="s">
        <v>12715</v>
      </c>
      <c r="F1538" s="273" t="s">
        <v>12716</v>
      </c>
      <c r="G1538" s="273" t="s">
        <v>12717</v>
      </c>
      <c r="H1538" s="363" t="s">
        <v>12718</v>
      </c>
      <c r="I1538" s="364" t="str">
        <f t="shared" si="36"/>
        <v>фото1</v>
      </c>
      <c r="J1538" s="364"/>
      <c r="K1538" s="365" t="s">
        <v>1561</v>
      </c>
      <c r="L1538" s="367">
        <v>50</v>
      </c>
    </row>
    <row r="1539" spans="1:12" ht="25.5">
      <c r="A1539" s="347">
        <v>1524</v>
      </c>
      <c r="B1539" s="360">
        <v>4707</v>
      </c>
      <c r="C1539" s="361" t="s">
        <v>500</v>
      </c>
      <c r="D1539" s="362"/>
      <c r="E1539" s="273" t="s">
        <v>12715</v>
      </c>
      <c r="F1539" s="273" t="s">
        <v>12719</v>
      </c>
      <c r="G1539" s="273" t="s">
        <v>1570</v>
      </c>
      <c r="H1539" s="363" t="s">
        <v>12720</v>
      </c>
      <c r="I1539" s="364" t="str">
        <f t="shared" si="36"/>
        <v>фото1</v>
      </c>
      <c r="J1539" s="364"/>
      <c r="K1539" s="365" t="s">
        <v>13179</v>
      </c>
      <c r="L1539" s="367">
        <v>50</v>
      </c>
    </row>
    <row r="1540" spans="1:12" ht="25.5">
      <c r="A1540" s="347">
        <v>1525</v>
      </c>
      <c r="B1540" s="360">
        <v>4708</v>
      </c>
      <c r="C1540" s="361" t="s">
        <v>501</v>
      </c>
      <c r="D1540" s="362"/>
      <c r="E1540" s="273" t="s">
        <v>12715</v>
      </c>
      <c r="F1540" s="273" t="s">
        <v>12721</v>
      </c>
      <c r="G1540" s="273" t="s">
        <v>12722</v>
      </c>
      <c r="H1540" s="363" t="s">
        <v>12723</v>
      </c>
      <c r="I1540" s="364" t="str">
        <f t="shared" si="36"/>
        <v>фото1</v>
      </c>
      <c r="J1540" s="364"/>
      <c r="K1540" s="365" t="s">
        <v>13179</v>
      </c>
      <c r="L1540" s="367">
        <v>50</v>
      </c>
    </row>
    <row r="1541" spans="1:12" ht="25.5">
      <c r="A1541" s="347">
        <v>1526</v>
      </c>
      <c r="B1541" s="360">
        <v>4710</v>
      </c>
      <c r="C1541" s="361" t="s">
        <v>502</v>
      </c>
      <c r="D1541" s="362"/>
      <c r="E1541" s="273" t="s">
        <v>12715</v>
      </c>
      <c r="F1541" s="273" t="s">
        <v>12724</v>
      </c>
      <c r="G1541" s="273" t="s">
        <v>12725</v>
      </c>
      <c r="H1541" s="363" t="s">
        <v>12726</v>
      </c>
      <c r="I1541" s="364" t="str">
        <f t="shared" si="36"/>
        <v>фото1</v>
      </c>
      <c r="J1541" s="364"/>
      <c r="K1541" s="365" t="s">
        <v>13179</v>
      </c>
      <c r="L1541" s="367">
        <v>50</v>
      </c>
    </row>
    <row r="1542" spans="1:12" ht="15">
      <c r="A1542" s="347">
        <v>1527</v>
      </c>
      <c r="B1542" s="360">
        <v>2732</v>
      </c>
      <c r="C1542" s="361" t="s">
        <v>503</v>
      </c>
      <c r="D1542" s="362"/>
      <c r="E1542" s="273" t="s">
        <v>12674</v>
      </c>
      <c r="F1542" s="273" t="s">
        <v>12675</v>
      </c>
      <c r="G1542" s="273" t="s">
        <v>12676</v>
      </c>
      <c r="H1542" s="363" t="s">
        <v>12677</v>
      </c>
      <c r="I1542" s="364" t="str">
        <f t="shared" si="36"/>
        <v>фото1</v>
      </c>
      <c r="J1542" s="364"/>
      <c r="K1542" s="365" t="s">
        <v>13179</v>
      </c>
      <c r="L1542" s="367">
        <v>50</v>
      </c>
    </row>
    <row r="1543" spans="1:12" ht="38.25">
      <c r="A1543" s="347">
        <v>1528</v>
      </c>
      <c r="B1543" s="360">
        <v>6339</v>
      </c>
      <c r="C1543" s="361" t="s">
        <v>504</v>
      </c>
      <c r="D1543" s="362"/>
      <c r="E1543" s="273" t="s">
        <v>12663</v>
      </c>
      <c r="F1543" s="273" t="s">
        <v>1571</v>
      </c>
      <c r="G1543" s="273" t="s">
        <v>1572</v>
      </c>
      <c r="H1543" s="363" t="s">
        <v>1573</v>
      </c>
      <c r="I1543" s="364" t="str">
        <f t="shared" si="36"/>
        <v>фото1</v>
      </c>
      <c r="J1543" s="364"/>
      <c r="K1543" s="365" t="s">
        <v>13179</v>
      </c>
      <c r="L1543" s="367">
        <v>25</v>
      </c>
    </row>
    <row r="1544" spans="1:12" ht="25.5">
      <c r="A1544" s="347">
        <v>1529</v>
      </c>
      <c r="B1544" s="360">
        <v>6951</v>
      </c>
      <c r="C1544" s="361" t="s">
        <v>11784</v>
      </c>
      <c r="D1544" s="362"/>
      <c r="E1544" s="273" t="s">
        <v>12663</v>
      </c>
      <c r="F1544" s="273" t="s">
        <v>11782</v>
      </c>
      <c r="G1544" s="273" t="s">
        <v>11783</v>
      </c>
      <c r="H1544" s="363" t="s">
        <v>11785</v>
      </c>
      <c r="I1544" s="364" t="str">
        <f t="shared" si="36"/>
        <v>фото1</v>
      </c>
      <c r="J1544" s="364"/>
      <c r="K1544" s="365" t="s">
        <v>13179</v>
      </c>
      <c r="L1544" s="367">
        <v>25</v>
      </c>
    </row>
    <row r="1545" spans="1:12" ht="63.75">
      <c r="A1545" s="347">
        <v>1530</v>
      </c>
      <c r="B1545" s="360">
        <v>4180</v>
      </c>
      <c r="C1545" s="361" t="s">
        <v>505</v>
      </c>
      <c r="D1545" s="362"/>
      <c r="E1545" s="273" t="s">
        <v>12663</v>
      </c>
      <c r="F1545" s="273" t="s">
        <v>12664</v>
      </c>
      <c r="G1545" s="273" t="s">
        <v>12665</v>
      </c>
      <c r="H1545" s="363" t="s">
        <v>4000</v>
      </c>
      <c r="I1545" s="364" t="str">
        <f t="shared" si="36"/>
        <v>фото1</v>
      </c>
      <c r="J1545" s="364"/>
      <c r="K1545" s="365" t="s">
        <v>13179</v>
      </c>
      <c r="L1545" s="367">
        <v>25</v>
      </c>
    </row>
    <row r="1546" spans="1:12" ht="20.25">
      <c r="A1546" s="347">
        <v>1531</v>
      </c>
      <c r="B1546" s="217"/>
      <c r="C1546" s="217"/>
      <c r="D1546" s="217"/>
      <c r="E1546" s="108"/>
      <c r="F1546" s="372" t="s">
        <v>13168</v>
      </c>
      <c r="G1546" s="217"/>
      <c r="H1546" s="217"/>
      <c r="I1546" s="217"/>
      <c r="J1546" s="217"/>
      <c r="K1546" s="217"/>
      <c r="L1546" s="217"/>
    </row>
    <row r="1547" spans="1:12" ht="15.75">
      <c r="A1547" s="347">
        <v>1532</v>
      </c>
      <c r="B1547" s="350"/>
      <c r="C1547" s="351"/>
      <c r="D1547" s="352"/>
      <c r="E1547" s="353"/>
      <c r="F1547" s="354" t="s">
        <v>4001</v>
      </c>
      <c r="G1547" s="355"/>
      <c r="H1547" s="356"/>
      <c r="I1547" s="357"/>
      <c r="J1547" s="358"/>
      <c r="K1547" s="359"/>
      <c r="L1547" s="359"/>
    </row>
    <row r="1548" spans="1:12" ht="15">
      <c r="A1548" s="347">
        <v>1533</v>
      </c>
      <c r="B1548" s="360">
        <v>608</v>
      </c>
      <c r="C1548" s="361" t="s">
        <v>1574</v>
      </c>
      <c r="D1548" s="362"/>
      <c r="E1548" s="273" t="s">
        <v>12727</v>
      </c>
      <c r="F1548" s="273" t="s">
        <v>12728</v>
      </c>
      <c r="G1548" s="273" t="s">
        <v>12729</v>
      </c>
      <c r="H1548" s="363" t="s">
        <v>12730</v>
      </c>
      <c r="I1548" s="364" t="str">
        <f t="shared" ref="I1548:I1611" si="37">HYPERLINK("http://www.gardenbulbs.ru/images/vesna_CL/thumbnails/"&amp;C1548&amp;".jpg","фото1")</f>
        <v>фото1</v>
      </c>
      <c r="J1548" s="364"/>
      <c r="K1548" s="365" t="s">
        <v>13179</v>
      </c>
      <c r="L1548" s="367">
        <v>50</v>
      </c>
    </row>
    <row r="1549" spans="1:12" ht="15">
      <c r="A1549" s="347">
        <v>1534</v>
      </c>
      <c r="B1549" s="360">
        <v>16</v>
      </c>
      <c r="C1549" s="361" t="s">
        <v>1575</v>
      </c>
      <c r="D1549" s="362"/>
      <c r="E1549" s="273" t="s">
        <v>12727</v>
      </c>
      <c r="F1549" s="273" t="s">
        <v>12731</v>
      </c>
      <c r="G1549" s="273" t="s">
        <v>12732</v>
      </c>
      <c r="H1549" s="363" t="s">
        <v>12733</v>
      </c>
      <c r="I1549" s="364" t="str">
        <f t="shared" si="37"/>
        <v>фото1</v>
      </c>
      <c r="J1549" s="364"/>
      <c r="K1549" s="365" t="s">
        <v>13179</v>
      </c>
      <c r="L1549" s="367">
        <v>50</v>
      </c>
    </row>
    <row r="1550" spans="1:12" ht="25.5">
      <c r="A1550" s="347">
        <v>1535</v>
      </c>
      <c r="B1550" s="360">
        <v>2482</v>
      </c>
      <c r="C1550" s="361" t="s">
        <v>1576</v>
      </c>
      <c r="D1550" s="362"/>
      <c r="E1550" s="273" t="s">
        <v>12727</v>
      </c>
      <c r="F1550" s="273" t="s">
        <v>11786</v>
      </c>
      <c r="G1550" s="273" t="s">
        <v>11787</v>
      </c>
      <c r="H1550" s="363" t="s">
        <v>11788</v>
      </c>
      <c r="I1550" s="364" t="str">
        <f t="shared" si="37"/>
        <v>фото1</v>
      </c>
      <c r="J1550" s="364"/>
      <c r="K1550" s="365" t="s">
        <v>13179</v>
      </c>
      <c r="L1550" s="367">
        <v>50</v>
      </c>
    </row>
    <row r="1551" spans="1:12" ht="25.5">
      <c r="A1551" s="347">
        <v>1536</v>
      </c>
      <c r="B1551" s="360">
        <v>4184</v>
      </c>
      <c r="C1551" s="361" t="s">
        <v>1577</v>
      </c>
      <c r="D1551" s="362"/>
      <c r="E1551" s="273" t="s">
        <v>12727</v>
      </c>
      <c r="F1551" s="273" t="s">
        <v>12734</v>
      </c>
      <c r="G1551" s="273" t="s">
        <v>12735</v>
      </c>
      <c r="H1551" s="363" t="s">
        <v>12736</v>
      </c>
      <c r="I1551" s="364" t="str">
        <f t="shared" si="37"/>
        <v>фото1</v>
      </c>
      <c r="J1551" s="364"/>
      <c r="K1551" s="365" t="s">
        <v>13179</v>
      </c>
      <c r="L1551" s="367">
        <v>50</v>
      </c>
    </row>
    <row r="1552" spans="1:12" ht="15">
      <c r="A1552" s="347">
        <v>1537</v>
      </c>
      <c r="B1552" s="360">
        <v>538</v>
      </c>
      <c r="C1552" s="361" t="s">
        <v>1578</v>
      </c>
      <c r="D1552" s="362"/>
      <c r="E1552" s="273" t="s">
        <v>12727</v>
      </c>
      <c r="F1552" s="273" t="s">
        <v>12740</v>
      </c>
      <c r="G1552" s="273" t="s">
        <v>12741</v>
      </c>
      <c r="H1552" s="363" t="s">
        <v>12742</v>
      </c>
      <c r="I1552" s="364" t="str">
        <f t="shared" si="37"/>
        <v>фото1</v>
      </c>
      <c r="J1552" s="364"/>
      <c r="K1552" s="365" t="s">
        <v>13179</v>
      </c>
      <c r="L1552" s="367">
        <v>50</v>
      </c>
    </row>
    <row r="1553" spans="1:12" ht="15">
      <c r="A1553" s="347">
        <v>1538</v>
      </c>
      <c r="B1553" s="360">
        <v>620</v>
      </c>
      <c r="C1553" s="361" t="s">
        <v>1579</v>
      </c>
      <c r="D1553" s="362"/>
      <c r="E1553" s="273" t="s">
        <v>12727</v>
      </c>
      <c r="F1553" s="273" t="s">
        <v>12743</v>
      </c>
      <c r="G1553" s="273" t="s">
        <v>12744</v>
      </c>
      <c r="H1553" s="363" t="s">
        <v>12035</v>
      </c>
      <c r="I1553" s="364" t="str">
        <f t="shared" si="37"/>
        <v>фото1</v>
      </c>
      <c r="J1553" s="364"/>
      <c r="K1553" s="365" t="s">
        <v>13179</v>
      </c>
      <c r="L1553" s="367">
        <v>50</v>
      </c>
    </row>
    <row r="1554" spans="1:12" ht="15">
      <c r="A1554" s="347">
        <v>1539</v>
      </c>
      <c r="B1554" s="360">
        <v>4185</v>
      </c>
      <c r="C1554" s="361" t="s">
        <v>1580</v>
      </c>
      <c r="D1554" s="362"/>
      <c r="E1554" s="273" t="s">
        <v>12727</v>
      </c>
      <c r="F1554" s="273" t="s">
        <v>12737</v>
      </c>
      <c r="G1554" s="273" t="s">
        <v>12738</v>
      </c>
      <c r="H1554" s="363" t="s">
        <v>12739</v>
      </c>
      <c r="I1554" s="364" t="str">
        <f t="shared" si="37"/>
        <v>фото1</v>
      </c>
      <c r="J1554" s="364"/>
      <c r="K1554" s="365" t="s">
        <v>13179</v>
      </c>
      <c r="L1554" s="367">
        <v>50</v>
      </c>
    </row>
    <row r="1555" spans="1:12" ht="15">
      <c r="A1555" s="347">
        <v>1540</v>
      </c>
      <c r="B1555" s="360">
        <v>773</v>
      </c>
      <c r="C1555" s="361" t="s">
        <v>1581</v>
      </c>
      <c r="D1555" s="362"/>
      <c r="E1555" s="273" t="s">
        <v>12727</v>
      </c>
      <c r="F1555" s="273" t="s">
        <v>12745</v>
      </c>
      <c r="G1555" s="273" t="s">
        <v>12746</v>
      </c>
      <c r="H1555" s="363" t="s">
        <v>12747</v>
      </c>
      <c r="I1555" s="364" t="str">
        <f t="shared" si="37"/>
        <v>фото1</v>
      </c>
      <c r="J1555" s="364"/>
      <c r="K1555" s="365" t="s">
        <v>13179</v>
      </c>
      <c r="L1555" s="367">
        <v>50</v>
      </c>
    </row>
    <row r="1556" spans="1:12" ht="25.5">
      <c r="A1556" s="347">
        <v>1541</v>
      </c>
      <c r="B1556" s="360">
        <v>774</v>
      </c>
      <c r="C1556" s="361" t="s">
        <v>1582</v>
      </c>
      <c r="D1556" s="362"/>
      <c r="E1556" s="273" t="s">
        <v>12727</v>
      </c>
      <c r="F1556" s="273" t="s">
        <v>12748</v>
      </c>
      <c r="G1556" s="273" t="s">
        <v>12749</v>
      </c>
      <c r="H1556" s="363" t="s">
        <v>12750</v>
      </c>
      <c r="I1556" s="364" t="str">
        <f t="shared" si="37"/>
        <v>фото1</v>
      </c>
      <c r="J1556" s="364"/>
      <c r="K1556" s="365" t="s">
        <v>13179</v>
      </c>
      <c r="L1556" s="367">
        <v>25</v>
      </c>
    </row>
    <row r="1557" spans="1:12" ht="15">
      <c r="A1557" s="347">
        <v>1542</v>
      </c>
      <c r="B1557" s="360">
        <v>17</v>
      </c>
      <c r="C1557" s="361" t="s">
        <v>1583</v>
      </c>
      <c r="D1557" s="362"/>
      <c r="E1557" s="273" t="s">
        <v>12727</v>
      </c>
      <c r="F1557" s="273" t="s">
        <v>12751</v>
      </c>
      <c r="G1557" s="273" t="s">
        <v>12752</v>
      </c>
      <c r="H1557" s="363" t="s">
        <v>12753</v>
      </c>
      <c r="I1557" s="364" t="str">
        <f t="shared" si="37"/>
        <v>фото1</v>
      </c>
      <c r="J1557" s="364"/>
      <c r="K1557" s="365" t="s">
        <v>13179</v>
      </c>
      <c r="L1557" s="367">
        <v>50</v>
      </c>
    </row>
    <row r="1558" spans="1:12" ht="25.5">
      <c r="A1558" s="347">
        <v>1543</v>
      </c>
      <c r="B1558" s="360">
        <v>4182</v>
      </c>
      <c r="C1558" s="361" t="s">
        <v>1584</v>
      </c>
      <c r="D1558" s="362"/>
      <c r="E1558" s="273" t="s">
        <v>12727</v>
      </c>
      <c r="F1558" s="273" t="s">
        <v>12754</v>
      </c>
      <c r="G1558" s="273" t="s">
        <v>12755</v>
      </c>
      <c r="H1558" s="363" t="s">
        <v>12756</v>
      </c>
      <c r="I1558" s="364" t="str">
        <f t="shared" si="37"/>
        <v>фото1</v>
      </c>
      <c r="J1558" s="364"/>
      <c r="K1558" s="365" t="s">
        <v>13179</v>
      </c>
      <c r="L1558" s="367">
        <v>50</v>
      </c>
    </row>
    <row r="1559" spans="1:12" ht="51">
      <c r="A1559" s="347">
        <v>1544</v>
      </c>
      <c r="B1559" s="360">
        <v>4183</v>
      </c>
      <c r="C1559" s="361" t="s">
        <v>1585</v>
      </c>
      <c r="D1559" s="362"/>
      <c r="E1559" s="273" t="s">
        <v>12727</v>
      </c>
      <c r="F1559" s="273" t="s">
        <v>12757</v>
      </c>
      <c r="G1559" s="273" t="s">
        <v>12758</v>
      </c>
      <c r="H1559" s="363" t="s">
        <v>12759</v>
      </c>
      <c r="I1559" s="364" t="str">
        <f t="shared" si="37"/>
        <v>фото1</v>
      </c>
      <c r="J1559" s="364"/>
      <c r="K1559" s="365" t="s">
        <v>13179</v>
      </c>
      <c r="L1559" s="367">
        <v>50</v>
      </c>
    </row>
    <row r="1560" spans="1:12" ht="15">
      <c r="A1560" s="347">
        <v>1545</v>
      </c>
      <c r="B1560" s="360">
        <v>18</v>
      </c>
      <c r="C1560" s="361" t="s">
        <v>1586</v>
      </c>
      <c r="D1560" s="362"/>
      <c r="E1560" s="273" t="s">
        <v>12727</v>
      </c>
      <c r="F1560" s="273" t="s">
        <v>12760</v>
      </c>
      <c r="G1560" s="273" t="s">
        <v>12761</v>
      </c>
      <c r="H1560" s="363" t="s">
        <v>11977</v>
      </c>
      <c r="I1560" s="364" t="str">
        <f t="shared" si="37"/>
        <v>фото1</v>
      </c>
      <c r="J1560" s="364"/>
      <c r="K1560" s="365" t="s">
        <v>13179</v>
      </c>
      <c r="L1560" s="367">
        <v>50</v>
      </c>
    </row>
    <row r="1561" spans="1:12" ht="25.5">
      <c r="A1561" s="347">
        <v>1546</v>
      </c>
      <c r="B1561" s="360">
        <v>783</v>
      </c>
      <c r="C1561" s="361" t="s">
        <v>1587</v>
      </c>
      <c r="D1561" s="362"/>
      <c r="E1561" s="273" t="s">
        <v>12727</v>
      </c>
      <c r="F1561" s="273" t="s">
        <v>12762</v>
      </c>
      <c r="G1561" s="273" t="s">
        <v>12763</v>
      </c>
      <c r="H1561" s="363" t="s">
        <v>12764</v>
      </c>
      <c r="I1561" s="364" t="str">
        <f t="shared" si="37"/>
        <v>фото1</v>
      </c>
      <c r="J1561" s="364"/>
      <c r="K1561" s="365" t="s">
        <v>13179</v>
      </c>
      <c r="L1561" s="367">
        <v>50</v>
      </c>
    </row>
    <row r="1562" spans="1:12" ht="25.5">
      <c r="A1562" s="347">
        <v>1547</v>
      </c>
      <c r="B1562" s="360">
        <v>621</v>
      </c>
      <c r="C1562" s="361" t="s">
        <v>4002</v>
      </c>
      <c r="D1562" s="362"/>
      <c r="E1562" s="273" t="s">
        <v>12727</v>
      </c>
      <c r="F1562" s="273" t="s">
        <v>4003</v>
      </c>
      <c r="G1562" s="273" t="s">
        <v>4004</v>
      </c>
      <c r="H1562" s="363" t="s">
        <v>4005</v>
      </c>
      <c r="I1562" s="364" t="str">
        <f t="shared" si="37"/>
        <v>фото1</v>
      </c>
      <c r="J1562" s="364"/>
      <c r="K1562" s="365" t="s">
        <v>13179</v>
      </c>
      <c r="L1562" s="367">
        <v>50</v>
      </c>
    </row>
    <row r="1563" spans="1:12" ht="25.5">
      <c r="A1563" s="347">
        <v>1548</v>
      </c>
      <c r="B1563" s="360">
        <v>4382</v>
      </c>
      <c r="C1563" s="361" t="s">
        <v>1588</v>
      </c>
      <c r="D1563" s="362"/>
      <c r="E1563" s="273" t="s">
        <v>12727</v>
      </c>
      <c r="F1563" s="273" t="s">
        <v>12765</v>
      </c>
      <c r="G1563" s="273" t="s">
        <v>12766</v>
      </c>
      <c r="H1563" s="363" t="s">
        <v>12767</v>
      </c>
      <c r="I1563" s="364" t="str">
        <f t="shared" si="37"/>
        <v>фото1</v>
      </c>
      <c r="J1563" s="364"/>
      <c r="K1563" s="365" t="s">
        <v>13179</v>
      </c>
      <c r="L1563" s="367">
        <v>50</v>
      </c>
    </row>
    <row r="1564" spans="1:12" ht="25.5">
      <c r="A1564" s="347">
        <v>1549</v>
      </c>
      <c r="B1564" s="360">
        <v>4383</v>
      </c>
      <c r="C1564" s="361" t="s">
        <v>1589</v>
      </c>
      <c r="D1564" s="362"/>
      <c r="E1564" s="273" t="s">
        <v>12727</v>
      </c>
      <c r="F1564" s="273" t="s">
        <v>12768</v>
      </c>
      <c r="G1564" s="273" t="s">
        <v>12769</v>
      </c>
      <c r="H1564" s="363" t="s">
        <v>12770</v>
      </c>
      <c r="I1564" s="364" t="str">
        <f t="shared" si="37"/>
        <v>фото1</v>
      </c>
      <c r="J1564" s="364"/>
      <c r="K1564" s="365" t="s">
        <v>13179</v>
      </c>
      <c r="L1564" s="367">
        <v>50</v>
      </c>
    </row>
    <row r="1565" spans="1:12" ht="25.5">
      <c r="A1565" s="347">
        <v>1550</v>
      </c>
      <c r="B1565" s="360">
        <v>4384</v>
      </c>
      <c r="C1565" s="361" t="s">
        <v>1590</v>
      </c>
      <c r="D1565" s="362"/>
      <c r="E1565" s="273" t="s">
        <v>12727</v>
      </c>
      <c r="F1565" s="273" t="s">
        <v>12771</v>
      </c>
      <c r="G1565" s="273" t="s">
        <v>12772</v>
      </c>
      <c r="H1565" s="363" t="s">
        <v>13776</v>
      </c>
      <c r="I1565" s="364" t="str">
        <f t="shared" si="37"/>
        <v>фото1</v>
      </c>
      <c r="J1565" s="364"/>
      <c r="K1565" s="365" t="s">
        <v>13179</v>
      </c>
      <c r="L1565" s="367">
        <v>50</v>
      </c>
    </row>
    <row r="1566" spans="1:12" ht="25.5">
      <c r="A1566" s="347">
        <v>1551</v>
      </c>
      <c r="B1566" s="360">
        <v>539</v>
      </c>
      <c r="C1566" s="361" t="s">
        <v>1591</v>
      </c>
      <c r="D1566" s="362"/>
      <c r="E1566" s="273" t="s">
        <v>12773</v>
      </c>
      <c r="F1566" s="273" t="s">
        <v>12774</v>
      </c>
      <c r="G1566" s="273" t="s">
        <v>12775</v>
      </c>
      <c r="H1566" s="363" t="s">
        <v>14067</v>
      </c>
      <c r="I1566" s="364" t="str">
        <f t="shared" si="37"/>
        <v>фото1</v>
      </c>
      <c r="J1566" s="364"/>
      <c r="K1566" s="365" t="s">
        <v>13179</v>
      </c>
      <c r="L1566" s="367">
        <v>25</v>
      </c>
    </row>
    <row r="1567" spans="1:12" ht="38.25">
      <c r="A1567" s="347">
        <v>1552</v>
      </c>
      <c r="B1567" s="360">
        <v>302</v>
      </c>
      <c r="C1567" s="361" t="s">
        <v>1592</v>
      </c>
      <c r="D1567" s="362"/>
      <c r="E1567" s="273" t="s">
        <v>13189</v>
      </c>
      <c r="F1567" s="273" t="s">
        <v>12776</v>
      </c>
      <c r="G1567" s="273" t="s">
        <v>12777</v>
      </c>
      <c r="H1567" s="363" t="s">
        <v>12778</v>
      </c>
      <c r="I1567" s="364" t="str">
        <f t="shared" si="37"/>
        <v>фото1</v>
      </c>
      <c r="J1567" s="364"/>
      <c r="K1567" s="365" t="s">
        <v>13179</v>
      </c>
      <c r="L1567" s="367">
        <v>25</v>
      </c>
    </row>
    <row r="1568" spans="1:12" ht="15">
      <c r="A1568" s="347">
        <v>1553</v>
      </c>
      <c r="B1568" s="360">
        <v>2185</v>
      </c>
      <c r="C1568" s="361" t="s">
        <v>1593</v>
      </c>
      <c r="D1568" s="362"/>
      <c r="E1568" s="273" t="s">
        <v>13189</v>
      </c>
      <c r="F1568" s="273" t="s">
        <v>12789</v>
      </c>
      <c r="G1568" s="273" t="s">
        <v>12790</v>
      </c>
      <c r="H1568" s="363" t="s">
        <v>12791</v>
      </c>
      <c r="I1568" s="364" t="str">
        <f t="shared" si="37"/>
        <v>фото1</v>
      </c>
      <c r="J1568" s="364"/>
      <c r="K1568" s="365" t="s">
        <v>13179</v>
      </c>
      <c r="L1568" s="367">
        <v>50</v>
      </c>
    </row>
    <row r="1569" spans="1:12" ht="15">
      <c r="A1569" s="347">
        <v>1554</v>
      </c>
      <c r="B1569" s="360">
        <v>2184</v>
      </c>
      <c r="C1569" s="361" t="s">
        <v>1594</v>
      </c>
      <c r="D1569" s="362"/>
      <c r="E1569" s="273" t="s">
        <v>13189</v>
      </c>
      <c r="F1569" s="273" t="s">
        <v>12795</v>
      </c>
      <c r="G1569" s="273" t="s">
        <v>12796</v>
      </c>
      <c r="H1569" s="363" t="s">
        <v>12797</v>
      </c>
      <c r="I1569" s="364" t="str">
        <f t="shared" si="37"/>
        <v>фото1</v>
      </c>
      <c r="J1569" s="364"/>
      <c r="K1569" s="365" t="s">
        <v>13179</v>
      </c>
      <c r="L1569" s="367">
        <v>50</v>
      </c>
    </row>
    <row r="1570" spans="1:12" ht="25.5">
      <c r="A1570" s="347">
        <v>1555</v>
      </c>
      <c r="B1570" s="360">
        <v>19</v>
      </c>
      <c r="C1570" s="361" t="s">
        <v>1595</v>
      </c>
      <c r="D1570" s="362"/>
      <c r="E1570" s="273" t="s">
        <v>13189</v>
      </c>
      <c r="F1570" s="273" t="s">
        <v>12779</v>
      </c>
      <c r="G1570" s="273" t="s">
        <v>12780</v>
      </c>
      <c r="H1570" s="363" t="s">
        <v>12781</v>
      </c>
      <c r="I1570" s="364" t="str">
        <f t="shared" si="37"/>
        <v>фото1</v>
      </c>
      <c r="J1570" s="364"/>
      <c r="K1570" s="365" t="s">
        <v>13179</v>
      </c>
      <c r="L1570" s="367">
        <v>50</v>
      </c>
    </row>
    <row r="1571" spans="1:12" ht="15">
      <c r="A1571" s="347">
        <v>1556</v>
      </c>
      <c r="B1571" s="360">
        <v>521</v>
      </c>
      <c r="C1571" s="361" t="s">
        <v>1596</v>
      </c>
      <c r="D1571" s="362"/>
      <c r="E1571" s="273" t="s">
        <v>13189</v>
      </c>
      <c r="F1571" s="273" t="s">
        <v>12784</v>
      </c>
      <c r="G1571" s="273" t="s">
        <v>12233</v>
      </c>
      <c r="H1571" s="363" t="s">
        <v>12785</v>
      </c>
      <c r="I1571" s="364" t="str">
        <f t="shared" si="37"/>
        <v>фото1</v>
      </c>
      <c r="J1571" s="364"/>
      <c r="K1571" s="365" t="s">
        <v>13179</v>
      </c>
      <c r="L1571" s="367">
        <v>50</v>
      </c>
    </row>
    <row r="1572" spans="1:12" ht="25.5">
      <c r="A1572" s="347">
        <v>1557</v>
      </c>
      <c r="B1572" s="360">
        <v>2484</v>
      </c>
      <c r="C1572" s="361" t="s">
        <v>1597</v>
      </c>
      <c r="D1572" s="362"/>
      <c r="E1572" s="273" t="s">
        <v>13189</v>
      </c>
      <c r="F1572" s="273" t="s">
        <v>11789</v>
      </c>
      <c r="G1572" s="273" t="s">
        <v>11790</v>
      </c>
      <c r="H1572" s="363" t="s">
        <v>7326</v>
      </c>
      <c r="I1572" s="364" t="str">
        <f t="shared" si="37"/>
        <v>фото1</v>
      </c>
      <c r="J1572" s="364"/>
      <c r="K1572" s="365" t="s">
        <v>13179</v>
      </c>
      <c r="L1572" s="367">
        <v>25</v>
      </c>
    </row>
    <row r="1573" spans="1:12" ht="15">
      <c r="A1573" s="347">
        <v>1558</v>
      </c>
      <c r="B1573" s="360">
        <v>531</v>
      </c>
      <c r="C1573" s="361" t="s">
        <v>1598</v>
      </c>
      <c r="D1573" s="362"/>
      <c r="E1573" s="273" t="s">
        <v>13189</v>
      </c>
      <c r="F1573" s="273" t="s">
        <v>12786</v>
      </c>
      <c r="G1573" s="273" t="s">
        <v>12787</v>
      </c>
      <c r="H1573" s="363" t="s">
        <v>12788</v>
      </c>
      <c r="I1573" s="364" t="str">
        <f t="shared" si="37"/>
        <v>фото1</v>
      </c>
      <c r="J1573" s="364"/>
      <c r="K1573" s="365" t="s">
        <v>13179</v>
      </c>
      <c r="L1573" s="367">
        <v>50</v>
      </c>
    </row>
    <row r="1574" spans="1:12" ht="15">
      <c r="A1574" s="347">
        <v>1559</v>
      </c>
      <c r="B1574" s="360">
        <v>556</v>
      </c>
      <c r="C1574" s="361" t="s">
        <v>1599</v>
      </c>
      <c r="D1574" s="362"/>
      <c r="E1574" s="273" t="s">
        <v>13189</v>
      </c>
      <c r="F1574" s="273" t="s">
        <v>12792</v>
      </c>
      <c r="G1574" s="273" t="s">
        <v>12793</v>
      </c>
      <c r="H1574" s="363" t="s">
        <v>12794</v>
      </c>
      <c r="I1574" s="364" t="str">
        <f t="shared" si="37"/>
        <v>фото1</v>
      </c>
      <c r="J1574" s="364"/>
      <c r="K1574" s="365" t="s">
        <v>13179</v>
      </c>
      <c r="L1574" s="367">
        <v>50</v>
      </c>
    </row>
    <row r="1575" spans="1:12" ht="15">
      <c r="A1575" s="347">
        <v>1560</v>
      </c>
      <c r="B1575" s="360">
        <v>540</v>
      </c>
      <c r="C1575" s="361" t="s">
        <v>1600</v>
      </c>
      <c r="D1575" s="362"/>
      <c r="E1575" s="273" t="s">
        <v>13189</v>
      </c>
      <c r="F1575" s="273" t="s">
        <v>14665</v>
      </c>
      <c r="G1575" s="273" t="s">
        <v>14666</v>
      </c>
      <c r="H1575" s="363" t="s">
        <v>12798</v>
      </c>
      <c r="I1575" s="364" t="str">
        <f t="shared" si="37"/>
        <v>фото1</v>
      </c>
      <c r="J1575" s="364"/>
      <c r="K1575" s="365" t="s">
        <v>13179</v>
      </c>
      <c r="L1575" s="367">
        <v>50</v>
      </c>
    </row>
    <row r="1576" spans="1:12" ht="15">
      <c r="A1576" s="347">
        <v>1561</v>
      </c>
      <c r="B1576" s="360">
        <v>2226</v>
      </c>
      <c r="C1576" s="361" t="s">
        <v>1601</v>
      </c>
      <c r="D1576" s="362"/>
      <c r="E1576" s="273" t="s">
        <v>13189</v>
      </c>
      <c r="F1576" s="273" t="s">
        <v>12782</v>
      </c>
      <c r="G1576" s="273" t="s">
        <v>5831</v>
      </c>
      <c r="H1576" s="363" t="s">
        <v>12783</v>
      </c>
      <c r="I1576" s="364" t="str">
        <f t="shared" si="37"/>
        <v>фото1</v>
      </c>
      <c r="J1576" s="364"/>
      <c r="K1576" s="365" t="s">
        <v>13179</v>
      </c>
      <c r="L1576" s="367">
        <v>25</v>
      </c>
    </row>
    <row r="1577" spans="1:12" ht="25.5">
      <c r="A1577" s="347">
        <v>1562</v>
      </c>
      <c r="B1577" s="360">
        <v>675</v>
      </c>
      <c r="C1577" s="361" t="s">
        <v>4006</v>
      </c>
      <c r="D1577" s="362"/>
      <c r="E1577" s="273" t="s">
        <v>12799</v>
      </c>
      <c r="F1577" s="273" t="s">
        <v>4007</v>
      </c>
      <c r="G1577" s="273" t="s">
        <v>4008</v>
      </c>
      <c r="H1577" s="363" t="s">
        <v>4009</v>
      </c>
      <c r="I1577" s="364" t="str">
        <f t="shared" si="37"/>
        <v>фото1</v>
      </c>
      <c r="J1577" s="364"/>
      <c r="K1577" s="365" t="s">
        <v>13179</v>
      </c>
      <c r="L1577" s="367">
        <v>25</v>
      </c>
    </row>
    <row r="1578" spans="1:12" ht="15">
      <c r="A1578" s="347">
        <v>1563</v>
      </c>
      <c r="B1578" s="360">
        <v>376</v>
      </c>
      <c r="C1578" s="361" t="s">
        <v>1602</v>
      </c>
      <c r="D1578" s="362"/>
      <c r="E1578" s="273" t="s">
        <v>12799</v>
      </c>
      <c r="F1578" s="273" t="s">
        <v>12800</v>
      </c>
      <c r="G1578" s="273" t="s">
        <v>12801</v>
      </c>
      <c r="H1578" s="363" t="s">
        <v>12802</v>
      </c>
      <c r="I1578" s="364" t="str">
        <f t="shared" si="37"/>
        <v>фото1</v>
      </c>
      <c r="J1578" s="364"/>
      <c r="K1578" s="365" t="s">
        <v>13179</v>
      </c>
      <c r="L1578" s="367">
        <v>50</v>
      </c>
    </row>
    <row r="1579" spans="1:12" ht="15">
      <c r="A1579" s="347">
        <v>1564</v>
      </c>
      <c r="B1579" s="360">
        <v>2176</v>
      </c>
      <c r="C1579" s="361" t="s">
        <v>1603</v>
      </c>
      <c r="D1579" s="362"/>
      <c r="E1579" s="273" t="s">
        <v>12799</v>
      </c>
      <c r="F1579" s="273" t="s">
        <v>12803</v>
      </c>
      <c r="G1579" s="273" t="s">
        <v>12804</v>
      </c>
      <c r="H1579" s="363" t="s">
        <v>12805</v>
      </c>
      <c r="I1579" s="364" t="str">
        <f t="shared" si="37"/>
        <v>фото1</v>
      </c>
      <c r="J1579" s="364"/>
      <c r="K1579" s="365" t="s">
        <v>13179</v>
      </c>
      <c r="L1579" s="367">
        <v>50</v>
      </c>
    </row>
    <row r="1580" spans="1:12" ht="15">
      <c r="A1580" s="347">
        <v>1565</v>
      </c>
      <c r="B1580" s="360">
        <v>5721</v>
      </c>
      <c r="C1580" s="361" t="s">
        <v>1604</v>
      </c>
      <c r="D1580" s="362"/>
      <c r="E1580" s="273" t="s">
        <v>12799</v>
      </c>
      <c r="F1580" s="273" t="s">
        <v>5832</v>
      </c>
      <c r="G1580" s="273" t="s">
        <v>5833</v>
      </c>
      <c r="H1580" s="363" t="s">
        <v>5834</v>
      </c>
      <c r="I1580" s="364" t="str">
        <f t="shared" si="37"/>
        <v>фото1</v>
      </c>
      <c r="J1580" s="364"/>
      <c r="K1580" s="365" t="s">
        <v>13179</v>
      </c>
      <c r="L1580" s="367">
        <v>50</v>
      </c>
    </row>
    <row r="1581" spans="1:12" ht="25.5">
      <c r="A1581" s="347">
        <v>1566</v>
      </c>
      <c r="B1581" s="360">
        <v>671</v>
      </c>
      <c r="C1581" s="361" t="s">
        <v>1605</v>
      </c>
      <c r="D1581" s="362"/>
      <c r="E1581" s="273" t="s">
        <v>12799</v>
      </c>
      <c r="F1581" s="273" t="s">
        <v>12808</v>
      </c>
      <c r="G1581" s="273" t="s">
        <v>12809</v>
      </c>
      <c r="H1581" s="363" t="s">
        <v>12810</v>
      </c>
      <c r="I1581" s="364" t="str">
        <f t="shared" si="37"/>
        <v>фото1</v>
      </c>
      <c r="J1581" s="364"/>
      <c r="K1581" s="365" t="s">
        <v>13179</v>
      </c>
      <c r="L1581" s="367">
        <v>50</v>
      </c>
    </row>
    <row r="1582" spans="1:12" ht="15">
      <c r="A1582" s="347">
        <v>1567</v>
      </c>
      <c r="B1582" s="360">
        <v>672</v>
      </c>
      <c r="C1582" s="361" t="s">
        <v>1606</v>
      </c>
      <c r="D1582" s="362"/>
      <c r="E1582" s="273" t="s">
        <v>12799</v>
      </c>
      <c r="F1582" s="273" t="s">
        <v>13310</v>
      </c>
      <c r="G1582" s="273" t="s">
        <v>13311</v>
      </c>
      <c r="H1582" s="363" t="s">
        <v>12811</v>
      </c>
      <c r="I1582" s="364" t="str">
        <f t="shared" si="37"/>
        <v>фото1</v>
      </c>
      <c r="J1582" s="364"/>
      <c r="K1582" s="365" t="s">
        <v>13179</v>
      </c>
      <c r="L1582" s="367">
        <v>50</v>
      </c>
    </row>
    <row r="1583" spans="1:12" ht="15">
      <c r="A1583" s="347">
        <v>1568</v>
      </c>
      <c r="B1583" s="360">
        <v>673</v>
      </c>
      <c r="C1583" s="361" t="s">
        <v>1607</v>
      </c>
      <c r="D1583" s="362"/>
      <c r="E1583" s="273" t="s">
        <v>12799</v>
      </c>
      <c r="F1583" s="273" t="s">
        <v>12812</v>
      </c>
      <c r="G1583" s="273" t="s">
        <v>12813</v>
      </c>
      <c r="H1583" s="363" t="s">
        <v>12814</v>
      </c>
      <c r="I1583" s="364" t="str">
        <f t="shared" si="37"/>
        <v>фото1</v>
      </c>
      <c r="J1583" s="364"/>
      <c r="K1583" s="365" t="s">
        <v>13179</v>
      </c>
      <c r="L1583" s="367">
        <v>50</v>
      </c>
    </row>
    <row r="1584" spans="1:12" ht="15">
      <c r="A1584" s="347">
        <v>1569</v>
      </c>
      <c r="B1584" s="360">
        <v>542</v>
      </c>
      <c r="C1584" s="361" t="s">
        <v>1608</v>
      </c>
      <c r="D1584" s="362"/>
      <c r="E1584" s="273" t="s">
        <v>12799</v>
      </c>
      <c r="F1584" s="273" t="s">
        <v>12823</v>
      </c>
      <c r="G1584" s="273" t="s">
        <v>12824</v>
      </c>
      <c r="H1584" s="363" t="s">
        <v>13883</v>
      </c>
      <c r="I1584" s="364" t="str">
        <f t="shared" si="37"/>
        <v>фото1</v>
      </c>
      <c r="J1584" s="364"/>
      <c r="K1584" s="365" t="s">
        <v>13179</v>
      </c>
      <c r="L1584" s="367">
        <v>50</v>
      </c>
    </row>
    <row r="1585" spans="1:12" ht="25.5">
      <c r="A1585" s="347">
        <v>1570</v>
      </c>
      <c r="B1585" s="360">
        <v>5722</v>
      </c>
      <c r="C1585" s="361" t="s">
        <v>1609</v>
      </c>
      <c r="D1585" s="362"/>
      <c r="E1585" s="273" t="s">
        <v>12799</v>
      </c>
      <c r="F1585" s="273" t="s">
        <v>5835</v>
      </c>
      <c r="G1585" s="273" t="s">
        <v>5836</v>
      </c>
      <c r="H1585" s="363" t="s">
        <v>5837</v>
      </c>
      <c r="I1585" s="364" t="str">
        <f t="shared" si="37"/>
        <v>фото1</v>
      </c>
      <c r="J1585" s="364"/>
      <c r="K1585" s="365" t="s">
        <v>13179</v>
      </c>
      <c r="L1585" s="367">
        <v>50</v>
      </c>
    </row>
    <row r="1586" spans="1:12" ht="15">
      <c r="A1586" s="347">
        <v>1571</v>
      </c>
      <c r="B1586" s="360">
        <v>112</v>
      </c>
      <c r="C1586" s="361" t="s">
        <v>1610</v>
      </c>
      <c r="D1586" s="362"/>
      <c r="E1586" s="273" t="s">
        <v>12799</v>
      </c>
      <c r="F1586" s="273" t="s">
        <v>12818</v>
      </c>
      <c r="G1586" s="273" t="s">
        <v>12819</v>
      </c>
      <c r="H1586" s="363" t="s">
        <v>12549</v>
      </c>
      <c r="I1586" s="364" t="str">
        <f t="shared" si="37"/>
        <v>фото1</v>
      </c>
      <c r="J1586" s="364"/>
      <c r="K1586" s="365" t="s">
        <v>13179</v>
      </c>
      <c r="L1586" s="367">
        <v>50</v>
      </c>
    </row>
    <row r="1587" spans="1:12" ht="25.5">
      <c r="A1587" s="347">
        <v>1572</v>
      </c>
      <c r="B1587" s="360">
        <v>20</v>
      </c>
      <c r="C1587" s="361" t="s">
        <v>1611</v>
      </c>
      <c r="D1587" s="362"/>
      <c r="E1587" s="273" t="s">
        <v>12799</v>
      </c>
      <c r="F1587" s="273" t="s">
        <v>12806</v>
      </c>
      <c r="G1587" s="273" t="s">
        <v>12807</v>
      </c>
      <c r="H1587" s="363" t="s">
        <v>13786</v>
      </c>
      <c r="I1587" s="364" t="str">
        <f t="shared" si="37"/>
        <v>фото1</v>
      </c>
      <c r="J1587" s="364"/>
      <c r="K1587" s="365" t="s">
        <v>13179</v>
      </c>
      <c r="L1587" s="367">
        <v>50</v>
      </c>
    </row>
    <row r="1588" spans="1:12" ht="25.5">
      <c r="A1588" s="347">
        <v>1573</v>
      </c>
      <c r="B1588" s="360">
        <v>5723</v>
      </c>
      <c r="C1588" s="361" t="s">
        <v>1612</v>
      </c>
      <c r="D1588" s="362"/>
      <c r="E1588" s="273" t="s">
        <v>12799</v>
      </c>
      <c r="F1588" s="273" t="s">
        <v>5838</v>
      </c>
      <c r="G1588" s="273" t="s">
        <v>5839</v>
      </c>
      <c r="H1588" s="363" t="s">
        <v>5840</v>
      </c>
      <c r="I1588" s="364" t="str">
        <f t="shared" si="37"/>
        <v>фото1</v>
      </c>
      <c r="J1588" s="364"/>
      <c r="K1588" s="365" t="s">
        <v>13179</v>
      </c>
      <c r="L1588" s="367">
        <v>50</v>
      </c>
    </row>
    <row r="1589" spans="1:12" ht="25.5">
      <c r="A1589" s="347">
        <v>1574</v>
      </c>
      <c r="B1589" s="360">
        <v>541</v>
      </c>
      <c r="C1589" s="361" t="s">
        <v>1613</v>
      </c>
      <c r="D1589" s="362"/>
      <c r="E1589" s="273" t="s">
        <v>12799</v>
      </c>
      <c r="F1589" s="273" t="s">
        <v>12815</v>
      </c>
      <c r="G1589" s="273" t="s">
        <v>12816</v>
      </c>
      <c r="H1589" s="363" t="s">
        <v>12817</v>
      </c>
      <c r="I1589" s="364" t="str">
        <f t="shared" si="37"/>
        <v>фото1</v>
      </c>
      <c r="J1589" s="364"/>
      <c r="K1589" s="365" t="s">
        <v>13179</v>
      </c>
      <c r="L1589" s="367">
        <v>50</v>
      </c>
    </row>
    <row r="1590" spans="1:12" ht="25.5">
      <c r="A1590" s="347">
        <v>1575</v>
      </c>
      <c r="B1590" s="360">
        <v>696</v>
      </c>
      <c r="C1590" s="361" t="s">
        <v>4010</v>
      </c>
      <c r="D1590" s="362"/>
      <c r="E1590" s="273" t="s">
        <v>12799</v>
      </c>
      <c r="F1590" s="273" t="s">
        <v>4011</v>
      </c>
      <c r="G1590" s="273" t="s">
        <v>4012</v>
      </c>
      <c r="H1590" s="363" t="s">
        <v>4013</v>
      </c>
      <c r="I1590" s="364" t="str">
        <f t="shared" si="37"/>
        <v>фото1</v>
      </c>
      <c r="J1590" s="364"/>
      <c r="K1590" s="365" t="s">
        <v>13179</v>
      </c>
      <c r="L1590" s="367">
        <v>50</v>
      </c>
    </row>
    <row r="1591" spans="1:12" ht="15">
      <c r="A1591" s="347">
        <v>1576</v>
      </c>
      <c r="B1591" s="360">
        <v>669</v>
      </c>
      <c r="C1591" s="361" t="s">
        <v>1614</v>
      </c>
      <c r="D1591" s="362"/>
      <c r="E1591" s="273" t="s">
        <v>12799</v>
      </c>
      <c r="F1591" s="273" t="s">
        <v>12820</v>
      </c>
      <c r="G1591" s="273" t="s">
        <v>12821</v>
      </c>
      <c r="H1591" s="363" t="s">
        <v>12822</v>
      </c>
      <c r="I1591" s="364" t="str">
        <f t="shared" si="37"/>
        <v>фото1</v>
      </c>
      <c r="J1591" s="364"/>
      <c r="K1591" s="365" t="s">
        <v>13179</v>
      </c>
      <c r="L1591" s="367">
        <v>50</v>
      </c>
    </row>
    <row r="1592" spans="1:12" ht="15">
      <c r="A1592" s="347">
        <v>1577</v>
      </c>
      <c r="B1592" s="360">
        <v>670</v>
      </c>
      <c r="C1592" s="361" t="s">
        <v>1615</v>
      </c>
      <c r="D1592" s="362"/>
      <c r="E1592" s="273" t="s">
        <v>12799</v>
      </c>
      <c r="F1592" s="273" t="s">
        <v>12825</v>
      </c>
      <c r="G1592" s="273" t="s">
        <v>12826</v>
      </c>
      <c r="H1592" s="363" t="s">
        <v>12827</v>
      </c>
      <c r="I1592" s="364" t="str">
        <f t="shared" si="37"/>
        <v>фото1</v>
      </c>
      <c r="J1592" s="364"/>
      <c r="K1592" s="365" t="s">
        <v>13179</v>
      </c>
      <c r="L1592" s="367">
        <v>50</v>
      </c>
    </row>
    <row r="1593" spans="1:12" ht="15">
      <c r="A1593" s="347">
        <v>1578</v>
      </c>
      <c r="B1593" s="360">
        <v>1693</v>
      </c>
      <c r="C1593" s="361" t="s">
        <v>1616</v>
      </c>
      <c r="D1593" s="362"/>
      <c r="E1593" s="273" t="s">
        <v>12828</v>
      </c>
      <c r="F1593" s="273" t="s">
        <v>11791</v>
      </c>
      <c r="G1593" s="273" t="s">
        <v>11792</v>
      </c>
      <c r="H1593" s="363" t="s">
        <v>11793</v>
      </c>
      <c r="I1593" s="364" t="str">
        <f t="shared" si="37"/>
        <v>фото1</v>
      </c>
      <c r="J1593" s="364"/>
      <c r="K1593" s="365" t="s">
        <v>13179</v>
      </c>
      <c r="L1593" s="367">
        <v>25</v>
      </c>
    </row>
    <row r="1594" spans="1:12" ht="15">
      <c r="A1594" s="347">
        <v>1579</v>
      </c>
      <c r="B1594" s="360">
        <v>1472</v>
      </c>
      <c r="C1594" s="361" t="s">
        <v>1617</v>
      </c>
      <c r="D1594" s="362"/>
      <c r="E1594" s="273" t="s">
        <v>12828</v>
      </c>
      <c r="F1594" s="273" t="s">
        <v>12829</v>
      </c>
      <c r="G1594" s="273" t="s">
        <v>12830</v>
      </c>
      <c r="H1594" s="363" t="s">
        <v>12831</v>
      </c>
      <c r="I1594" s="364" t="str">
        <f t="shared" si="37"/>
        <v>фото1</v>
      </c>
      <c r="J1594" s="364"/>
      <c r="K1594" s="365" t="s">
        <v>13179</v>
      </c>
      <c r="L1594" s="367">
        <v>25</v>
      </c>
    </row>
    <row r="1595" spans="1:12" ht="15">
      <c r="A1595" s="347">
        <v>1580</v>
      </c>
      <c r="B1595" s="360">
        <v>543</v>
      </c>
      <c r="C1595" s="361" t="s">
        <v>1618</v>
      </c>
      <c r="D1595" s="362"/>
      <c r="E1595" s="273" t="s">
        <v>12828</v>
      </c>
      <c r="F1595" s="273" t="s">
        <v>12832</v>
      </c>
      <c r="G1595" s="273" t="s">
        <v>12833</v>
      </c>
      <c r="H1595" s="363" t="s">
        <v>12834</v>
      </c>
      <c r="I1595" s="364" t="str">
        <f t="shared" si="37"/>
        <v>фото1</v>
      </c>
      <c r="J1595" s="364"/>
      <c r="K1595" s="365" t="s">
        <v>13179</v>
      </c>
      <c r="L1595" s="367">
        <v>25</v>
      </c>
    </row>
    <row r="1596" spans="1:12" ht="15">
      <c r="A1596" s="347">
        <v>1581</v>
      </c>
      <c r="B1596" s="360">
        <v>22</v>
      </c>
      <c r="C1596" s="361" t="s">
        <v>1619</v>
      </c>
      <c r="D1596" s="362"/>
      <c r="E1596" s="273" t="s">
        <v>12828</v>
      </c>
      <c r="F1596" s="273" t="s">
        <v>12835</v>
      </c>
      <c r="G1596" s="273" t="s">
        <v>12836</v>
      </c>
      <c r="H1596" s="363" t="s">
        <v>12837</v>
      </c>
      <c r="I1596" s="364" t="str">
        <f t="shared" si="37"/>
        <v>фото1</v>
      </c>
      <c r="J1596" s="364"/>
      <c r="K1596" s="365" t="s">
        <v>13179</v>
      </c>
      <c r="L1596" s="367">
        <v>25</v>
      </c>
    </row>
    <row r="1597" spans="1:12" ht="15">
      <c r="A1597" s="347">
        <v>1582</v>
      </c>
      <c r="B1597" s="360">
        <v>544</v>
      </c>
      <c r="C1597" s="361" t="s">
        <v>1620</v>
      </c>
      <c r="D1597" s="362"/>
      <c r="E1597" s="273" t="s">
        <v>12828</v>
      </c>
      <c r="F1597" s="273" t="s">
        <v>12838</v>
      </c>
      <c r="G1597" s="273" t="s">
        <v>12839</v>
      </c>
      <c r="H1597" s="363" t="s">
        <v>12840</v>
      </c>
      <c r="I1597" s="364" t="str">
        <f t="shared" si="37"/>
        <v>фото1</v>
      </c>
      <c r="J1597" s="364"/>
      <c r="K1597" s="365" t="s">
        <v>13179</v>
      </c>
      <c r="L1597" s="367">
        <v>25</v>
      </c>
    </row>
    <row r="1598" spans="1:12" ht="15">
      <c r="A1598" s="347">
        <v>1583</v>
      </c>
      <c r="B1598" s="360">
        <v>1704</v>
      </c>
      <c r="C1598" s="361" t="s">
        <v>1621</v>
      </c>
      <c r="D1598" s="362"/>
      <c r="E1598" s="273" t="s">
        <v>12828</v>
      </c>
      <c r="F1598" s="273" t="s">
        <v>11794</v>
      </c>
      <c r="G1598" s="273" t="s">
        <v>10961</v>
      </c>
      <c r="H1598" s="363" t="s">
        <v>11795</v>
      </c>
      <c r="I1598" s="364" t="str">
        <f t="shared" si="37"/>
        <v>фото1</v>
      </c>
      <c r="J1598" s="364"/>
      <c r="K1598" s="365" t="s">
        <v>13179</v>
      </c>
      <c r="L1598" s="367">
        <v>50</v>
      </c>
    </row>
    <row r="1599" spans="1:12" ht="38.25">
      <c r="A1599" s="347">
        <v>1584</v>
      </c>
      <c r="B1599" s="360">
        <v>4186</v>
      </c>
      <c r="C1599" s="361" t="s">
        <v>1622</v>
      </c>
      <c r="D1599" s="362"/>
      <c r="E1599" s="273" t="s">
        <v>12828</v>
      </c>
      <c r="F1599" s="273" t="s">
        <v>12841</v>
      </c>
      <c r="G1599" s="273" t="s">
        <v>12842</v>
      </c>
      <c r="H1599" s="363" t="s">
        <v>12843</v>
      </c>
      <c r="I1599" s="364" t="str">
        <f t="shared" si="37"/>
        <v>фото1</v>
      </c>
      <c r="J1599" s="364"/>
      <c r="K1599" s="365" t="s">
        <v>13179</v>
      </c>
      <c r="L1599" s="367">
        <v>25</v>
      </c>
    </row>
    <row r="1600" spans="1:12" ht="51">
      <c r="A1600" s="347">
        <v>1585</v>
      </c>
      <c r="B1600" s="360">
        <v>703</v>
      </c>
      <c r="C1600" s="361" t="s">
        <v>1623</v>
      </c>
      <c r="D1600" s="362"/>
      <c r="E1600" s="273" t="s">
        <v>12828</v>
      </c>
      <c r="F1600" s="273" t="s">
        <v>4014</v>
      </c>
      <c r="G1600" s="273" t="s">
        <v>4015</v>
      </c>
      <c r="H1600" s="363" t="s">
        <v>4016</v>
      </c>
      <c r="I1600" s="364" t="str">
        <f t="shared" si="37"/>
        <v>фото1</v>
      </c>
      <c r="J1600" s="364"/>
      <c r="K1600" s="365" t="s">
        <v>13179</v>
      </c>
      <c r="L1600" s="367">
        <v>25</v>
      </c>
    </row>
    <row r="1601" spans="1:12" ht="63.75">
      <c r="A1601" s="347">
        <v>1586</v>
      </c>
      <c r="B1601" s="360">
        <v>348</v>
      </c>
      <c r="C1601" s="361" t="s">
        <v>1624</v>
      </c>
      <c r="D1601" s="362"/>
      <c r="E1601" s="273" t="s">
        <v>12828</v>
      </c>
      <c r="F1601" s="273" t="s">
        <v>12844</v>
      </c>
      <c r="G1601" s="273" t="s">
        <v>12845</v>
      </c>
      <c r="H1601" s="363" t="s">
        <v>12846</v>
      </c>
      <c r="I1601" s="364" t="str">
        <f t="shared" si="37"/>
        <v>фото1</v>
      </c>
      <c r="J1601" s="364"/>
      <c r="K1601" s="365" t="s">
        <v>13179</v>
      </c>
      <c r="L1601" s="367">
        <v>25</v>
      </c>
    </row>
    <row r="1602" spans="1:12" ht="15">
      <c r="A1602" s="347">
        <v>1587</v>
      </c>
      <c r="B1602" s="360">
        <v>706</v>
      </c>
      <c r="C1602" s="361" t="s">
        <v>1625</v>
      </c>
      <c r="D1602" s="362"/>
      <c r="E1602" s="273" t="s">
        <v>12847</v>
      </c>
      <c r="F1602" s="273" t="s">
        <v>12848</v>
      </c>
      <c r="G1602" s="273" t="s">
        <v>12849</v>
      </c>
      <c r="H1602" s="363" t="s">
        <v>12850</v>
      </c>
      <c r="I1602" s="364" t="str">
        <f t="shared" si="37"/>
        <v>фото1</v>
      </c>
      <c r="J1602" s="364"/>
      <c r="K1602" s="365" t="s">
        <v>13179</v>
      </c>
      <c r="L1602" s="367">
        <v>25</v>
      </c>
    </row>
    <row r="1603" spans="1:12" ht="15">
      <c r="A1603" s="347">
        <v>1588</v>
      </c>
      <c r="B1603" s="360">
        <v>545</v>
      </c>
      <c r="C1603" s="361" t="s">
        <v>1626</v>
      </c>
      <c r="D1603" s="362"/>
      <c r="E1603" s="273" t="s">
        <v>12847</v>
      </c>
      <c r="F1603" s="273" t="s">
        <v>12851</v>
      </c>
      <c r="G1603" s="273" t="s">
        <v>12852</v>
      </c>
      <c r="H1603" s="363" t="s">
        <v>12853</v>
      </c>
      <c r="I1603" s="364" t="str">
        <f t="shared" si="37"/>
        <v>фото1</v>
      </c>
      <c r="J1603" s="364"/>
      <c r="K1603" s="365" t="s">
        <v>13179</v>
      </c>
      <c r="L1603" s="367">
        <v>50</v>
      </c>
    </row>
    <row r="1604" spans="1:12" ht="25.5">
      <c r="A1604" s="347">
        <v>1589</v>
      </c>
      <c r="B1604" s="360">
        <v>4187</v>
      </c>
      <c r="C1604" s="361" t="s">
        <v>1627</v>
      </c>
      <c r="D1604" s="362"/>
      <c r="E1604" s="273" t="s">
        <v>12847</v>
      </c>
      <c r="F1604" s="273" t="s">
        <v>12854</v>
      </c>
      <c r="G1604" s="273" t="s">
        <v>12855</v>
      </c>
      <c r="H1604" s="363" t="s">
        <v>12856</v>
      </c>
      <c r="I1604" s="364" t="str">
        <f t="shared" si="37"/>
        <v>фото1</v>
      </c>
      <c r="J1604" s="364"/>
      <c r="K1604" s="365" t="s">
        <v>13179</v>
      </c>
      <c r="L1604" s="367">
        <v>25</v>
      </c>
    </row>
    <row r="1605" spans="1:12" ht="25.5">
      <c r="A1605" s="347">
        <v>1590</v>
      </c>
      <c r="B1605" s="360">
        <v>707</v>
      </c>
      <c r="C1605" s="361" t="s">
        <v>1628</v>
      </c>
      <c r="D1605" s="362"/>
      <c r="E1605" s="273" t="s">
        <v>12847</v>
      </c>
      <c r="F1605" s="273" t="s">
        <v>12857</v>
      </c>
      <c r="G1605" s="273" t="s">
        <v>12858</v>
      </c>
      <c r="H1605" s="363" t="s">
        <v>12859</v>
      </c>
      <c r="I1605" s="364" t="str">
        <f t="shared" si="37"/>
        <v>фото1</v>
      </c>
      <c r="J1605" s="364"/>
      <c r="K1605" s="365" t="s">
        <v>13179</v>
      </c>
      <c r="L1605" s="367">
        <v>25</v>
      </c>
    </row>
    <row r="1606" spans="1:12" ht="51">
      <c r="A1606" s="347">
        <v>1591</v>
      </c>
      <c r="B1606" s="360">
        <v>1853</v>
      </c>
      <c r="C1606" s="361" t="s">
        <v>1629</v>
      </c>
      <c r="D1606" s="362"/>
      <c r="E1606" s="273" t="s">
        <v>12847</v>
      </c>
      <c r="F1606" s="273" t="s">
        <v>11796</v>
      </c>
      <c r="G1606" s="273" t="s">
        <v>11797</v>
      </c>
      <c r="H1606" s="363" t="s">
        <v>11798</v>
      </c>
      <c r="I1606" s="364" t="str">
        <f t="shared" si="37"/>
        <v>фото1</v>
      </c>
      <c r="J1606" s="364"/>
      <c r="K1606" s="365" t="s">
        <v>13179</v>
      </c>
      <c r="L1606" s="367">
        <v>25</v>
      </c>
    </row>
    <row r="1607" spans="1:12" ht="76.5">
      <c r="A1607" s="347">
        <v>1592</v>
      </c>
      <c r="B1607" s="360">
        <v>5724</v>
      </c>
      <c r="C1607" s="361" t="s">
        <v>1630</v>
      </c>
      <c r="D1607" s="362" t="s">
        <v>1631</v>
      </c>
      <c r="E1607" s="273" t="s">
        <v>12847</v>
      </c>
      <c r="F1607" s="273" t="s">
        <v>1632</v>
      </c>
      <c r="G1607" s="273" t="s">
        <v>1633</v>
      </c>
      <c r="H1607" s="363" t="s">
        <v>1634</v>
      </c>
      <c r="I1607" s="364" t="str">
        <f t="shared" si="37"/>
        <v>фото1</v>
      </c>
      <c r="J1607" s="364" t="str">
        <f>HYPERLINK("http://www.gardenbulbs.ru/images/vesna_CL/thumbnails/"&amp;D1607&amp;".jpg","фото2")</f>
        <v>фото2</v>
      </c>
      <c r="K1607" s="365" t="s">
        <v>13179</v>
      </c>
      <c r="L1607" s="367">
        <v>25</v>
      </c>
    </row>
    <row r="1608" spans="1:12" ht="51">
      <c r="A1608" s="347">
        <v>1593</v>
      </c>
      <c r="B1608" s="360">
        <v>1185</v>
      </c>
      <c r="C1608" s="361" t="s">
        <v>1635</v>
      </c>
      <c r="D1608" s="362" t="s">
        <v>1636</v>
      </c>
      <c r="E1608" s="273" t="s">
        <v>12847</v>
      </c>
      <c r="F1608" s="273" t="s">
        <v>11799</v>
      </c>
      <c r="G1608" s="273" t="s">
        <v>1637</v>
      </c>
      <c r="H1608" s="363" t="s">
        <v>11800</v>
      </c>
      <c r="I1608" s="364" t="str">
        <f t="shared" si="37"/>
        <v>фото1</v>
      </c>
      <c r="J1608" s="364" t="str">
        <f>HYPERLINK("http://www.gardenbulbs.ru/images/vesna_CL/thumbnails/"&amp;D1608&amp;".jpg","фото2")</f>
        <v>фото2</v>
      </c>
      <c r="K1608" s="365" t="s">
        <v>13179</v>
      </c>
      <c r="L1608" s="367">
        <v>25</v>
      </c>
    </row>
    <row r="1609" spans="1:12" ht="63.75">
      <c r="A1609" s="347">
        <v>1594</v>
      </c>
      <c r="B1609" s="360">
        <v>5725</v>
      </c>
      <c r="C1609" s="361" t="s">
        <v>1638</v>
      </c>
      <c r="D1609" s="362" t="s">
        <v>1639</v>
      </c>
      <c r="E1609" s="273" t="s">
        <v>12847</v>
      </c>
      <c r="F1609" s="273" t="s">
        <v>5841</v>
      </c>
      <c r="G1609" s="273" t="s">
        <v>5842</v>
      </c>
      <c r="H1609" s="363" t="s">
        <v>5843</v>
      </c>
      <c r="I1609" s="364" t="str">
        <f t="shared" si="37"/>
        <v>фото1</v>
      </c>
      <c r="J1609" s="364" t="str">
        <f>HYPERLINK("http://www.gardenbulbs.ru/images/vesna_CL/thumbnails/"&amp;D1609&amp;".jpg","фото2")</f>
        <v>фото2</v>
      </c>
      <c r="K1609" s="365" t="s">
        <v>13179</v>
      </c>
      <c r="L1609" s="367">
        <v>25</v>
      </c>
    </row>
    <row r="1610" spans="1:12" ht="38.25">
      <c r="A1610" s="347">
        <v>1595</v>
      </c>
      <c r="B1610" s="360">
        <v>2175</v>
      </c>
      <c r="C1610" s="361" t="s">
        <v>1640</v>
      </c>
      <c r="D1610" s="362"/>
      <c r="E1610" s="273" t="s">
        <v>12847</v>
      </c>
      <c r="F1610" s="273" t="s">
        <v>12860</v>
      </c>
      <c r="G1610" s="273" t="s">
        <v>12861</v>
      </c>
      <c r="H1610" s="363" t="s">
        <v>12862</v>
      </c>
      <c r="I1610" s="364" t="str">
        <f t="shared" si="37"/>
        <v>фото1</v>
      </c>
      <c r="J1610" s="364"/>
      <c r="K1610" s="365" t="s">
        <v>13179</v>
      </c>
      <c r="L1610" s="367">
        <v>25</v>
      </c>
    </row>
    <row r="1611" spans="1:12" ht="15">
      <c r="A1611" s="347">
        <v>1596</v>
      </c>
      <c r="B1611" s="360">
        <v>25</v>
      </c>
      <c r="C1611" s="361" t="s">
        <v>1641</v>
      </c>
      <c r="D1611" s="362"/>
      <c r="E1611" s="273" t="s">
        <v>12847</v>
      </c>
      <c r="F1611" s="273" t="s">
        <v>12863</v>
      </c>
      <c r="G1611" s="273" t="s">
        <v>12864</v>
      </c>
      <c r="H1611" s="363" t="s">
        <v>12865</v>
      </c>
      <c r="I1611" s="364" t="str">
        <f t="shared" si="37"/>
        <v>фото1</v>
      </c>
      <c r="J1611" s="364"/>
      <c r="K1611" s="365" t="s">
        <v>13179</v>
      </c>
      <c r="L1611" s="367">
        <v>25</v>
      </c>
    </row>
    <row r="1612" spans="1:12" ht="38.25">
      <c r="A1612" s="347">
        <v>1597</v>
      </c>
      <c r="B1612" s="360">
        <v>1865</v>
      </c>
      <c r="C1612" s="361" t="s">
        <v>1642</v>
      </c>
      <c r="D1612" s="362"/>
      <c r="E1612" s="273" t="s">
        <v>12847</v>
      </c>
      <c r="F1612" s="273" t="s">
        <v>11801</v>
      </c>
      <c r="G1612" s="273" t="s">
        <v>11802</v>
      </c>
      <c r="H1612" s="363" t="s">
        <v>11803</v>
      </c>
      <c r="I1612" s="364" t="str">
        <f t="shared" ref="I1612:I1675" si="38">HYPERLINK("http://www.gardenbulbs.ru/images/vesna_CL/thumbnails/"&amp;C1612&amp;".jpg","фото1")</f>
        <v>фото1</v>
      </c>
      <c r="J1612" s="364"/>
      <c r="K1612" s="365" t="s">
        <v>13179</v>
      </c>
      <c r="L1612" s="367">
        <v>25</v>
      </c>
    </row>
    <row r="1613" spans="1:12" ht="15">
      <c r="A1613" s="347">
        <v>1598</v>
      </c>
      <c r="B1613" s="360">
        <v>21</v>
      </c>
      <c r="C1613" s="361" t="s">
        <v>1643</v>
      </c>
      <c r="D1613" s="362"/>
      <c r="E1613" s="273" t="s">
        <v>12866</v>
      </c>
      <c r="F1613" s="273" t="s">
        <v>12868</v>
      </c>
      <c r="G1613" s="273" t="s">
        <v>12869</v>
      </c>
      <c r="H1613" s="363" t="s">
        <v>14067</v>
      </c>
      <c r="I1613" s="364" t="str">
        <f t="shared" si="38"/>
        <v>фото1</v>
      </c>
      <c r="J1613" s="364"/>
      <c r="K1613" s="365" t="s">
        <v>13179</v>
      </c>
      <c r="L1613" s="367">
        <v>25</v>
      </c>
    </row>
    <row r="1614" spans="1:12" ht="25.5">
      <c r="A1614" s="347">
        <v>1599</v>
      </c>
      <c r="B1614" s="360">
        <v>26</v>
      </c>
      <c r="C1614" s="361" t="s">
        <v>1644</v>
      </c>
      <c r="D1614" s="362"/>
      <c r="E1614" s="273" t="s">
        <v>12866</v>
      </c>
      <c r="F1614" s="273" t="s">
        <v>12870</v>
      </c>
      <c r="G1614" s="273" t="s">
        <v>12871</v>
      </c>
      <c r="H1614" s="363" t="s">
        <v>12872</v>
      </c>
      <c r="I1614" s="364" t="str">
        <f t="shared" si="38"/>
        <v>фото1</v>
      </c>
      <c r="J1614" s="364"/>
      <c r="K1614" s="365" t="s">
        <v>13179</v>
      </c>
      <c r="L1614" s="367">
        <v>25</v>
      </c>
    </row>
    <row r="1615" spans="1:12" ht="25.5">
      <c r="A1615" s="347">
        <v>1600</v>
      </c>
      <c r="B1615" s="360">
        <v>5437</v>
      </c>
      <c r="C1615" s="361" t="s">
        <v>1645</v>
      </c>
      <c r="D1615" s="362" t="s">
        <v>1646</v>
      </c>
      <c r="E1615" s="273" t="s">
        <v>12873</v>
      </c>
      <c r="F1615" s="273" t="s">
        <v>6927</v>
      </c>
      <c r="G1615" s="273" t="s">
        <v>6928</v>
      </c>
      <c r="H1615" s="363" t="s">
        <v>6929</v>
      </c>
      <c r="I1615" s="364" t="str">
        <f t="shared" si="38"/>
        <v>фото1</v>
      </c>
      <c r="J1615" s="364" t="str">
        <f>HYPERLINK("http://www.gardenbulbs.ru/images/vesna_CL/thumbnails/"&amp;D1615&amp;".jpg","фото2")</f>
        <v>фото2</v>
      </c>
      <c r="K1615" s="365" t="s">
        <v>13179</v>
      </c>
      <c r="L1615" s="367">
        <v>25</v>
      </c>
    </row>
    <row r="1616" spans="1:12" ht="25.5">
      <c r="A1616" s="347">
        <v>1601</v>
      </c>
      <c r="B1616" s="360">
        <v>709</v>
      </c>
      <c r="C1616" s="361" t="s">
        <v>1647</v>
      </c>
      <c r="D1616" s="362"/>
      <c r="E1616" s="273" t="s">
        <v>12873</v>
      </c>
      <c r="F1616" s="273" t="s">
        <v>12874</v>
      </c>
      <c r="G1616" s="273" t="s">
        <v>12875</v>
      </c>
      <c r="H1616" s="363" t="s">
        <v>12876</v>
      </c>
      <c r="I1616" s="364" t="str">
        <f t="shared" si="38"/>
        <v>фото1</v>
      </c>
      <c r="J1616" s="364"/>
      <c r="K1616" s="365" t="s">
        <v>13179</v>
      </c>
      <c r="L1616" s="367">
        <v>25</v>
      </c>
    </row>
    <row r="1617" spans="1:12" ht="25.5">
      <c r="A1617" s="347">
        <v>1602</v>
      </c>
      <c r="B1617" s="360">
        <v>710</v>
      </c>
      <c r="C1617" s="361" t="s">
        <v>1648</v>
      </c>
      <c r="D1617" s="362"/>
      <c r="E1617" s="273" t="s">
        <v>12873</v>
      </c>
      <c r="F1617" s="273" t="s">
        <v>12877</v>
      </c>
      <c r="G1617" s="273" t="s">
        <v>12878</v>
      </c>
      <c r="H1617" s="363" t="s">
        <v>12879</v>
      </c>
      <c r="I1617" s="364" t="str">
        <f t="shared" si="38"/>
        <v>фото1</v>
      </c>
      <c r="J1617" s="364"/>
      <c r="K1617" s="365" t="s">
        <v>13179</v>
      </c>
      <c r="L1617" s="367">
        <v>25</v>
      </c>
    </row>
    <row r="1618" spans="1:12" ht="15">
      <c r="A1618" s="347">
        <v>1603</v>
      </c>
      <c r="B1618" s="360">
        <v>4393</v>
      </c>
      <c r="C1618" s="361" t="s">
        <v>1649</v>
      </c>
      <c r="D1618" s="362"/>
      <c r="E1618" s="273" t="s">
        <v>12873</v>
      </c>
      <c r="F1618" s="273" t="s">
        <v>12880</v>
      </c>
      <c r="G1618" s="273" t="s">
        <v>12881</v>
      </c>
      <c r="H1618" s="363" t="s">
        <v>12882</v>
      </c>
      <c r="I1618" s="364" t="str">
        <f t="shared" si="38"/>
        <v>фото1</v>
      </c>
      <c r="J1618" s="364"/>
      <c r="K1618" s="365" t="s">
        <v>13179</v>
      </c>
      <c r="L1618" s="367">
        <v>25</v>
      </c>
    </row>
    <row r="1619" spans="1:12" ht="25.5">
      <c r="A1619" s="347">
        <v>1604</v>
      </c>
      <c r="B1619" s="360">
        <v>28</v>
      </c>
      <c r="C1619" s="361" t="s">
        <v>1650</v>
      </c>
      <c r="D1619" s="362"/>
      <c r="E1619" s="273" t="s">
        <v>12873</v>
      </c>
      <c r="F1619" s="273" t="s">
        <v>12883</v>
      </c>
      <c r="G1619" s="273" t="s">
        <v>12884</v>
      </c>
      <c r="H1619" s="363" t="s">
        <v>12885</v>
      </c>
      <c r="I1619" s="364" t="str">
        <f t="shared" si="38"/>
        <v>фото1</v>
      </c>
      <c r="J1619" s="364"/>
      <c r="K1619" s="365" t="s">
        <v>13179</v>
      </c>
      <c r="L1619" s="367">
        <v>25</v>
      </c>
    </row>
    <row r="1620" spans="1:12" ht="25.5">
      <c r="A1620" s="347">
        <v>1605</v>
      </c>
      <c r="B1620" s="360">
        <v>27</v>
      </c>
      <c r="C1620" s="361" t="s">
        <v>1651</v>
      </c>
      <c r="D1620" s="362"/>
      <c r="E1620" s="273" t="s">
        <v>12873</v>
      </c>
      <c r="F1620" s="273" t="s">
        <v>12706</v>
      </c>
      <c r="G1620" s="273" t="s">
        <v>12707</v>
      </c>
      <c r="H1620" s="363" t="s">
        <v>12886</v>
      </c>
      <c r="I1620" s="364" t="str">
        <f t="shared" si="38"/>
        <v>фото1</v>
      </c>
      <c r="J1620" s="364"/>
      <c r="K1620" s="365" t="s">
        <v>13179</v>
      </c>
      <c r="L1620" s="367">
        <v>25</v>
      </c>
    </row>
    <row r="1621" spans="1:12" ht="25.5">
      <c r="A1621" s="347">
        <v>1606</v>
      </c>
      <c r="B1621" s="360">
        <v>349</v>
      </c>
      <c r="C1621" s="361" t="s">
        <v>1652</v>
      </c>
      <c r="D1621" s="362"/>
      <c r="E1621" s="273" t="s">
        <v>12887</v>
      </c>
      <c r="F1621" s="273" t="s">
        <v>12894</v>
      </c>
      <c r="G1621" s="273" t="s">
        <v>12895</v>
      </c>
      <c r="H1621" s="363" t="s">
        <v>12896</v>
      </c>
      <c r="I1621" s="364" t="str">
        <f t="shared" si="38"/>
        <v>фото1</v>
      </c>
      <c r="J1621" s="364"/>
      <c r="K1621" s="365" t="s">
        <v>13469</v>
      </c>
      <c r="L1621" s="367">
        <v>50</v>
      </c>
    </row>
    <row r="1622" spans="1:12" ht="15">
      <c r="A1622" s="347">
        <v>1607</v>
      </c>
      <c r="B1622" s="360">
        <v>30</v>
      </c>
      <c r="C1622" s="361" t="s">
        <v>1653</v>
      </c>
      <c r="D1622" s="362"/>
      <c r="E1622" s="273" t="s">
        <v>12887</v>
      </c>
      <c r="F1622" s="273" t="s">
        <v>12909</v>
      </c>
      <c r="G1622" s="273" t="s">
        <v>12910</v>
      </c>
      <c r="H1622" s="363" t="s">
        <v>12911</v>
      </c>
      <c r="I1622" s="364" t="str">
        <f t="shared" si="38"/>
        <v>фото1</v>
      </c>
      <c r="J1622" s="364"/>
      <c r="K1622" s="365" t="s">
        <v>13179</v>
      </c>
      <c r="L1622" s="367">
        <v>50</v>
      </c>
    </row>
    <row r="1623" spans="1:12" ht="38.25">
      <c r="A1623" s="347">
        <v>1608</v>
      </c>
      <c r="B1623" s="360">
        <v>5438</v>
      </c>
      <c r="C1623" s="361" t="s">
        <v>1654</v>
      </c>
      <c r="D1623" s="362" t="s">
        <v>1655</v>
      </c>
      <c r="E1623" s="273" t="s">
        <v>12887</v>
      </c>
      <c r="F1623" s="273" t="s">
        <v>6930</v>
      </c>
      <c r="G1623" s="273" t="s">
        <v>6931</v>
      </c>
      <c r="H1623" s="363" t="s">
        <v>6932</v>
      </c>
      <c r="I1623" s="364" t="str">
        <f t="shared" si="38"/>
        <v>фото1</v>
      </c>
      <c r="J1623" s="364" t="str">
        <f>HYPERLINK("http://www.gardenbulbs.ru/images/vesna_CL/thumbnails/"&amp;D1623&amp;".jpg","фото2")</f>
        <v>фото2</v>
      </c>
      <c r="K1623" s="365" t="s">
        <v>13469</v>
      </c>
      <c r="L1623" s="367">
        <v>25</v>
      </c>
    </row>
    <row r="1624" spans="1:12" ht="25.5">
      <c r="A1624" s="347">
        <v>1609</v>
      </c>
      <c r="B1624" s="360">
        <v>4214</v>
      </c>
      <c r="C1624" s="361" t="s">
        <v>1656</v>
      </c>
      <c r="D1624" s="362"/>
      <c r="E1624" s="273" t="s">
        <v>12887</v>
      </c>
      <c r="F1624" s="273" t="s">
        <v>12897</v>
      </c>
      <c r="G1624" s="273" t="s">
        <v>12898</v>
      </c>
      <c r="H1624" s="363" t="s">
        <v>12899</v>
      </c>
      <c r="I1624" s="364" t="str">
        <f t="shared" si="38"/>
        <v>фото1</v>
      </c>
      <c r="J1624" s="364"/>
      <c r="K1624" s="365" t="s">
        <v>13179</v>
      </c>
      <c r="L1624" s="367">
        <v>50</v>
      </c>
    </row>
    <row r="1625" spans="1:12" ht="25.5">
      <c r="A1625" s="347">
        <v>1610</v>
      </c>
      <c r="B1625" s="360">
        <v>4215</v>
      </c>
      <c r="C1625" s="361" t="s">
        <v>1657</v>
      </c>
      <c r="D1625" s="362"/>
      <c r="E1625" s="273" t="s">
        <v>12887</v>
      </c>
      <c r="F1625" s="273" t="s">
        <v>12888</v>
      </c>
      <c r="G1625" s="273" t="s">
        <v>12889</v>
      </c>
      <c r="H1625" s="363" t="s">
        <v>12890</v>
      </c>
      <c r="I1625" s="364" t="str">
        <f t="shared" si="38"/>
        <v>фото1</v>
      </c>
      <c r="J1625" s="364"/>
      <c r="K1625" s="365" t="s">
        <v>13179</v>
      </c>
      <c r="L1625" s="367">
        <v>25</v>
      </c>
    </row>
    <row r="1626" spans="1:12" ht="25.5">
      <c r="A1626" s="347">
        <v>1611</v>
      </c>
      <c r="B1626" s="360">
        <v>3120</v>
      </c>
      <c r="C1626" s="361" t="s">
        <v>1658</v>
      </c>
      <c r="D1626" s="362"/>
      <c r="E1626" s="273" t="s">
        <v>12887</v>
      </c>
      <c r="F1626" s="273" t="s">
        <v>12891</v>
      </c>
      <c r="G1626" s="273" t="s">
        <v>12892</v>
      </c>
      <c r="H1626" s="363" t="s">
        <v>12893</v>
      </c>
      <c r="I1626" s="364" t="str">
        <f t="shared" si="38"/>
        <v>фото1</v>
      </c>
      <c r="J1626" s="364"/>
      <c r="K1626" s="365" t="s">
        <v>13179</v>
      </c>
      <c r="L1626" s="367">
        <v>25</v>
      </c>
    </row>
    <row r="1627" spans="1:12" ht="25.5">
      <c r="A1627" s="347">
        <v>1612</v>
      </c>
      <c r="B1627" s="360">
        <v>2120</v>
      </c>
      <c r="C1627" s="361" t="s">
        <v>1659</v>
      </c>
      <c r="D1627" s="362"/>
      <c r="E1627" s="273" t="s">
        <v>12887</v>
      </c>
      <c r="F1627" s="273" t="s">
        <v>12900</v>
      </c>
      <c r="G1627" s="273" t="s">
        <v>12901</v>
      </c>
      <c r="H1627" s="363" t="s">
        <v>12902</v>
      </c>
      <c r="I1627" s="364" t="str">
        <f t="shared" si="38"/>
        <v>фото1</v>
      </c>
      <c r="J1627" s="364"/>
      <c r="K1627" s="365" t="s">
        <v>13179</v>
      </c>
      <c r="L1627" s="367">
        <v>25</v>
      </c>
    </row>
    <row r="1628" spans="1:12" ht="25.5">
      <c r="A1628" s="347">
        <v>1613</v>
      </c>
      <c r="B1628" s="360">
        <v>300</v>
      </c>
      <c r="C1628" s="361" t="s">
        <v>1660</v>
      </c>
      <c r="D1628" s="362"/>
      <c r="E1628" s="273" t="s">
        <v>12887</v>
      </c>
      <c r="F1628" s="273" t="s">
        <v>12903</v>
      </c>
      <c r="G1628" s="273" t="s">
        <v>12904</v>
      </c>
      <c r="H1628" s="363" t="s">
        <v>12905</v>
      </c>
      <c r="I1628" s="364" t="str">
        <f t="shared" si="38"/>
        <v>фото1</v>
      </c>
      <c r="J1628" s="364"/>
      <c r="K1628" s="365" t="s">
        <v>13179</v>
      </c>
      <c r="L1628" s="367">
        <v>25</v>
      </c>
    </row>
    <row r="1629" spans="1:12" ht="25.5">
      <c r="A1629" s="347">
        <v>1614</v>
      </c>
      <c r="B1629" s="360">
        <v>325</v>
      </c>
      <c r="C1629" s="361" t="s">
        <v>1661</v>
      </c>
      <c r="D1629" s="362"/>
      <c r="E1629" s="273" t="s">
        <v>12887</v>
      </c>
      <c r="F1629" s="273" t="s">
        <v>12906</v>
      </c>
      <c r="G1629" s="273" t="s">
        <v>12907</v>
      </c>
      <c r="H1629" s="363" t="s">
        <v>12908</v>
      </c>
      <c r="I1629" s="364" t="str">
        <f t="shared" si="38"/>
        <v>фото1</v>
      </c>
      <c r="J1629" s="364"/>
      <c r="K1629" s="365" t="s">
        <v>13179</v>
      </c>
      <c r="L1629" s="367">
        <v>25</v>
      </c>
    </row>
    <row r="1630" spans="1:12" ht="25.5">
      <c r="A1630" s="347">
        <v>1615</v>
      </c>
      <c r="B1630" s="360">
        <v>4649</v>
      </c>
      <c r="C1630" s="361" t="s">
        <v>1662</v>
      </c>
      <c r="D1630" s="362"/>
      <c r="E1630" s="273" t="s">
        <v>12887</v>
      </c>
      <c r="F1630" s="273" t="s">
        <v>12912</v>
      </c>
      <c r="G1630" s="273" t="s">
        <v>12913</v>
      </c>
      <c r="H1630" s="363" t="s">
        <v>12914</v>
      </c>
      <c r="I1630" s="364" t="str">
        <f t="shared" si="38"/>
        <v>фото1</v>
      </c>
      <c r="J1630" s="364"/>
      <c r="K1630" s="365" t="s">
        <v>13179</v>
      </c>
      <c r="L1630" s="367">
        <v>50</v>
      </c>
    </row>
    <row r="1631" spans="1:12" ht="15">
      <c r="A1631" s="347">
        <v>1616</v>
      </c>
      <c r="B1631" s="360">
        <v>29</v>
      </c>
      <c r="C1631" s="361" t="s">
        <v>1663</v>
      </c>
      <c r="D1631" s="362"/>
      <c r="E1631" s="273" t="s">
        <v>12887</v>
      </c>
      <c r="F1631" s="273" t="s">
        <v>12915</v>
      </c>
      <c r="G1631" s="273" t="s">
        <v>12916</v>
      </c>
      <c r="H1631" s="363" t="s">
        <v>12917</v>
      </c>
      <c r="I1631" s="364" t="str">
        <f t="shared" si="38"/>
        <v>фото1</v>
      </c>
      <c r="J1631" s="364"/>
      <c r="K1631" s="365" t="s">
        <v>13179</v>
      </c>
      <c r="L1631" s="367">
        <v>50</v>
      </c>
    </row>
    <row r="1632" spans="1:12" ht="15">
      <c r="A1632" s="347">
        <v>1617</v>
      </c>
      <c r="B1632" s="360">
        <v>4648</v>
      </c>
      <c r="C1632" s="361" t="s">
        <v>1664</v>
      </c>
      <c r="D1632" s="362"/>
      <c r="E1632" s="273" t="s">
        <v>12887</v>
      </c>
      <c r="F1632" s="273" t="s">
        <v>12918</v>
      </c>
      <c r="G1632" s="273" t="s">
        <v>12919</v>
      </c>
      <c r="H1632" s="363" t="s">
        <v>12920</v>
      </c>
      <c r="I1632" s="364" t="str">
        <f t="shared" si="38"/>
        <v>фото1</v>
      </c>
      <c r="J1632" s="364"/>
      <c r="K1632" s="365" t="s">
        <v>13179</v>
      </c>
      <c r="L1632" s="367">
        <v>25</v>
      </c>
    </row>
    <row r="1633" spans="1:12" ht="15">
      <c r="A1633" s="347">
        <v>1618</v>
      </c>
      <c r="B1633" s="360">
        <v>3209</v>
      </c>
      <c r="C1633" s="361" t="s">
        <v>1665</v>
      </c>
      <c r="D1633" s="362"/>
      <c r="E1633" s="273" t="s">
        <v>12921</v>
      </c>
      <c r="F1633" s="273" t="s">
        <v>12924</v>
      </c>
      <c r="G1633" s="273" t="s">
        <v>12925</v>
      </c>
      <c r="H1633" s="363" t="s">
        <v>12926</v>
      </c>
      <c r="I1633" s="364" t="str">
        <f t="shared" si="38"/>
        <v>фото1</v>
      </c>
      <c r="J1633" s="364"/>
      <c r="K1633" s="365" t="s">
        <v>13179</v>
      </c>
      <c r="L1633" s="367">
        <v>25</v>
      </c>
    </row>
    <row r="1634" spans="1:12" ht="15">
      <c r="A1634" s="347">
        <v>1619</v>
      </c>
      <c r="B1634" s="360">
        <v>5439</v>
      </c>
      <c r="C1634" s="361" t="s">
        <v>1666</v>
      </c>
      <c r="D1634" s="362"/>
      <c r="E1634" s="273" t="s">
        <v>12921</v>
      </c>
      <c r="F1634" s="273" t="s">
        <v>6933</v>
      </c>
      <c r="G1634" s="273" t="s">
        <v>6336</v>
      </c>
      <c r="H1634" s="363" t="s">
        <v>6934</v>
      </c>
      <c r="I1634" s="364" t="str">
        <f t="shared" si="38"/>
        <v>фото1</v>
      </c>
      <c r="J1634" s="364"/>
      <c r="K1634" s="365" t="s">
        <v>13179</v>
      </c>
      <c r="L1634" s="367">
        <v>25</v>
      </c>
    </row>
    <row r="1635" spans="1:12" ht="15">
      <c r="A1635" s="347">
        <v>1620</v>
      </c>
      <c r="B1635" s="360">
        <v>2169</v>
      </c>
      <c r="C1635" s="361" t="s">
        <v>1667</v>
      </c>
      <c r="D1635" s="362"/>
      <c r="E1635" s="273" t="s">
        <v>12927</v>
      </c>
      <c r="F1635" s="273" t="s">
        <v>12928</v>
      </c>
      <c r="G1635" s="273" t="s">
        <v>12929</v>
      </c>
      <c r="H1635" s="363" t="s">
        <v>13164</v>
      </c>
      <c r="I1635" s="364" t="str">
        <f t="shared" si="38"/>
        <v>фото1</v>
      </c>
      <c r="J1635" s="364"/>
      <c r="K1635" s="365" t="s">
        <v>13179</v>
      </c>
      <c r="L1635" s="367">
        <v>50</v>
      </c>
    </row>
    <row r="1636" spans="1:12" ht="15">
      <c r="A1636" s="347">
        <v>1621</v>
      </c>
      <c r="B1636" s="360">
        <v>547</v>
      </c>
      <c r="C1636" s="361" t="s">
        <v>1668</v>
      </c>
      <c r="D1636" s="362"/>
      <c r="E1636" s="273" t="s">
        <v>12927</v>
      </c>
      <c r="F1636" s="273" t="s">
        <v>12930</v>
      </c>
      <c r="G1636" s="273" t="s">
        <v>12931</v>
      </c>
      <c r="H1636" s="363" t="s">
        <v>13883</v>
      </c>
      <c r="I1636" s="364" t="str">
        <f t="shared" si="38"/>
        <v>фото1</v>
      </c>
      <c r="J1636" s="364"/>
      <c r="K1636" s="365" t="s">
        <v>13179</v>
      </c>
      <c r="L1636" s="367">
        <v>50</v>
      </c>
    </row>
    <row r="1637" spans="1:12" ht="25.5">
      <c r="A1637" s="347">
        <v>1622</v>
      </c>
      <c r="B1637" s="360">
        <v>10751</v>
      </c>
      <c r="C1637" s="361" t="s">
        <v>281</v>
      </c>
      <c r="D1637" s="362"/>
      <c r="E1637" s="274" t="s">
        <v>12927</v>
      </c>
      <c r="F1637" s="274" t="s">
        <v>282</v>
      </c>
      <c r="G1637" s="274" t="s">
        <v>283</v>
      </c>
      <c r="H1637" s="368" t="s">
        <v>284</v>
      </c>
      <c r="I1637" s="364" t="str">
        <f t="shared" si="38"/>
        <v>фото1</v>
      </c>
      <c r="J1637" s="364"/>
      <c r="K1637" s="365" t="s">
        <v>13179</v>
      </c>
      <c r="L1637" s="367">
        <v>50</v>
      </c>
    </row>
    <row r="1638" spans="1:12" ht="15">
      <c r="A1638" s="347">
        <v>1623</v>
      </c>
      <c r="B1638" s="360">
        <v>31</v>
      </c>
      <c r="C1638" s="361" t="s">
        <v>1669</v>
      </c>
      <c r="D1638" s="362"/>
      <c r="E1638" s="273" t="s">
        <v>12927</v>
      </c>
      <c r="F1638" s="273" t="s">
        <v>12932</v>
      </c>
      <c r="G1638" s="273" t="s">
        <v>12933</v>
      </c>
      <c r="H1638" s="363" t="s">
        <v>12934</v>
      </c>
      <c r="I1638" s="364" t="str">
        <f t="shared" si="38"/>
        <v>фото1</v>
      </c>
      <c r="J1638" s="364"/>
      <c r="K1638" s="365" t="s">
        <v>13179</v>
      </c>
      <c r="L1638" s="367">
        <v>50</v>
      </c>
    </row>
    <row r="1639" spans="1:12" ht="15">
      <c r="A1639" s="347">
        <v>1624</v>
      </c>
      <c r="B1639" s="360">
        <v>548</v>
      </c>
      <c r="C1639" s="361" t="s">
        <v>1670</v>
      </c>
      <c r="D1639" s="362"/>
      <c r="E1639" s="273" t="s">
        <v>12927</v>
      </c>
      <c r="F1639" s="273" t="s">
        <v>12935</v>
      </c>
      <c r="G1639" s="273" t="s">
        <v>12936</v>
      </c>
      <c r="H1639" s="363" t="s">
        <v>12937</v>
      </c>
      <c r="I1639" s="364" t="str">
        <f t="shared" si="38"/>
        <v>фото1</v>
      </c>
      <c r="J1639" s="364"/>
      <c r="K1639" s="365" t="s">
        <v>13179</v>
      </c>
      <c r="L1639" s="367">
        <v>50</v>
      </c>
    </row>
    <row r="1640" spans="1:12" ht="15">
      <c r="A1640" s="347">
        <v>1625</v>
      </c>
      <c r="B1640" s="360">
        <v>3217</v>
      </c>
      <c r="C1640" s="361" t="s">
        <v>1671</v>
      </c>
      <c r="D1640" s="362"/>
      <c r="E1640" s="273" t="s">
        <v>12938</v>
      </c>
      <c r="F1640" s="273" t="s">
        <v>12939</v>
      </c>
      <c r="G1640" s="273" t="s">
        <v>12940</v>
      </c>
      <c r="H1640" s="363" t="s">
        <v>13854</v>
      </c>
      <c r="I1640" s="364" t="str">
        <f t="shared" si="38"/>
        <v>фото1</v>
      </c>
      <c r="J1640" s="364"/>
      <c r="K1640" s="365" t="s">
        <v>13179</v>
      </c>
      <c r="L1640" s="367">
        <v>25</v>
      </c>
    </row>
    <row r="1641" spans="1:12" ht="15">
      <c r="A1641" s="347">
        <v>1626</v>
      </c>
      <c r="B1641" s="360">
        <v>2168</v>
      </c>
      <c r="C1641" s="361" t="s">
        <v>1672</v>
      </c>
      <c r="D1641" s="362"/>
      <c r="E1641" s="273" t="s">
        <v>12941</v>
      </c>
      <c r="F1641" s="273" t="s">
        <v>13671</v>
      </c>
      <c r="G1641" s="273" t="s">
        <v>13672</v>
      </c>
      <c r="H1641" s="363" t="s">
        <v>12945</v>
      </c>
      <c r="I1641" s="364" t="str">
        <f t="shared" si="38"/>
        <v>фото1</v>
      </c>
      <c r="J1641" s="364"/>
      <c r="K1641" s="365" t="s">
        <v>13179</v>
      </c>
      <c r="L1641" s="367">
        <v>25</v>
      </c>
    </row>
    <row r="1642" spans="1:12" ht="15">
      <c r="A1642" s="347">
        <v>1627</v>
      </c>
      <c r="B1642" s="360">
        <v>32</v>
      </c>
      <c r="C1642" s="361" t="s">
        <v>1673</v>
      </c>
      <c r="D1642" s="362"/>
      <c r="E1642" s="273" t="s">
        <v>12941</v>
      </c>
      <c r="F1642" s="273" t="s">
        <v>12946</v>
      </c>
      <c r="G1642" s="273" t="s">
        <v>4017</v>
      </c>
      <c r="H1642" s="363" t="s">
        <v>12947</v>
      </c>
      <c r="I1642" s="364" t="str">
        <f t="shared" si="38"/>
        <v>фото1</v>
      </c>
      <c r="J1642" s="364"/>
      <c r="K1642" s="365" t="s">
        <v>13179</v>
      </c>
      <c r="L1642" s="367">
        <v>50</v>
      </c>
    </row>
    <row r="1643" spans="1:12" ht="15">
      <c r="A1643" s="347">
        <v>1628</v>
      </c>
      <c r="B1643" s="360">
        <v>3121</v>
      </c>
      <c r="C1643" s="361" t="s">
        <v>1674</v>
      </c>
      <c r="D1643" s="362"/>
      <c r="E1643" s="273" t="s">
        <v>12941</v>
      </c>
      <c r="F1643" s="273" t="s">
        <v>12948</v>
      </c>
      <c r="G1643" s="273" t="s">
        <v>12949</v>
      </c>
      <c r="H1643" s="363" t="s">
        <v>12950</v>
      </c>
      <c r="I1643" s="364" t="str">
        <f t="shared" si="38"/>
        <v>фото1</v>
      </c>
      <c r="J1643" s="364"/>
      <c r="K1643" s="365" t="s">
        <v>13179</v>
      </c>
      <c r="L1643" s="367">
        <v>50</v>
      </c>
    </row>
    <row r="1644" spans="1:12" ht="38.25">
      <c r="A1644" s="347">
        <v>1629</v>
      </c>
      <c r="B1644" s="360">
        <v>4216</v>
      </c>
      <c r="C1644" s="361" t="s">
        <v>1675</v>
      </c>
      <c r="D1644" s="362"/>
      <c r="E1644" s="273" t="s">
        <v>12941</v>
      </c>
      <c r="F1644" s="273" t="s">
        <v>12942</v>
      </c>
      <c r="G1644" s="273" t="s">
        <v>12943</v>
      </c>
      <c r="H1644" s="363" t="s">
        <v>12944</v>
      </c>
      <c r="I1644" s="364" t="str">
        <f t="shared" si="38"/>
        <v>фото1</v>
      </c>
      <c r="J1644" s="364"/>
      <c r="K1644" s="365" t="s">
        <v>13179</v>
      </c>
      <c r="L1644" s="367">
        <v>50</v>
      </c>
    </row>
    <row r="1645" spans="1:12" ht="25.5">
      <c r="A1645" s="347">
        <v>1630</v>
      </c>
      <c r="B1645" s="360">
        <v>5730</v>
      </c>
      <c r="C1645" s="361" t="s">
        <v>1676</v>
      </c>
      <c r="D1645" s="362"/>
      <c r="E1645" s="273" t="s">
        <v>5844</v>
      </c>
      <c r="F1645" s="273" t="s">
        <v>5845</v>
      </c>
      <c r="G1645" s="273" t="s">
        <v>5846</v>
      </c>
      <c r="H1645" s="363" t="s">
        <v>5847</v>
      </c>
      <c r="I1645" s="364" t="str">
        <f t="shared" si="38"/>
        <v>фото1</v>
      </c>
      <c r="J1645" s="364"/>
      <c r="K1645" s="365" t="s">
        <v>13179</v>
      </c>
      <c r="L1645" s="367">
        <v>25</v>
      </c>
    </row>
    <row r="1646" spans="1:12" ht="25.5">
      <c r="A1646" s="347">
        <v>1631</v>
      </c>
      <c r="B1646" s="360">
        <v>5729</v>
      </c>
      <c r="C1646" s="361" t="s">
        <v>1677</v>
      </c>
      <c r="D1646" s="362"/>
      <c r="E1646" s="273" t="s">
        <v>5844</v>
      </c>
      <c r="F1646" s="273" t="s">
        <v>5848</v>
      </c>
      <c r="G1646" s="273" t="s">
        <v>5849</v>
      </c>
      <c r="H1646" s="363" t="s">
        <v>5850</v>
      </c>
      <c r="I1646" s="364" t="str">
        <f t="shared" si="38"/>
        <v>фото1</v>
      </c>
      <c r="J1646" s="364"/>
      <c r="K1646" s="365" t="s">
        <v>13179</v>
      </c>
      <c r="L1646" s="367">
        <v>25</v>
      </c>
    </row>
    <row r="1647" spans="1:12" ht="25.5">
      <c r="A1647" s="347">
        <v>1632</v>
      </c>
      <c r="B1647" s="360">
        <v>5728</v>
      </c>
      <c r="C1647" s="361" t="s">
        <v>1678</v>
      </c>
      <c r="D1647" s="362"/>
      <c r="E1647" s="273" t="s">
        <v>12951</v>
      </c>
      <c r="F1647" s="273" t="s">
        <v>5851</v>
      </c>
      <c r="G1647" s="273" t="s">
        <v>5852</v>
      </c>
      <c r="H1647" s="363" t="s">
        <v>5853</v>
      </c>
      <c r="I1647" s="364" t="str">
        <f t="shared" si="38"/>
        <v>фото1</v>
      </c>
      <c r="J1647" s="364"/>
      <c r="K1647" s="365" t="s">
        <v>13179</v>
      </c>
      <c r="L1647" s="367">
        <v>25</v>
      </c>
    </row>
    <row r="1648" spans="1:12" ht="25.5">
      <c r="A1648" s="347">
        <v>1633</v>
      </c>
      <c r="B1648" s="360">
        <v>1880</v>
      </c>
      <c r="C1648" s="361" t="s">
        <v>1679</v>
      </c>
      <c r="D1648" s="362"/>
      <c r="E1648" s="273" t="s">
        <v>12951</v>
      </c>
      <c r="F1648" s="273" t="s">
        <v>11804</v>
      </c>
      <c r="G1648" s="273" t="s">
        <v>11805</v>
      </c>
      <c r="H1648" s="363" t="s">
        <v>11806</v>
      </c>
      <c r="I1648" s="364" t="str">
        <f t="shared" si="38"/>
        <v>фото1</v>
      </c>
      <c r="J1648" s="364"/>
      <c r="K1648" s="365" t="s">
        <v>13179</v>
      </c>
      <c r="L1648" s="367">
        <v>25</v>
      </c>
    </row>
    <row r="1649" spans="1:12" ht="25.5">
      <c r="A1649" s="347">
        <v>1634</v>
      </c>
      <c r="B1649" s="360">
        <v>4239</v>
      </c>
      <c r="C1649" s="361" t="s">
        <v>1680</v>
      </c>
      <c r="D1649" s="362"/>
      <c r="E1649" s="273" t="s">
        <v>12951</v>
      </c>
      <c r="F1649" s="273" t="s">
        <v>12959</v>
      </c>
      <c r="G1649" s="273" t="s">
        <v>12960</v>
      </c>
      <c r="H1649" s="363" t="s">
        <v>12961</v>
      </c>
      <c r="I1649" s="364" t="str">
        <f t="shared" si="38"/>
        <v>фото1</v>
      </c>
      <c r="J1649" s="364"/>
      <c r="K1649" s="365" t="s">
        <v>13179</v>
      </c>
      <c r="L1649" s="367">
        <v>50</v>
      </c>
    </row>
    <row r="1650" spans="1:12" ht="25.5">
      <c r="A1650" s="347">
        <v>1635</v>
      </c>
      <c r="B1650" s="360">
        <v>1883</v>
      </c>
      <c r="C1650" s="361" t="s">
        <v>1681</v>
      </c>
      <c r="D1650" s="362"/>
      <c r="E1650" s="273" t="s">
        <v>12951</v>
      </c>
      <c r="F1650" s="273" t="s">
        <v>11807</v>
      </c>
      <c r="G1650" s="273" t="s">
        <v>11808</v>
      </c>
      <c r="H1650" s="363" t="s">
        <v>11809</v>
      </c>
      <c r="I1650" s="364" t="str">
        <f t="shared" si="38"/>
        <v>фото1</v>
      </c>
      <c r="J1650" s="364"/>
      <c r="K1650" s="365" t="s">
        <v>13179</v>
      </c>
      <c r="L1650" s="367">
        <v>25</v>
      </c>
    </row>
    <row r="1651" spans="1:12" ht="15">
      <c r="A1651" s="347">
        <v>1636</v>
      </c>
      <c r="B1651" s="360">
        <v>3220</v>
      </c>
      <c r="C1651" s="361" t="s">
        <v>1682</v>
      </c>
      <c r="D1651" s="362"/>
      <c r="E1651" s="273" t="s">
        <v>12951</v>
      </c>
      <c r="F1651" s="273" t="s">
        <v>12952</v>
      </c>
      <c r="G1651" s="273" t="s">
        <v>12953</v>
      </c>
      <c r="H1651" s="363" t="s">
        <v>12549</v>
      </c>
      <c r="I1651" s="364" t="str">
        <f t="shared" si="38"/>
        <v>фото1</v>
      </c>
      <c r="J1651" s="364"/>
      <c r="K1651" s="365" t="s">
        <v>13179</v>
      </c>
      <c r="L1651" s="367">
        <v>25</v>
      </c>
    </row>
    <row r="1652" spans="1:12" ht="15">
      <c r="A1652" s="347">
        <v>1637</v>
      </c>
      <c r="B1652" s="360">
        <v>33</v>
      </c>
      <c r="C1652" s="361" t="s">
        <v>1683</v>
      </c>
      <c r="D1652" s="362"/>
      <c r="E1652" s="273" t="s">
        <v>12951</v>
      </c>
      <c r="F1652" s="273" t="s">
        <v>12954</v>
      </c>
      <c r="G1652" s="273" t="s">
        <v>12955</v>
      </c>
      <c r="H1652" s="363" t="s">
        <v>12934</v>
      </c>
      <c r="I1652" s="364" t="str">
        <f t="shared" si="38"/>
        <v>фото1</v>
      </c>
      <c r="J1652" s="364"/>
      <c r="K1652" s="365" t="s">
        <v>13179</v>
      </c>
      <c r="L1652" s="367">
        <v>25</v>
      </c>
    </row>
    <row r="1653" spans="1:12" ht="25.5">
      <c r="A1653" s="347">
        <v>1638</v>
      </c>
      <c r="B1653" s="360">
        <v>4240</v>
      </c>
      <c r="C1653" s="361" t="s">
        <v>1684</v>
      </c>
      <c r="D1653" s="362"/>
      <c r="E1653" s="273" t="s">
        <v>12951</v>
      </c>
      <c r="F1653" s="273" t="s">
        <v>12956</v>
      </c>
      <c r="G1653" s="273" t="s">
        <v>12957</v>
      </c>
      <c r="H1653" s="363" t="s">
        <v>12958</v>
      </c>
      <c r="I1653" s="364" t="str">
        <f t="shared" si="38"/>
        <v>фото1</v>
      </c>
      <c r="J1653" s="364"/>
      <c r="K1653" s="365" t="s">
        <v>13179</v>
      </c>
      <c r="L1653" s="367">
        <v>25</v>
      </c>
    </row>
    <row r="1654" spans="1:12" ht="15">
      <c r="A1654" s="347">
        <v>1639</v>
      </c>
      <c r="B1654" s="360">
        <v>4756</v>
      </c>
      <c r="C1654" s="361" t="s">
        <v>1685</v>
      </c>
      <c r="D1654" s="362"/>
      <c r="E1654" s="273" t="s">
        <v>12962</v>
      </c>
      <c r="F1654" s="273" t="s">
        <v>12963</v>
      </c>
      <c r="G1654" s="273" t="s">
        <v>12964</v>
      </c>
      <c r="H1654" s="363" t="s">
        <v>12965</v>
      </c>
      <c r="I1654" s="364" t="str">
        <f t="shared" si="38"/>
        <v>фото1</v>
      </c>
      <c r="J1654" s="364"/>
      <c r="K1654" s="365" t="s">
        <v>13179</v>
      </c>
      <c r="L1654" s="367">
        <v>25</v>
      </c>
    </row>
    <row r="1655" spans="1:12" ht="25.5">
      <c r="A1655" s="347">
        <v>1640</v>
      </c>
      <c r="B1655" s="360">
        <v>4757</v>
      </c>
      <c r="C1655" s="361" t="s">
        <v>1686</v>
      </c>
      <c r="D1655" s="362"/>
      <c r="E1655" s="273" t="s">
        <v>12962</v>
      </c>
      <c r="F1655" s="273" t="s">
        <v>12966</v>
      </c>
      <c r="G1655" s="273" t="s">
        <v>13262</v>
      </c>
      <c r="H1655" s="363" t="s">
        <v>12967</v>
      </c>
      <c r="I1655" s="364" t="str">
        <f t="shared" si="38"/>
        <v>фото1</v>
      </c>
      <c r="J1655" s="364"/>
      <c r="K1655" s="365" t="s">
        <v>13179</v>
      </c>
      <c r="L1655" s="367">
        <v>25</v>
      </c>
    </row>
    <row r="1656" spans="1:12" ht="25.5">
      <c r="A1656" s="347">
        <v>1641</v>
      </c>
      <c r="B1656" s="360">
        <v>374</v>
      </c>
      <c r="C1656" s="361" t="s">
        <v>1687</v>
      </c>
      <c r="D1656" s="362"/>
      <c r="E1656" s="273" t="s">
        <v>12968</v>
      </c>
      <c r="F1656" s="273" t="s">
        <v>285</v>
      </c>
      <c r="G1656" s="273" t="s">
        <v>5854</v>
      </c>
      <c r="H1656" s="363" t="s">
        <v>12969</v>
      </c>
      <c r="I1656" s="364" t="str">
        <f t="shared" si="38"/>
        <v>фото1</v>
      </c>
      <c r="J1656" s="364"/>
      <c r="K1656" s="365" t="s">
        <v>13179</v>
      </c>
      <c r="L1656" s="367">
        <v>50</v>
      </c>
    </row>
    <row r="1657" spans="1:12" ht="15">
      <c r="A1657" s="347">
        <v>1642</v>
      </c>
      <c r="B1657" s="360">
        <v>550</v>
      </c>
      <c r="C1657" s="361" t="s">
        <v>1688</v>
      </c>
      <c r="D1657" s="362"/>
      <c r="E1657" s="273" t="s">
        <v>12968</v>
      </c>
      <c r="F1657" s="273" t="s">
        <v>12970</v>
      </c>
      <c r="G1657" s="273" t="s">
        <v>5855</v>
      </c>
      <c r="H1657" s="363" t="s">
        <v>12971</v>
      </c>
      <c r="I1657" s="364" t="str">
        <f t="shared" si="38"/>
        <v>фото1</v>
      </c>
      <c r="J1657" s="364"/>
      <c r="K1657" s="365" t="s">
        <v>13179</v>
      </c>
      <c r="L1657" s="367">
        <v>50</v>
      </c>
    </row>
    <row r="1658" spans="1:12" ht="15">
      <c r="A1658" s="347">
        <v>1643</v>
      </c>
      <c r="B1658" s="360">
        <v>1902</v>
      </c>
      <c r="C1658" s="361" t="s">
        <v>1689</v>
      </c>
      <c r="D1658" s="362"/>
      <c r="E1658" s="273" t="s">
        <v>12968</v>
      </c>
      <c r="F1658" s="273" t="s">
        <v>11810</v>
      </c>
      <c r="G1658" s="273" t="s">
        <v>11811</v>
      </c>
      <c r="H1658" s="363" t="s">
        <v>11812</v>
      </c>
      <c r="I1658" s="364" t="str">
        <f t="shared" si="38"/>
        <v>фото1</v>
      </c>
      <c r="J1658" s="364"/>
      <c r="K1658" s="365" t="s">
        <v>13179</v>
      </c>
      <c r="L1658" s="367">
        <v>25</v>
      </c>
    </row>
    <row r="1659" spans="1:12" ht="15">
      <c r="A1659" s="347">
        <v>1644</v>
      </c>
      <c r="B1659" s="360">
        <v>668</v>
      </c>
      <c r="C1659" s="361" t="s">
        <v>1690</v>
      </c>
      <c r="D1659" s="362"/>
      <c r="E1659" s="273" t="s">
        <v>12968</v>
      </c>
      <c r="F1659" s="273" t="s">
        <v>12972</v>
      </c>
      <c r="G1659" s="273" t="s">
        <v>12973</v>
      </c>
      <c r="H1659" s="363" t="s">
        <v>12974</v>
      </c>
      <c r="I1659" s="364" t="str">
        <f t="shared" si="38"/>
        <v>фото1</v>
      </c>
      <c r="J1659" s="364"/>
      <c r="K1659" s="365" t="s">
        <v>13179</v>
      </c>
      <c r="L1659" s="367">
        <v>25</v>
      </c>
    </row>
    <row r="1660" spans="1:12" ht="25.5">
      <c r="A1660" s="347">
        <v>1645</v>
      </c>
      <c r="B1660" s="360">
        <v>4456</v>
      </c>
      <c r="C1660" s="361" t="s">
        <v>1691</v>
      </c>
      <c r="D1660" s="362"/>
      <c r="E1660" s="273" t="s">
        <v>12975</v>
      </c>
      <c r="F1660" s="273" t="s">
        <v>5856</v>
      </c>
      <c r="G1660" s="273" t="s">
        <v>5857</v>
      </c>
      <c r="H1660" s="363" t="s">
        <v>5858</v>
      </c>
      <c r="I1660" s="364" t="str">
        <f t="shared" si="38"/>
        <v>фото1</v>
      </c>
      <c r="J1660" s="364"/>
      <c r="K1660" s="365" t="s">
        <v>13179</v>
      </c>
      <c r="L1660" s="367">
        <v>50</v>
      </c>
    </row>
    <row r="1661" spans="1:12" ht="25.5">
      <c r="A1661" s="347">
        <v>1646</v>
      </c>
      <c r="B1661" s="360">
        <v>4457</v>
      </c>
      <c r="C1661" s="361" t="s">
        <v>1692</v>
      </c>
      <c r="D1661" s="362"/>
      <c r="E1661" s="273" t="s">
        <v>12975</v>
      </c>
      <c r="F1661" s="273" t="s">
        <v>12976</v>
      </c>
      <c r="G1661" s="273" t="s">
        <v>12977</v>
      </c>
      <c r="H1661" s="363" t="s">
        <v>12978</v>
      </c>
      <c r="I1661" s="364" t="str">
        <f t="shared" si="38"/>
        <v>фото1</v>
      </c>
      <c r="J1661" s="364"/>
      <c r="K1661" s="365" t="s">
        <v>13179</v>
      </c>
      <c r="L1661" s="367">
        <v>50</v>
      </c>
    </row>
    <row r="1662" spans="1:12" ht="15">
      <c r="A1662" s="347">
        <v>1647</v>
      </c>
      <c r="B1662" s="360">
        <v>4458</v>
      </c>
      <c r="C1662" s="361" t="s">
        <v>1693</v>
      </c>
      <c r="D1662" s="362"/>
      <c r="E1662" s="273" t="s">
        <v>12975</v>
      </c>
      <c r="F1662" s="273" t="s">
        <v>12979</v>
      </c>
      <c r="G1662" s="273" t="s">
        <v>12980</v>
      </c>
      <c r="H1662" s="363" t="s">
        <v>12981</v>
      </c>
      <c r="I1662" s="364" t="str">
        <f t="shared" si="38"/>
        <v>фото1</v>
      </c>
      <c r="J1662" s="364"/>
      <c r="K1662" s="365" t="s">
        <v>13179</v>
      </c>
      <c r="L1662" s="367">
        <v>50</v>
      </c>
    </row>
    <row r="1663" spans="1:12" ht="15">
      <c r="A1663" s="347">
        <v>1648</v>
      </c>
      <c r="B1663" s="360">
        <v>4460</v>
      </c>
      <c r="C1663" s="361" t="s">
        <v>1694</v>
      </c>
      <c r="D1663" s="362"/>
      <c r="E1663" s="273" t="s">
        <v>12975</v>
      </c>
      <c r="F1663" s="273" t="s">
        <v>12982</v>
      </c>
      <c r="G1663" s="273" t="s">
        <v>12983</v>
      </c>
      <c r="H1663" s="363" t="s">
        <v>12984</v>
      </c>
      <c r="I1663" s="364" t="str">
        <f t="shared" si="38"/>
        <v>фото1</v>
      </c>
      <c r="J1663" s="364"/>
      <c r="K1663" s="365" t="s">
        <v>13179</v>
      </c>
      <c r="L1663" s="367">
        <v>50</v>
      </c>
    </row>
    <row r="1664" spans="1:12" ht="15">
      <c r="A1664" s="347">
        <v>1649</v>
      </c>
      <c r="B1664" s="360">
        <v>1733</v>
      </c>
      <c r="C1664" s="361" t="s">
        <v>1695</v>
      </c>
      <c r="D1664" s="362"/>
      <c r="E1664" s="273" t="s">
        <v>12975</v>
      </c>
      <c r="F1664" s="273" t="s">
        <v>12985</v>
      </c>
      <c r="G1664" s="273" t="s">
        <v>12986</v>
      </c>
      <c r="H1664" s="363" t="s">
        <v>12987</v>
      </c>
      <c r="I1664" s="364" t="str">
        <f t="shared" si="38"/>
        <v>фото1</v>
      </c>
      <c r="J1664" s="364"/>
      <c r="K1664" s="365" t="s">
        <v>13179</v>
      </c>
      <c r="L1664" s="367">
        <v>50</v>
      </c>
    </row>
    <row r="1665" spans="1:12" ht="25.5">
      <c r="A1665" s="347">
        <v>1650</v>
      </c>
      <c r="B1665" s="360">
        <v>4462</v>
      </c>
      <c r="C1665" s="361" t="s">
        <v>1696</v>
      </c>
      <c r="D1665" s="362"/>
      <c r="E1665" s="273" t="s">
        <v>12988</v>
      </c>
      <c r="F1665" s="273" t="s">
        <v>12989</v>
      </c>
      <c r="G1665" s="273" t="s">
        <v>12990</v>
      </c>
      <c r="H1665" s="363" t="s">
        <v>12991</v>
      </c>
      <c r="I1665" s="364" t="str">
        <f t="shared" si="38"/>
        <v>фото1</v>
      </c>
      <c r="J1665" s="364"/>
      <c r="K1665" s="365" t="s">
        <v>13179</v>
      </c>
      <c r="L1665" s="367">
        <v>50</v>
      </c>
    </row>
    <row r="1666" spans="1:12" ht="25.5">
      <c r="A1666" s="347">
        <v>1651</v>
      </c>
      <c r="B1666" s="360">
        <v>10765</v>
      </c>
      <c r="C1666" s="361" t="s">
        <v>286</v>
      </c>
      <c r="D1666" s="362"/>
      <c r="E1666" s="274" t="s">
        <v>12988</v>
      </c>
      <c r="F1666" s="274" t="s">
        <v>287</v>
      </c>
      <c r="G1666" s="274" t="s">
        <v>12746</v>
      </c>
      <c r="H1666" s="368" t="s">
        <v>288</v>
      </c>
      <c r="I1666" s="364" t="str">
        <f t="shared" si="38"/>
        <v>фото1</v>
      </c>
      <c r="J1666" s="364"/>
      <c r="K1666" s="365" t="s">
        <v>13179</v>
      </c>
      <c r="L1666" s="367">
        <v>50</v>
      </c>
    </row>
    <row r="1667" spans="1:12" ht="25.5">
      <c r="A1667" s="347">
        <v>1652</v>
      </c>
      <c r="B1667" s="360">
        <v>4202</v>
      </c>
      <c r="C1667" s="361" t="s">
        <v>1697</v>
      </c>
      <c r="D1667" s="362"/>
      <c r="E1667" s="273" t="s">
        <v>12988</v>
      </c>
      <c r="F1667" s="273" t="s">
        <v>12992</v>
      </c>
      <c r="G1667" s="273" t="s">
        <v>12993</v>
      </c>
      <c r="H1667" s="363" t="s">
        <v>12994</v>
      </c>
      <c r="I1667" s="364" t="str">
        <f t="shared" si="38"/>
        <v>фото1</v>
      </c>
      <c r="J1667" s="364"/>
      <c r="K1667" s="365" t="s">
        <v>13179</v>
      </c>
      <c r="L1667" s="367">
        <v>50</v>
      </c>
    </row>
    <row r="1668" spans="1:12" ht="15">
      <c r="A1668" s="347">
        <v>1653</v>
      </c>
      <c r="B1668" s="360">
        <v>360</v>
      </c>
      <c r="C1668" s="361" t="s">
        <v>1698</v>
      </c>
      <c r="D1668" s="362"/>
      <c r="E1668" s="273" t="s">
        <v>12988</v>
      </c>
      <c r="F1668" s="273" t="s">
        <v>12995</v>
      </c>
      <c r="G1668" s="273" t="s">
        <v>12996</v>
      </c>
      <c r="H1668" s="363" t="s">
        <v>12997</v>
      </c>
      <c r="I1668" s="364" t="str">
        <f t="shared" si="38"/>
        <v>фото1</v>
      </c>
      <c r="J1668" s="364"/>
      <c r="K1668" s="365" t="s">
        <v>13179</v>
      </c>
      <c r="L1668" s="367">
        <v>50</v>
      </c>
    </row>
    <row r="1669" spans="1:12" ht="25.5">
      <c r="A1669" s="347">
        <v>1654</v>
      </c>
      <c r="B1669" s="360">
        <v>5441</v>
      </c>
      <c r="C1669" s="361" t="s">
        <v>1699</v>
      </c>
      <c r="D1669" s="362"/>
      <c r="E1669" s="273" t="s">
        <v>12988</v>
      </c>
      <c r="F1669" s="273" t="s">
        <v>6935</v>
      </c>
      <c r="G1669" s="273" t="s">
        <v>5859</v>
      </c>
      <c r="H1669" s="363" t="s">
        <v>6936</v>
      </c>
      <c r="I1669" s="364" t="str">
        <f t="shared" si="38"/>
        <v>фото1</v>
      </c>
      <c r="J1669" s="364"/>
      <c r="K1669" s="365" t="s">
        <v>13179</v>
      </c>
      <c r="L1669" s="367">
        <v>25</v>
      </c>
    </row>
    <row r="1670" spans="1:12" ht="25.5">
      <c r="A1670" s="347">
        <v>1655</v>
      </c>
      <c r="B1670" s="360">
        <v>5731</v>
      </c>
      <c r="C1670" s="361" t="s">
        <v>1700</v>
      </c>
      <c r="D1670" s="362"/>
      <c r="E1670" s="273" t="s">
        <v>12988</v>
      </c>
      <c r="F1670" s="273" t="s">
        <v>5860</v>
      </c>
      <c r="G1670" s="273" t="s">
        <v>1701</v>
      </c>
      <c r="H1670" s="363" t="s">
        <v>5861</v>
      </c>
      <c r="I1670" s="364" t="str">
        <f t="shared" si="38"/>
        <v>фото1</v>
      </c>
      <c r="J1670" s="364"/>
      <c r="K1670" s="365" t="s">
        <v>13179</v>
      </c>
      <c r="L1670" s="367">
        <v>25</v>
      </c>
    </row>
    <row r="1671" spans="1:12" ht="25.5">
      <c r="A1671" s="347">
        <v>1656</v>
      </c>
      <c r="B1671" s="360">
        <v>5440</v>
      </c>
      <c r="C1671" s="361" t="s">
        <v>1702</v>
      </c>
      <c r="D1671" s="362"/>
      <c r="E1671" s="273" t="s">
        <v>12988</v>
      </c>
      <c r="F1671" s="273" t="s">
        <v>6937</v>
      </c>
      <c r="G1671" s="273" t="s">
        <v>5862</v>
      </c>
      <c r="H1671" s="363" t="s">
        <v>6938</v>
      </c>
      <c r="I1671" s="364" t="str">
        <f t="shared" si="38"/>
        <v>фото1</v>
      </c>
      <c r="J1671" s="364"/>
      <c r="K1671" s="365" t="s">
        <v>13179</v>
      </c>
      <c r="L1671" s="367">
        <v>25</v>
      </c>
    </row>
    <row r="1672" spans="1:12" ht="25.5">
      <c r="A1672" s="347">
        <v>1657</v>
      </c>
      <c r="B1672" s="360">
        <v>6767</v>
      </c>
      <c r="C1672" s="361" t="s">
        <v>1703</v>
      </c>
      <c r="D1672" s="362"/>
      <c r="E1672" s="304" t="s">
        <v>12988</v>
      </c>
      <c r="F1672" s="304" t="s">
        <v>11813</v>
      </c>
      <c r="G1672" s="304" t="s">
        <v>11814</v>
      </c>
      <c r="H1672" s="369" t="s">
        <v>11815</v>
      </c>
      <c r="I1672" s="364" t="str">
        <f t="shared" si="38"/>
        <v>фото1</v>
      </c>
      <c r="J1672" s="364"/>
      <c r="K1672" s="365" t="s">
        <v>13179</v>
      </c>
      <c r="L1672" s="367">
        <v>50</v>
      </c>
    </row>
    <row r="1673" spans="1:12" ht="15">
      <c r="A1673" s="347">
        <v>1658</v>
      </c>
      <c r="B1673" s="360">
        <v>385</v>
      </c>
      <c r="C1673" s="361" t="s">
        <v>1704</v>
      </c>
      <c r="D1673" s="362"/>
      <c r="E1673" s="273" t="s">
        <v>12988</v>
      </c>
      <c r="F1673" s="273" t="s">
        <v>12999</v>
      </c>
      <c r="G1673" s="273" t="s">
        <v>13000</v>
      </c>
      <c r="H1673" s="363" t="s">
        <v>13001</v>
      </c>
      <c r="I1673" s="364" t="str">
        <f t="shared" si="38"/>
        <v>фото1</v>
      </c>
      <c r="J1673" s="364"/>
      <c r="K1673" s="365" t="s">
        <v>13179</v>
      </c>
      <c r="L1673" s="367">
        <v>50</v>
      </c>
    </row>
    <row r="1674" spans="1:12" ht="15">
      <c r="A1674" s="347">
        <v>1659</v>
      </c>
      <c r="B1674" s="360">
        <v>6768</v>
      </c>
      <c r="C1674" s="361" t="s">
        <v>1705</v>
      </c>
      <c r="D1674" s="362"/>
      <c r="E1674" s="273" t="s">
        <v>13004</v>
      </c>
      <c r="F1674" s="273" t="s">
        <v>11816</v>
      </c>
      <c r="G1674" s="273" t="s">
        <v>11817</v>
      </c>
      <c r="H1674" s="363" t="s">
        <v>11818</v>
      </c>
      <c r="I1674" s="364" t="str">
        <f t="shared" si="38"/>
        <v>фото1</v>
      </c>
      <c r="J1674" s="364"/>
      <c r="K1674" s="365" t="s">
        <v>13179</v>
      </c>
      <c r="L1674" s="367">
        <v>25</v>
      </c>
    </row>
    <row r="1675" spans="1:12" ht="25.5">
      <c r="A1675" s="347">
        <v>1660</v>
      </c>
      <c r="B1675" s="360">
        <v>1835</v>
      </c>
      <c r="C1675" s="361" t="s">
        <v>1706</v>
      </c>
      <c r="D1675" s="362"/>
      <c r="E1675" s="273" t="s">
        <v>13004</v>
      </c>
      <c r="F1675" s="273" t="s">
        <v>13005</v>
      </c>
      <c r="G1675" s="273" t="s">
        <v>13006</v>
      </c>
      <c r="H1675" s="363" t="s">
        <v>13007</v>
      </c>
      <c r="I1675" s="364" t="str">
        <f t="shared" si="38"/>
        <v>фото1</v>
      </c>
      <c r="J1675" s="364"/>
      <c r="K1675" s="365" t="s">
        <v>13179</v>
      </c>
      <c r="L1675" s="367">
        <v>25</v>
      </c>
    </row>
    <row r="1676" spans="1:12" ht="15">
      <c r="A1676" s="347">
        <v>1661</v>
      </c>
      <c r="B1676" s="360">
        <v>3970</v>
      </c>
      <c r="C1676" s="361" t="s">
        <v>1707</v>
      </c>
      <c r="D1676" s="362"/>
      <c r="E1676" s="273" t="s">
        <v>13815</v>
      </c>
      <c r="F1676" s="273" t="s">
        <v>13816</v>
      </c>
      <c r="G1676" s="273" t="s">
        <v>13817</v>
      </c>
      <c r="H1676" s="363" t="s">
        <v>13818</v>
      </c>
      <c r="I1676" s="364" t="str">
        <f t="shared" ref="I1676:I1739" si="39">HYPERLINK("http://www.gardenbulbs.ru/images/vesna_CL/thumbnails/"&amp;C1676&amp;".jpg","фото1")</f>
        <v>фото1</v>
      </c>
      <c r="J1676" s="364"/>
      <c r="K1676" s="365" t="s">
        <v>13179</v>
      </c>
      <c r="L1676" s="367">
        <v>25</v>
      </c>
    </row>
    <row r="1677" spans="1:12" ht="25.5">
      <c r="A1677" s="347">
        <v>1662</v>
      </c>
      <c r="B1677" s="360">
        <v>4750</v>
      </c>
      <c r="C1677" s="361" t="s">
        <v>1708</v>
      </c>
      <c r="D1677" s="362"/>
      <c r="E1677" s="273" t="s">
        <v>13815</v>
      </c>
      <c r="F1677" s="273" t="s">
        <v>1709</v>
      </c>
      <c r="G1677" s="273" t="s">
        <v>1710</v>
      </c>
      <c r="H1677" s="363" t="s">
        <v>1711</v>
      </c>
      <c r="I1677" s="364" t="str">
        <f t="shared" si="39"/>
        <v>фото1</v>
      </c>
      <c r="J1677" s="364"/>
      <c r="K1677" s="365" t="s">
        <v>13179</v>
      </c>
      <c r="L1677" s="367">
        <v>25</v>
      </c>
    </row>
    <row r="1678" spans="1:12" ht="51">
      <c r="A1678" s="347">
        <v>1663</v>
      </c>
      <c r="B1678" s="360">
        <v>5732</v>
      </c>
      <c r="C1678" s="361" t="s">
        <v>1712</v>
      </c>
      <c r="D1678" s="362"/>
      <c r="E1678" s="273" t="s">
        <v>13815</v>
      </c>
      <c r="F1678" s="273" t="s">
        <v>5863</v>
      </c>
      <c r="G1678" s="273" t="s">
        <v>5864</v>
      </c>
      <c r="H1678" s="363" t="s">
        <v>5865</v>
      </c>
      <c r="I1678" s="364" t="str">
        <f t="shared" si="39"/>
        <v>фото1</v>
      </c>
      <c r="J1678" s="364"/>
      <c r="K1678" s="365" t="s">
        <v>13179</v>
      </c>
      <c r="L1678" s="367">
        <v>25</v>
      </c>
    </row>
    <row r="1679" spans="1:12" ht="15">
      <c r="A1679" s="347">
        <v>1664</v>
      </c>
      <c r="B1679" s="360">
        <v>3971</v>
      </c>
      <c r="C1679" s="361" t="s">
        <v>1713</v>
      </c>
      <c r="D1679" s="362"/>
      <c r="E1679" s="273" t="s">
        <v>13815</v>
      </c>
      <c r="F1679" s="273" t="s">
        <v>13533</v>
      </c>
      <c r="G1679" s="273" t="s">
        <v>13534</v>
      </c>
      <c r="H1679" s="363" t="s">
        <v>13767</v>
      </c>
      <c r="I1679" s="364" t="str">
        <f t="shared" si="39"/>
        <v>фото1</v>
      </c>
      <c r="J1679" s="364"/>
      <c r="K1679" s="365" t="s">
        <v>13179</v>
      </c>
      <c r="L1679" s="367">
        <v>25</v>
      </c>
    </row>
    <row r="1680" spans="1:12" ht="15">
      <c r="A1680" s="347">
        <v>1665</v>
      </c>
      <c r="B1680" s="360">
        <v>3972</v>
      </c>
      <c r="C1680" s="361" t="s">
        <v>1714</v>
      </c>
      <c r="D1680" s="362"/>
      <c r="E1680" s="273" t="s">
        <v>13815</v>
      </c>
      <c r="F1680" s="273" t="s">
        <v>13819</v>
      </c>
      <c r="G1680" s="273" t="s">
        <v>13820</v>
      </c>
      <c r="H1680" s="363" t="s">
        <v>13782</v>
      </c>
      <c r="I1680" s="364" t="str">
        <f t="shared" si="39"/>
        <v>фото1</v>
      </c>
      <c r="J1680" s="364"/>
      <c r="K1680" s="365" t="s">
        <v>13179</v>
      </c>
      <c r="L1680" s="367">
        <v>25</v>
      </c>
    </row>
    <row r="1681" spans="1:12" ht="15">
      <c r="A1681" s="347">
        <v>1666</v>
      </c>
      <c r="B1681" s="360">
        <v>1642</v>
      </c>
      <c r="C1681" s="361" t="s">
        <v>1715</v>
      </c>
      <c r="D1681" s="362"/>
      <c r="E1681" s="273" t="s">
        <v>13815</v>
      </c>
      <c r="F1681" s="273" t="s">
        <v>13821</v>
      </c>
      <c r="G1681" s="273" t="s">
        <v>13822</v>
      </c>
      <c r="H1681" s="363" t="s">
        <v>13823</v>
      </c>
      <c r="I1681" s="364" t="str">
        <f t="shared" si="39"/>
        <v>фото1</v>
      </c>
      <c r="J1681" s="364"/>
      <c r="K1681" s="365" t="s">
        <v>13179</v>
      </c>
      <c r="L1681" s="367">
        <v>25</v>
      </c>
    </row>
    <row r="1682" spans="1:12" ht="25.5">
      <c r="A1682" s="347">
        <v>1667</v>
      </c>
      <c r="B1682" s="360">
        <v>1643</v>
      </c>
      <c r="C1682" s="361" t="s">
        <v>1716</v>
      </c>
      <c r="D1682" s="362"/>
      <c r="E1682" s="273" t="s">
        <v>13815</v>
      </c>
      <c r="F1682" s="273" t="s">
        <v>13824</v>
      </c>
      <c r="G1682" s="273" t="s">
        <v>13825</v>
      </c>
      <c r="H1682" s="363" t="s">
        <v>13826</v>
      </c>
      <c r="I1682" s="364" t="str">
        <f t="shared" si="39"/>
        <v>фото1</v>
      </c>
      <c r="J1682" s="364"/>
      <c r="K1682" s="365" t="s">
        <v>13179</v>
      </c>
      <c r="L1682" s="367">
        <v>50</v>
      </c>
    </row>
    <row r="1683" spans="1:12" ht="25.5">
      <c r="A1683" s="347">
        <v>1668</v>
      </c>
      <c r="B1683" s="360">
        <v>1644</v>
      </c>
      <c r="C1683" s="361" t="s">
        <v>1717</v>
      </c>
      <c r="D1683" s="362"/>
      <c r="E1683" s="273" t="s">
        <v>13815</v>
      </c>
      <c r="F1683" s="273" t="s">
        <v>13827</v>
      </c>
      <c r="G1683" s="273" t="s">
        <v>13828</v>
      </c>
      <c r="H1683" s="363" t="s">
        <v>13829</v>
      </c>
      <c r="I1683" s="364" t="str">
        <f t="shared" si="39"/>
        <v>фото1</v>
      </c>
      <c r="J1683" s="364"/>
      <c r="K1683" s="365" t="s">
        <v>13179</v>
      </c>
      <c r="L1683" s="367">
        <v>50</v>
      </c>
    </row>
    <row r="1684" spans="1:12" ht="15">
      <c r="A1684" s="347">
        <v>1669</v>
      </c>
      <c r="B1684" s="360">
        <v>2141</v>
      </c>
      <c r="C1684" s="361" t="s">
        <v>1718</v>
      </c>
      <c r="D1684" s="362"/>
      <c r="E1684" s="273" t="s">
        <v>13815</v>
      </c>
      <c r="F1684" s="273" t="s">
        <v>13830</v>
      </c>
      <c r="G1684" s="273" t="s">
        <v>13831</v>
      </c>
      <c r="H1684" s="363" t="s">
        <v>13832</v>
      </c>
      <c r="I1684" s="364" t="str">
        <f t="shared" si="39"/>
        <v>фото1</v>
      </c>
      <c r="J1684" s="364"/>
      <c r="K1684" s="365" t="s">
        <v>13179</v>
      </c>
      <c r="L1684" s="367">
        <v>25</v>
      </c>
    </row>
    <row r="1685" spans="1:12" ht="15">
      <c r="A1685" s="347">
        <v>1670</v>
      </c>
      <c r="B1685" s="360">
        <v>2140</v>
      </c>
      <c r="C1685" s="361" t="s">
        <v>1719</v>
      </c>
      <c r="D1685" s="362"/>
      <c r="E1685" s="273" t="s">
        <v>13008</v>
      </c>
      <c r="F1685" s="273" t="s">
        <v>13009</v>
      </c>
      <c r="G1685" s="273" t="s">
        <v>13010</v>
      </c>
      <c r="H1685" s="363" t="s">
        <v>13011</v>
      </c>
      <c r="I1685" s="364" t="str">
        <f t="shared" si="39"/>
        <v>фото1</v>
      </c>
      <c r="J1685" s="364"/>
      <c r="K1685" s="365" t="s">
        <v>13179</v>
      </c>
      <c r="L1685" s="367">
        <v>25</v>
      </c>
    </row>
    <row r="1686" spans="1:12" ht="25.5">
      <c r="A1686" s="347">
        <v>1671</v>
      </c>
      <c r="B1686" s="360">
        <v>4225</v>
      </c>
      <c r="C1686" s="361" t="s">
        <v>1720</v>
      </c>
      <c r="D1686" s="362"/>
      <c r="E1686" s="273" t="s">
        <v>13008</v>
      </c>
      <c r="F1686" s="273" t="s">
        <v>13623</v>
      </c>
      <c r="G1686" s="273" t="s">
        <v>13624</v>
      </c>
      <c r="H1686" s="363" t="s">
        <v>13018</v>
      </c>
      <c r="I1686" s="364" t="str">
        <f t="shared" si="39"/>
        <v>фото1</v>
      </c>
      <c r="J1686" s="364"/>
      <c r="K1686" s="365" t="s">
        <v>13179</v>
      </c>
      <c r="L1686" s="367">
        <v>25</v>
      </c>
    </row>
    <row r="1687" spans="1:12" ht="25.5">
      <c r="A1687" s="347">
        <v>1672</v>
      </c>
      <c r="B1687" s="360">
        <v>3160</v>
      </c>
      <c r="C1687" s="361" t="s">
        <v>1721</v>
      </c>
      <c r="D1687" s="362"/>
      <c r="E1687" s="273" t="s">
        <v>13008</v>
      </c>
      <c r="F1687" s="273" t="s">
        <v>13012</v>
      </c>
      <c r="G1687" s="273" t="s">
        <v>13013</v>
      </c>
      <c r="H1687" s="363" t="s">
        <v>13014</v>
      </c>
      <c r="I1687" s="364" t="str">
        <f t="shared" si="39"/>
        <v>фото1</v>
      </c>
      <c r="J1687" s="364"/>
      <c r="K1687" s="365" t="s">
        <v>13179</v>
      </c>
      <c r="L1687" s="367">
        <v>25</v>
      </c>
    </row>
    <row r="1688" spans="1:12" ht="15">
      <c r="A1688" s="347">
        <v>1673</v>
      </c>
      <c r="B1688" s="360">
        <v>2320</v>
      </c>
      <c r="C1688" s="361" t="s">
        <v>1722</v>
      </c>
      <c r="D1688" s="362"/>
      <c r="E1688" s="273" t="s">
        <v>13008</v>
      </c>
      <c r="F1688" s="273" t="s">
        <v>13015</v>
      </c>
      <c r="G1688" s="273" t="s">
        <v>13016</v>
      </c>
      <c r="H1688" s="363" t="s">
        <v>13017</v>
      </c>
      <c r="I1688" s="364" t="str">
        <f t="shared" si="39"/>
        <v>фото1</v>
      </c>
      <c r="J1688" s="364"/>
      <c r="K1688" s="365" t="s">
        <v>13179</v>
      </c>
      <c r="L1688" s="367">
        <v>25</v>
      </c>
    </row>
    <row r="1689" spans="1:12" ht="25.5">
      <c r="A1689" s="347">
        <v>1674</v>
      </c>
      <c r="B1689" s="360">
        <v>2322</v>
      </c>
      <c r="C1689" s="361" t="s">
        <v>1723</v>
      </c>
      <c r="D1689" s="362"/>
      <c r="E1689" s="273" t="s">
        <v>13019</v>
      </c>
      <c r="F1689" s="273" t="s">
        <v>13020</v>
      </c>
      <c r="G1689" s="273" t="s">
        <v>13021</v>
      </c>
      <c r="H1689" s="363" t="s">
        <v>13022</v>
      </c>
      <c r="I1689" s="364" t="str">
        <f t="shared" si="39"/>
        <v>фото1</v>
      </c>
      <c r="J1689" s="364"/>
      <c r="K1689" s="365" t="s">
        <v>13179</v>
      </c>
      <c r="L1689" s="367">
        <v>25</v>
      </c>
    </row>
    <row r="1690" spans="1:12" ht="25.5">
      <c r="A1690" s="347">
        <v>1675</v>
      </c>
      <c r="B1690" s="360">
        <v>403</v>
      </c>
      <c r="C1690" s="361" t="s">
        <v>1724</v>
      </c>
      <c r="D1690" s="362"/>
      <c r="E1690" s="273" t="s">
        <v>13023</v>
      </c>
      <c r="F1690" s="273" t="s">
        <v>13024</v>
      </c>
      <c r="G1690" s="273" t="s">
        <v>13025</v>
      </c>
      <c r="H1690" s="363" t="s">
        <v>13026</v>
      </c>
      <c r="I1690" s="364" t="str">
        <f t="shared" si="39"/>
        <v>фото1</v>
      </c>
      <c r="J1690" s="364"/>
      <c r="K1690" s="365" t="s">
        <v>13179</v>
      </c>
      <c r="L1690" s="367">
        <v>50</v>
      </c>
    </row>
    <row r="1691" spans="1:12" ht="25.5">
      <c r="A1691" s="347">
        <v>1676</v>
      </c>
      <c r="B1691" s="360">
        <v>6784</v>
      </c>
      <c r="C1691" s="361" t="s">
        <v>1725</v>
      </c>
      <c r="D1691" s="362"/>
      <c r="E1691" s="273" t="s">
        <v>13023</v>
      </c>
      <c r="F1691" s="273" t="s">
        <v>11819</v>
      </c>
      <c r="G1691" s="273" t="s">
        <v>11820</v>
      </c>
      <c r="H1691" s="363" t="s">
        <v>11821</v>
      </c>
      <c r="I1691" s="364" t="str">
        <f t="shared" si="39"/>
        <v>фото1</v>
      </c>
      <c r="J1691" s="364"/>
      <c r="K1691" s="365" t="s">
        <v>13179</v>
      </c>
      <c r="L1691" s="367">
        <v>50</v>
      </c>
    </row>
    <row r="1692" spans="1:12" ht="25.5">
      <c r="A1692" s="347">
        <v>1677</v>
      </c>
      <c r="B1692" s="360">
        <v>351</v>
      </c>
      <c r="C1692" s="361" t="s">
        <v>1726</v>
      </c>
      <c r="D1692" s="362"/>
      <c r="E1692" s="273" t="s">
        <v>13023</v>
      </c>
      <c r="F1692" s="273" t="s">
        <v>13027</v>
      </c>
      <c r="G1692" s="273" t="s">
        <v>13028</v>
      </c>
      <c r="H1692" s="363" t="s">
        <v>13029</v>
      </c>
      <c r="I1692" s="364" t="str">
        <f t="shared" si="39"/>
        <v>фото1</v>
      </c>
      <c r="J1692" s="364"/>
      <c r="K1692" s="365" t="s">
        <v>13179</v>
      </c>
      <c r="L1692" s="367">
        <v>50</v>
      </c>
    </row>
    <row r="1693" spans="1:12" ht="25.5">
      <c r="A1693" s="347">
        <v>1678</v>
      </c>
      <c r="B1693" s="360">
        <v>122</v>
      </c>
      <c r="C1693" s="361" t="s">
        <v>1727</v>
      </c>
      <c r="D1693" s="362"/>
      <c r="E1693" s="273" t="s">
        <v>13030</v>
      </c>
      <c r="F1693" s="273" t="s">
        <v>13094</v>
      </c>
      <c r="G1693" s="273" t="s">
        <v>13095</v>
      </c>
      <c r="H1693" s="363" t="s">
        <v>13767</v>
      </c>
      <c r="I1693" s="364" t="str">
        <f t="shared" si="39"/>
        <v>фото1</v>
      </c>
      <c r="J1693" s="364"/>
      <c r="K1693" s="365" t="s">
        <v>12272</v>
      </c>
      <c r="L1693" s="367">
        <v>25</v>
      </c>
    </row>
    <row r="1694" spans="1:12" ht="15">
      <c r="A1694" s="347">
        <v>1679</v>
      </c>
      <c r="B1694" s="360">
        <v>4423</v>
      </c>
      <c r="C1694" s="361" t="s">
        <v>1728</v>
      </c>
      <c r="D1694" s="362"/>
      <c r="E1694" s="273" t="s">
        <v>13030</v>
      </c>
      <c r="F1694" s="273" t="s">
        <v>13031</v>
      </c>
      <c r="G1694" s="273" t="s">
        <v>13032</v>
      </c>
      <c r="H1694" s="363" t="s">
        <v>13033</v>
      </c>
      <c r="I1694" s="364" t="str">
        <f t="shared" si="39"/>
        <v>фото1</v>
      </c>
      <c r="J1694" s="364"/>
      <c r="K1694" s="365" t="s">
        <v>12272</v>
      </c>
      <c r="L1694" s="367">
        <v>25</v>
      </c>
    </row>
    <row r="1695" spans="1:12" ht="25.5">
      <c r="A1695" s="347">
        <v>1680</v>
      </c>
      <c r="B1695" s="360">
        <v>2118</v>
      </c>
      <c r="C1695" s="361" t="s">
        <v>1729</v>
      </c>
      <c r="D1695" s="362"/>
      <c r="E1695" s="273" t="s">
        <v>13030</v>
      </c>
      <c r="F1695" s="273" t="s">
        <v>13034</v>
      </c>
      <c r="G1695" s="273" t="s">
        <v>13035</v>
      </c>
      <c r="H1695" s="363" t="s">
        <v>13036</v>
      </c>
      <c r="I1695" s="364" t="str">
        <f t="shared" si="39"/>
        <v>фото1</v>
      </c>
      <c r="J1695" s="364"/>
      <c r="K1695" s="365" t="s">
        <v>12272</v>
      </c>
      <c r="L1695" s="367">
        <v>25</v>
      </c>
    </row>
    <row r="1696" spans="1:12" ht="25.5">
      <c r="A1696" s="347">
        <v>1681</v>
      </c>
      <c r="B1696" s="360">
        <v>2155</v>
      </c>
      <c r="C1696" s="361" t="s">
        <v>1730</v>
      </c>
      <c r="D1696" s="362"/>
      <c r="E1696" s="273" t="s">
        <v>13030</v>
      </c>
      <c r="F1696" s="273" t="s">
        <v>13037</v>
      </c>
      <c r="G1696" s="273" t="s">
        <v>13038</v>
      </c>
      <c r="H1696" s="363" t="s">
        <v>13039</v>
      </c>
      <c r="I1696" s="364" t="str">
        <f t="shared" si="39"/>
        <v>фото1</v>
      </c>
      <c r="J1696" s="364"/>
      <c r="K1696" s="365" t="s">
        <v>12272</v>
      </c>
      <c r="L1696" s="367">
        <v>25</v>
      </c>
    </row>
    <row r="1697" spans="1:12" ht="25.5">
      <c r="A1697" s="347">
        <v>1682</v>
      </c>
      <c r="B1697" s="360">
        <v>562</v>
      </c>
      <c r="C1697" s="361" t="s">
        <v>1731</v>
      </c>
      <c r="D1697" s="362"/>
      <c r="E1697" s="273" t="s">
        <v>13030</v>
      </c>
      <c r="F1697" s="273" t="s">
        <v>13040</v>
      </c>
      <c r="G1697" s="273" t="s">
        <v>13041</v>
      </c>
      <c r="H1697" s="363" t="s">
        <v>13776</v>
      </c>
      <c r="I1697" s="364" t="str">
        <f t="shared" si="39"/>
        <v>фото1</v>
      </c>
      <c r="J1697" s="364"/>
      <c r="K1697" s="365" t="s">
        <v>12272</v>
      </c>
      <c r="L1697" s="367">
        <v>25</v>
      </c>
    </row>
    <row r="1698" spans="1:12" ht="38.25">
      <c r="A1698" s="347">
        <v>1683</v>
      </c>
      <c r="B1698" s="360">
        <v>2116</v>
      </c>
      <c r="C1698" s="361" t="s">
        <v>1732</v>
      </c>
      <c r="D1698" s="362"/>
      <c r="E1698" s="273" t="s">
        <v>13030</v>
      </c>
      <c r="F1698" s="273" t="s">
        <v>13042</v>
      </c>
      <c r="G1698" s="273" t="s">
        <v>13043</v>
      </c>
      <c r="H1698" s="363" t="s">
        <v>13044</v>
      </c>
      <c r="I1698" s="364" t="str">
        <f t="shared" si="39"/>
        <v>фото1</v>
      </c>
      <c r="J1698" s="364"/>
      <c r="K1698" s="365" t="s">
        <v>12272</v>
      </c>
      <c r="L1698" s="367">
        <v>25</v>
      </c>
    </row>
    <row r="1699" spans="1:12" ht="15">
      <c r="A1699" s="347">
        <v>1684</v>
      </c>
      <c r="B1699" s="360">
        <v>353</v>
      </c>
      <c r="C1699" s="361" t="s">
        <v>1733</v>
      </c>
      <c r="D1699" s="362"/>
      <c r="E1699" s="273" t="s">
        <v>13030</v>
      </c>
      <c r="F1699" s="273" t="s">
        <v>13045</v>
      </c>
      <c r="G1699" s="273" t="s">
        <v>13046</v>
      </c>
      <c r="H1699" s="363" t="s">
        <v>13047</v>
      </c>
      <c r="I1699" s="364" t="str">
        <f t="shared" si="39"/>
        <v>фото1</v>
      </c>
      <c r="J1699" s="364"/>
      <c r="K1699" s="365" t="s">
        <v>12272</v>
      </c>
      <c r="L1699" s="367">
        <v>25</v>
      </c>
    </row>
    <row r="1700" spans="1:12" ht="15">
      <c r="A1700" s="347">
        <v>1685</v>
      </c>
      <c r="B1700" s="360">
        <v>2225</v>
      </c>
      <c r="C1700" s="361" t="s">
        <v>1734</v>
      </c>
      <c r="D1700" s="362"/>
      <c r="E1700" s="273" t="s">
        <v>13030</v>
      </c>
      <c r="F1700" s="273" t="s">
        <v>13048</v>
      </c>
      <c r="G1700" s="273" t="s">
        <v>13049</v>
      </c>
      <c r="H1700" s="363" t="s">
        <v>13050</v>
      </c>
      <c r="I1700" s="364" t="str">
        <f t="shared" si="39"/>
        <v>фото1</v>
      </c>
      <c r="J1700" s="364"/>
      <c r="K1700" s="365" t="s">
        <v>12272</v>
      </c>
      <c r="L1700" s="367">
        <v>25</v>
      </c>
    </row>
    <row r="1701" spans="1:12" ht="25.5">
      <c r="A1701" s="347">
        <v>1686</v>
      </c>
      <c r="B1701" s="360">
        <v>354</v>
      </c>
      <c r="C1701" s="361" t="s">
        <v>1735</v>
      </c>
      <c r="D1701" s="362"/>
      <c r="E1701" s="273" t="s">
        <v>13030</v>
      </c>
      <c r="F1701" s="273" t="s">
        <v>13051</v>
      </c>
      <c r="G1701" s="273" t="s">
        <v>13052</v>
      </c>
      <c r="H1701" s="363" t="s">
        <v>13053</v>
      </c>
      <c r="I1701" s="364" t="str">
        <f t="shared" si="39"/>
        <v>фото1</v>
      </c>
      <c r="J1701" s="364"/>
      <c r="K1701" s="365" t="s">
        <v>12272</v>
      </c>
      <c r="L1701" s="367">
        <v>25</v>
      </c>
    </row>
    <row r="1702" spans="1:12" ht="25.5">
      <c r="A1702" s="347">
        <v>1687</v>
      </c>
      <c r="B1702" s="360">
        <v>310</v>
      </c>
      <c r="C1702" s="361" t="s">
        <v>1736</v>
      </c>
      <c r="D1702" s="362"/>
      <c r="E1702" s="273" t="s">
        <v>13030</v>
      </c>
      <c r="F1702" s="273" t="s">
        <v>13054</v>
      </c>
      <c r="G1702" s="273" t="s">
        <v>13055</v>
      </c>
      <c r="H1702" s="363" t="s">
        <v>13056</v>
      </c>
      <c r="I1702" s="364" t="str">
        <f t="shared" si="39"/>
        <v>фото1</v>
      </c>
      <c r="J1702" s="364"/>
      <c r="K1702" s="365" t="s">
        <v>12272</v>
      </c>
      <c r="L1702" s="367">
        <v>25</v>
      </c>
    </row>
    <row r="1703" spans="1:12" ht="15">
      <c r="A1703" s="347">
        <v>1688</v>
      </c>
      <c r="B1703" s="360">
        <v>2138</v>
      </c>
      <c r="C1703" s="361" t="s">
        <v>1737</v>
      </c>
      <c r="D1703" s="362"/>
      <c r="E1703" s="273" t="s">
        <v>13030</v>
      </c>
      <c r="F1703" s="273" t="s">
        <v>13057</v>
      </c>
      <c r="G1703" s="273" t="s">
        <v>13058</v>
      </c>
      <c r="H1703" s="363" t="s">
        <v>13059</v>
      </c>
      <c r="I1703" s="364" t="str">
        <f t="shared" si="39"/>
        <v>фото1</v>
      </c>
      <c r="J1703" s="364"/>
      <c r="K1703" s="365" t="s">
        <v>12272</v>
      </c>
      <c r="L1703" s="367">
        <v>25</v>
      </c>
    </row>
    <row r="1704" spans="1:12" ht="25.5">
      <c r="A1704" s="347">
        <v>1689</v>
      </c>
      <c r="B1704" s="360">
        <v>2154</v>
      </c>
      <c r="C1704" s="361" t="s">
        <v>1738</v>
      </c>
      <c r="D1704" s="362"/>
      <c r="E1704" s="273" t="s">
        <v>13030</v>
      </c>
      <c r="F1704" s="273" t="s">
        <v>13060</v>
      </c>
      <c r="G1704" s="273" t="s">
        <v>13061</v>
      </c>
      <c r="H1704" s="363" t="s">
        <v>13062</v>
      </c>
      <c r="I1704" s="364" t="str">
        <f t="shared" si="39"/>
        <v>фото1</v>
      </c>
      <c r="J1704" s="364"/>
      <c r="K1704" s="365" t="s">
        <v>12272</v>
      </c>
      <c r="L1704" s="367">
        <v>25</v>
      </c>
    </row>
    <row r="1705" spans="1:12" ht="25.5">
      <c r="A1705" s="347">
        <v>1690</v>
      </c>
      <c r="B1705" s="360">
        <v>4424</v>
      </c>
      <c r="C1705" s="361" t="s">
        <v>1739</v>
      </c>
      <c r="D1705" s="362"/>
      <c r="E1705" s="273" t="s">
        <v>13030</v>
      </c>
      <c r="F1705" s="273" t="s">
        <v>13063</v>
      </c>
      <c r="G1705" s="273" t="s">
        <v>13064</v>
      </c>
      <c r="H1705" s="363" t="s">
        <v>13065</v>
      </c>
      <c r="I1705" s="364" t="str">
        <f t="shared" si="39"/>
        <v>фото1</v>
      </c>
      <c r="J1705" s="364"/>
      <c r="K1705" s="365" t="s">
        <v>12272</v>
      </c>
      <c r="L1705" s="367">
        <v>25</v>
      </c>
    </row>
    <row r="1706" spans="1:12" ht="15">
      <c r="A1706" s="347">
        <v>1691</v>
      </c>
      <c r="B1706" s="360">
        <v>768</v>
      </c>
      <c r="C1706" s="361" t="s">
        <v>1740</v>
      </c>
      <c r="D1706" s="362"/>
      <c r="E1706" s="273" t="s">
        <v>13030</v>
      </c>
      <c r="F1706" s="273" t="s">
        <v>13081</v>
      </c>
      <c r="G1706" s="273" t="s">
        <v>13082</v>
      </c>
      <c r="H1706" s="363" t="s">
        <v>13083</v>
      </c>
      <c r="I1706" s="364" t="str">
        <f t="shared" si="39"/>
        <v>фото1</v>
      </c>
      <c r="J1706" s="364"/>
      <c r="K1706" s="365" t="s">
        <v>12272</v>
      </c>
      <c r="L1706" s="367">
        <v>25</v>
      </c>
    </row>
    <row r="1707" spans="1:12" ht="25.5">
      <c r="A1707" s="347">
        <v>1692</v>
      </c>
      <c r="B1707" s="360">
        <v>4426</v>
      </c>
      <c r="C1707" s="361" t="s">
        <v>1741</v>
      </c>
      <c r="D1707" s="362"/>
      <c r="E1707" s="273" t="s">
        <v>13030</v>
      </c>
      <c r="F1707" s="273" t="s">
        <v>13088</v>
      </c>
      <c r="G1707" s="273" t="s">
        <v>13089</v>
      </c>
      <c r="H1707" s="363" t="s">
        <v>13090</v>
      </c>
      <c r="I1707" s="364" t="str">
        <f t="shared" si="39"/>
        <v>фото1</v>
      </c>
      <c r="J1707" s="364"/>
      <c r="K1707" s="365" t="s">
        <v>12272</v>
      </c>
      <c r="L1707" s="367">
        <v>25</v>
      </c>
    </row>
    <row r="1708" spans="1:12" ht="15">
      <c r="A1708" s="347">
        <v>1693</v>
      </c>
      <c r="B1708" s="360">
        <v>563</v>
      </c>
      <c r="C1708" s="361" t="s">
        <v>1742</v>
      </c>
      <c r="D1708" s="362"/>
      <c r="E1708" s="273" t="s">
        <v>13030</v>
      </c>
      <c r="F1708" s="273" t="s">
        <v>13091</v>
      </c>
      <c r="G1708" s="273" t="s">
        <v>13092</v>
      </c>
      <c r="H1708" s="363" t="s">
        <v>13093</v>
      </c>
      <c r="I1708" s="364" t="str">
        <f t="shared" si="39"/>
        <v>фото1</v>
      </c>
      <c r="J1708" s="364"/>
      <c r="K1708" s="365" t="s">
        <v>12272</v>
      </c>
      <c r="L1708" s="367">
        <v>25</v>
      </c>
    </row>
    <row r="1709" spans="1:12" ht="25.5">
      <c r="A1709" s="347">
        <v>1694</v>
      </c>
      <c r="B1709" s="360">
        <v>4427</v>
      </c>
      <c r="C1709" s="361" t="s">
        <v>1743</v>
      </c>
      <c r="D1709" s="362"/>
      <c r="E1709" s="273" t="s">
        <v>13030</v>
      </c>
      <c r="F1709" s="273" t="s">
        <v>13096</v>
      </c>
      <c r="G1709" s="273" t="s">
        <v>13097</v>
      </c>
      <c r="H1709" s="363" t="s">
        <v>13098</v>
      </c>
      <c r="I1709" s="364" t="str">
        <f t="shared" si="39"/>
        <v>фото1</v>
      </c>
      <c r="J1709" s="364"/>
      <c r="K1709" s="365" t="s">
        <v>12272</v>
      </c>
      <c r="L1709" s="367">
        <v>25</v>
      </c>
    </row>
    <row r="1710" spans="1:12" ht="15">
      <c r="A1710" s="347">
        <v>1695</v>
      </c>
      <c r="B1710" s="360">
        <v>4428</v>
      </c>
      <c r="C1710" s="361" t="s">
        <v>1744</v>
      </c>
      <c r="D1710" s="362"/>
      <c r="E1710" s="273" t="s">
        <v>13030</v>
      </c>
      <c r="F1710" s="273" t="s">
        <v>13099</v>
      </c>
      <c r="G1710" s="273" t="s">
        <v>13100</v>
      </c>
      <c r="H1710" s="363" t="s">
        <v>13101</v>
      </c>
      <c r="I1710" s="364" t="str">
        <f t="shared" si="39"/>
        <v>фото1</v>
      </c>
      <c r="J1710" s="364"/>
      <c r="K1710" s="365" t="s">
        <v>12272</v>
      </c>
      <c r="L1710" s="367">
        <v>25</v>
      </c>
    </row>
    <row r="1711" spans="1:12" ht="15">
      <c r="A1711" s="347">
        <v>1696</v>
      </c>
      <c r="B1711" s="360">
        <v>121</v>
      </c>
      <c r="C1711" s="361" t="s">
        <v>1745</v>
      </c>
      <c r="D1711" s="362"/>
      <c r="E1711" s="273" t="s">
        <v>13030</v>
      </c>
      <c r="F1711" s="273" t="s">
        <v>13102</v>
      </c>
      <c r="G1711" s="273" t="s">
        <v>13103</v>
      </c>
      <c r="H1711" s="363" t="s">
        <v>13104</v>
      </c>
      <c r="I1711" s="364" t="str">
        <f t="shared" si="39"/>
        <v>фото1</v>
      </c>
      <c r="J1711" s="364"/>
      <c r="K1711" s="365" t="s">
        <v>12272</v>
      </c>
      <c r="L1711" s="367">
        <v>25</v>
      </c>
    </row>
    <row r="1712" spans="1:12" ht="25.5">
      <c r="A1712" s="347">
        <v>1697</v>
      </c>
      <c r="B1712" s="360">
        <v>4195</v>
      </c>
      <c r="C1712" s="361" t="s">
        <v>1746</v>
      </c>
      <c r="D1712" s="362"/>
      <c r="E1712" s="273" t="s">
        <v>13030</v>
      </c>
      <c r="F1712" s="273" t="s">
        <v>13066</v>
      </c>
      <c r="G1712" s="273" t="s">
        <v>13067</v>
      </c>
      <c r="H1712" s="363" t="s">
        <v>13068</v>
      </c>
      <c r="I1712" s="364" t="str">
        <f t="shared" si="39"/>
        <v>фото1</v>
      </c>
      <c r="J1712" s="364"/>
      <c r="K1712" s="365" t="s">
        <v>12272</v>
      </c>
      <c r="L1712" s="367">
        <v>25</v>
      </c>
    </row>
    <row r="1713" spans="1:12" ht="25.5">
      <c r="A1713" s="347">
        <v>1698</v>
      </c>
      <c r="B1713" s="360">
        <v>5736</v>
      </c>
      <c r="C1713" s="361" t="s">
        <v>1747</v>
      </c>
      <c r="D1713" s="362"/>
      <c r="E1713" s="273" t="s">
        <v>13030</v>
      </c>
      <c r="F1713" s="273" t="s">
        <v>5866</v>
      </c>
      <c r="G1713" s="273" t="s">
        <v>5867</v>
      </c>
      <c r="H1713" s="363" t="s">
        <v>5868</v>
      </c>
      <c r="I1713" s="364" t="str">
        <f t="shared" si="39"/>
        <v>фото1</v>
      </c>
      <c r="J1713" s="364"/>
      <c r="K1713" s="365" t="s">
        <v>12272</v>
      </c>
      <c r="L1713" s="367">
        <v>25</v>
      </c>
    </row>
    <row r="1714" spans="1:12" ht="25.5">
      <c r="A1714" s="347">
        <v>1699</v>
      </c>
      <c r="B1714" s="360">
        <v>5735</v>
      </c>
      <c r="C1714" s="361" t="s">
        <v>1748</v>
      </c>
      <c r="D1714" s="362"/>
      <c r="E1714" s="273" t="s">
        <v>13030</v>
      </c>
      <c r="F1714" s="273" t="s">
        <v>5869</v>
      </c>
      <c r="G1714" s="273" t="s">
        <v>5870</v>
      </c>
      <c r="H1714" s="363" t="s">
        <v>5871</v>
      </c>
      <c r="I1714" s="364" t="str">
        <f t="shared" si="39"/>
        <v>фото1</v>
      </c>
      <c r="J1714" s="364"/>
      <c r="K1714" s="365" t="s">
        <v>12272</v>
      </c>
      <c r="L1714" s="367">
        <v>25</v>
      </c>
    </row>
    <row r="1715" spans="1:12" ht="25.5">
      <c r="A1715" s="347">
        <v>1700</v>
      </c>
      <c r="B1715" s="360">
        <v>5737</v>
      </c>
      <c r="C1715" s="361" t="s">
        <v>1749</v>
      </c>
      <c r="D1715" s="362"/>
      <c r="E1715" s="273" t="s">
        <v>13030</v>
      </c>
      <c r="F1715" s="273" t="s">
        <v>5872</v>
      </c>
      <c r="G1715" s="273" t="s">
        <v>5873</v>
      </c>
      <c r="H1715" s="363" t="s">
        <v>5874</v>
      </c>
      <c r="I1715" s="364" t="str">
        <f t="shared" si="39"/>
        <v>фото1</v>
      </c>
      <c r="J1715" s="364"/>
      <c r="K1715" s="365" t="s">
        <v>12272</v>
      </c>
      <c r="L1715" s="367">
        <v>25</v>
      </c>
    </row>
    <row r="1716" spans="1:12" ht="38.25">
      <c r="A1716" s="347">
        <v>1701</v>
      </c>
      <c r="B1716" s="360">
        <v>4196</v>
      </c>
      <c r="C1716" s="361" t="s">
        <v>1750</v>
      </c>
      <c r="D1716" s="362"/>
      <c r="E1716" s="273" t="s">
        <v>13030</v>
      </c>
      <c r="F1716" s="273" t="s">
        <v>13069</v>
      </c>
      <c r="G1716" s="273" t="s">
        <v>13070</v>
      </c>
      <c r="H1716" s="363" t="s">
        <v>13071</v>
      </c>
      <c r="I1716" s="364" t="str">
        <f t="shared" si="39"/>
        <v>фото1</v>
      </c>
      <c r="J1716" s="364"/>
      <c r="K1716" s="365" t="s">
        <v>12272</v>
      </c>
      <c r="L1716" s="367">
        <v>25</v>
      </c>
    </row>
    <row r="1717" spans="1:12" ht="25.5">
      <c r="A1717" s="347">
        <v>1702</v>
      </c>
      <c r="B1717" s="360">
        <v>4197</v>
      </c>
      <c r="C1717" s="361" t="s">
        <v>1751</v>
      </c>
      <c r="D1717" s="362"/>
      <c r="E1717" s="273" t="s">
        <v>13030</v>
      </c>
      <c r="F1717" s="273" t="s">
        <v>13072</v>
      </c>
      <c r="G1717" s="273" t="s">
        <v>13073</v>
      </c>
      <c r="H1717" s="363" t="s">
        <v>13074</v>
      </c>
      <c r="I1717" s="364" t="str">
        <f t="shared" si="39"/>
        <v>фото1</v>
      </c>
      <c r="J1717" s="364"/>
      <c r="K1717" s="365" t="s">
        <v>12272</v>
      </c>
      <c r="L1717" s="367">
        <v>25</v>
      </c>
    </row>
    <row r="1718" spans="1:12" ht="38.25">
      <c r="A1718" s="347">
        <v>1703</v>
      </c>
      <c r="B1718" s="360">
        <v>4425</v>
      </c>
      <c r="C1718" s="361" t="s">
        <v>1752</v>
      </c>
      <c r="D1718" s="362"/>
      <c r="E1718" s="273" t="s">
        <v>13030</v>
      </c>
      <c r="F1718" s="273" t="s">
        <v>13075</v>
      </c>
      <c r="G1718" s="273" t="s">
        <v>13076</v>
      </c>
      <c r="H1718" s="363" t="s">
        <v>13077</v>
      </c>
      <c r="I1718" s="364" t="str">
        <f t="shared" si="39"/>
        <v>фото1</v>
      </c>
      <c r="J1718" s="364"/>
      <c r="K1718" s="365" t="s">
        <v>12272</v>
      </c>
      <c r="L1718" s="367">
        <v>25</v>
      </c>
    </row>
    <row r="1719" spans="1:12" ht="25.5">
      <c r="A1719" s="347">
        <v>1704</v>
      </c>
      <c r="B1719" s="360">
        <v>4198</v>
      </c>
      <c r="C1719" s="361" t="s">
        <v>1753</v>
      </c>
      <c r="D1719" s="362"/>
      <c r="E1719" s="273" t="s">
        <v>13030</v>
      </c>
      <c r="F1719" s="273" t="s">
        <v>13078</v>
      </c>
      <c r="G1719" s="273" t="s">
        <v>13079</v>
      </c>
      <c r="H1719" s="363" t="s">
        <v>13080</v>
      </c>
      <c r="I1719" s="364" t="str">
        <f t="shared" si="39"/>
        <v>фото1</v>
      </c>
      <c r="J1719" s="364"/>
      <c r="K1719" s="365" t="s">
        <v>12272</v>
      </c>
      <c r="L1719" s="367">
        <v>25</v>
      </c>
    </row>
    <row r="1720" spans="1:12" ht="25.5">
      <c r="A1720" s="347">
        <v>1705</v>
      </c>
      <c r="B1720" s="360">
        <v>770</v>
      </c>
      <c r="C1720" s="361" t="s">
        <v>1754</v>
      </c>
      <c r="D1720" s="362"/>
      <c r="E1720" s="273" t="s">
        <v>13030</v>
      </c>
      <c r="F1720" s="273" t="s">
        <v>13084</v>
      </c>
      <c r="G1720" s="273" t="s">
        <v>13085</v>
      </c>
      <c r="H1720" s="363" t="s">
        <v>13767</v>
      </c>
      <c r="I1720" s="364" t="str">
        <f t="shared" si="39"/>
        <v>фото1</v>
      </c>
      <c r="J1720" s="364"/>
      <c r="K1720" s="365" t="s">
        <v>13179</v>
      </c>
      <c r="L1720" s="367">
        <v>50</v>
      </c>
    </row>
    <row r="1721" spans="1:12" ht="25.5">
      <c r="A1721" s="347">
        <v>1706</v>
      </c>
      <c r="B1721" s="360">
        <v>769</v>
      </c>
      <c r="C1721" s="361" t="s">
        <v>1755</v>
      </c>
      <c r="D1721" s="362"/>
      <c r="E1721" s="273" t="s">
        <v>13030</v>
      </c>
      <c r="F1721" s="273" t="s">
        <v>13086</v>
      </c>
      <c r="G1721" s="273" t="s">
        <v>13087</v>
      </c>
      <c r="H1721" s="363" t="s">
        <v>13883</v>
      </c>
      <c r="I1721" s="364" t="str">
        <f t="shared" si="39"/>
        <v>фото1</v>
      </c>
      <c r="J1721" s="364"/>
      <c r="K1721" s="365" t="s">
        <v>13179</v>
      </c>
      <c r="L1721" s="367">
        <v>50</v>
      </c>
    </row>
    <row r="1722" spans="1:12" ht="15">
      <c r="A1722" s="347">
        <v>1707</v>
      </c>
      <c r="B1722" s="360">
        <v>566</v>
      </c>
      <c r="C1722" s="361" t="s">
        <v>1756</v>
      </c>
      <c r="D1722" s="362"/>
      <c r="E1722" s="273" t="s">
        <v>13105</v>
      </c>
      <c r="F1722" s="273" t="s">
        <v>13106</v>
      </c>
      <c r="G1722" s="273" t="s">
        <v>13188</v>
      </c>
      <c r="H1722" s="363" t="s">
        <v>12971</v>
      </c>
      <c r="I1722" s="364" t="str">
        <f t="shared" si="39"/>
        <v>фото1</v>
      </c>
      <c r="J1722" s="364"/>
      <c r="K1722" s="365" t="s">
        <v>13179</v>
      </c>
      <c r="L1722" s="367">
        <v>25</v>
      </c>
    </row>
    <row r="1723" spans="1:12" ht="15">
      <c r="A1723" s="347">
        <v>1708</v>
      </c>
      <c r="B1723" s="360">
        <v>125</v>
      </c>
      <c r="C1723" s="361" t="s">
        <v>1757</v>
      </c>
      <c r="D1723" s="362"/>
      <c r="E1723" s="273" t="s">
        <v>13105</v>
      </c>
      <c r="F1723" s="273" t="s">
        <v>13107</v>
      </c>
      <c r="G1723" s="273" t="s">
        <v>13108</v>
      </c>
      <c r="H1723" s="363" t="s">
        <v>13109</v>
      </c>
      <c r="I1723" s="364" t="str">
        <f t="shared" si="39"/>
        <v>фото1</v>
      </c>
      <c r="J1723" s="364"/>
      <c r="K1723" s="365" t="s">
        <v>13179</v>
      </c>
      <c r="L1723" s="367">
        <v>25</v>
      </c>
    </row>
    <row r="1724" spans="1:12" ht="25.5">
      <c r="A1724" s="347">
        <v>1709</v>
      </c>
      <c r="B1724" s="360">
        <v>567</v>
      </c>
      <c r="C1724" s="361" t="s">
        <v>1758</v>
      </c>
      <c r="D1724" s="362"/>
      <c r="E1724" s="273" t="s">
        <v>13105</v>
      </c>
      <c r="F1724" s="273" t="s">
        <v>13110</v>
      </c>
      <c r="G1724" s="273" t="s">
        <v>13111</v>
      </c>
      <c r="H1724" s="363" t="s">
        <v>13112</v>
      </c>
      <c r="I1724" s="364" t="str">
        <f t="shared" si="39"/>
        <v>фото1</v>
      </c>
      <c r="J1724" s="364"/>
      <c r="K1724" s="365" t="s">
        <v>13179</v>
      </c>
      <c r="L1724" s="367">
        <v>25</v>
      </c>
    </row>
    <row r="1725" spans="1:12" ht="25.5">
      <c r="A1725" s="347">
        <v>1710</v>
      </c>
      <c r="B1725" s="360">
        <v>2137</v>
      </c>
      <c r="C1725" s="361" t="s">
        <v>1759</v>
      </c>
      <c r="D1725" s="362"/>
      <c r="E1725" s="273" t="s">
        <v>13105</v>
      </c>
      <c r="F1725" s="273" t="s">
        <v>14529</v>
      </c>
      <c r="G1725" s="273" t="s">
        <v>13113</v>
      </c>
      <c r="H1725" s="363" t="s">
        <v>13114</v>
      </c>
      <c r="I1725" s="364" t="str">
        <f t="shared" si="39"/>
        <v>фото1</v>
      </c>
      <c r="J1725" s="364"/>
      <c r="K1725" s="365" t="s">
        <v>13179</v>
      </c>
      <c r="L1725" s="367">
        <v>25</v>
      </c>
    </row>
    <row r="1726" spans="1:12" ht="25.5">
      <c r="A1726" s="347">
        <v>1711</v>
      </c>
      <c r="B1726" s="360">
        <v>4432</v>
      </c>
      <c r="C1726" s="361" t="s">
        <v>1760</v>
      </c>
      <c r="D1726" s="362"/>
      <c r="E1726" s="273" t="s">
        <v>13105</v>
      </c>
      <c r="F1726" s="273" t="s">
        <v>13115</v>
      </c>
      <c r="G1726" s="273" t="s">
        <v>13116</v>
      </c>
      <c r="H1726" s="363" t="s">
        <v>13117</v>
      </c>
      <c r="I1726" s="364" t="str">
        <f t="shared" si="39"/>
        <v>фото1</v>
      </c>
      <c r="J1726" s="364"/>
      <c r="K1726" s="365" t="s">
        <v>13179</v>
      </c>
      <c r="L1726" s="367">
        <v>25</v>
      </c>
    </row>
    <row r="1727" spans="1:12" ht="15">
      <c r="A1727" s="347">
        <v>1712</v>
      </c>
      <c r="B1727" s="360">
        <v>825</v>
      </c>
      <c r="C1727" s="361" t="s">
        <v>1761</v>
      </c>
      <c r="D1727" s="362"/>
      <c r="E1727" s="273" t="s">
        <v>13105</v>
      </c>
      <c r="F1727" s="273" t="s">
        <v>13118</v>
      </c>
      <c r="G1727" s="273" t="s">
        <v>13119</v>
      </c>
      <c r="H1727" s="363" t="s">
        <v>12383</v>
      </c>
      <c r="I1727" s="364" t="str">
        <f t="shared" si="39"/>
        <v>фото1</v>
      </c>
      <c r="J1727" s="364"/>
      <c r="K1727" s="365" t="s">
        <v>13179</v>
      </c>
      <c r="L1727" s="367">
        <v>25</v>
      </c>
    </row>
    <row r="1728" spans="1:12" ht="15">
      <c r="A1728" s="347">
        <v>1713</v>
      </c>
      <c r="B1728" s="360">
        <v>5442</v>
      </c>
      <c r="C1728" s="361" t="s">
        <v>1762</v>
      </c>
      <c r="D1728" s="362"/>
      <c r="E1728" s="273" t="s">
        <v>13105</v>
      </c>
      <c r="F1728" s="273" t="s">
        <v>6939</v>
      </c>
      <c r="G1728" s="273" t="s">
        <v>6940</v>
      </c>
      <c r="H1728" s="363" t="s">
        <v>6941</v>
      </c>
      <c r="I1728" s="364" t="str">
        <f t="shared" si="39"/>
        <v>фото1</v>
      </c>
      <c r="J1728" s="364"/>
      <c r="K1728" s="365" t="s">
        <v>13179</v>
      </c>
      <c r="L1728" s="367">
        <v>25</v>
      </c>
    </row>
    <row r="1729" spans="1:12" ht="15">
      <c r="A1729" s="347">
        <v>1714</v>
      </c>
      <c r="B1729" s="360">
        <v>771</v>
      </c>
      <c r="C1729" s="361" t="s">
        <v>1763</v>
      </c>
      <c r="D1729" s="362"/>
      <c r="E1729" s="273" t="s">
        <v>13105</v>
      </c>
      <c r="F1729" s="273" t="s">
        <v>13120</v>
      </c>
      <c r="G1729" s="273" t="s">
        <v>13121</v>
      </c>
      <c r="H1729" s="363" t="s">
        <v>13122</v>
      </c>
      <c r="I1729" s="364" t="str">
        <f t="shared" si="39"/>
        <v>фото1</v>
      </c>
      <c r="J1729" s="364"/>
      <c r="K1729" s="365" t="s">
        <v>13179</v>
      </c>
      <c r="L1729" s="367">
        <v>25</v>
      </c>
    </row>
    <row r="1730" spans="1:12" ht="25.5">
      <c r="A1730" s="347">
        <v>1715</v>
      </c>
      <c r="B1730" s="360">
        <v>2287</v>
      </c>
      <c r="C1730" s="361" t="s">
        <v>1764</v>
      </c>
      <c r="D1730" s="362"/>
      <c r="E1730" s="273" t="s">
        <v>13105</v>
      </c>
      <c r="F1730" s="273" t="s">
        <v>13123</v>
      </c>
      <c r="G1730" s="273" t="s">
        <v>13124</v>
      </c>
      <c r="H1730" s="363" t="s">
        <v>13883</v>
      </c>
      <c r="I1730" s="364" t="str">
        <f t="shared" si="39"/>
        <v>фото1</v>
      </c>
      <c r="J1730" s="364"/>
      <c r="K1730" s="365" t="s">
        <v>1765</v>
      </c>
      <c r="L1730" s="367">
        <v>50</v>
      </c>
    </row>
    <row r="1731" spans="1:12" ht="25.5">
      <c r="A1731" s="347">
        <v>1716</v>
      </c>
      <c r="B1731" s="360">
        <v>2286</v>
      </c>
      <c r="C1731" s="361" t="s">
        <v>1766</v>
      </c>
      <c r="D1731" s="362"/>
      <c r="E1731" s="273" t="s">
        <v>13105</v>
      </c>
      <c r="F1731" s="273" t="s">
        <v>13125</v>
      </c>
      <c r="G1731" s="273" t="s">
        <v>11822</v>
      </c>
      <c r="H1731" s="363" t="s">
        <v>12549</v>
      </c>
      <c r="I1731" s="364" t="str">
        <f t="shared" si="39"/>
        <v>фото1</v>
      </c>
      <c r="J1731" s="364"/>
      <c r="K1731" s="365" t="s">
        <v>1765</v>
      </c>
      <c r="L1731" s="367">
        <v>50</v>
      </c>
    </row>
    <row r="1732" spans="1:12" ht="25.5">
      <c r="A1732" s="347">
        <v>1717</v>
      </c>
      <c r="B1732" s="360">
        <v>4200</v>
      </c>
      <c r="C1732" s="361" t="s">
        <v>1767</v>
      </c>
      <c r="D1732" s="362"/>
      <c r="E1732" s="273" t="s">
        <v>13105</v>
      </c>
      <c r="F1732" s="273" t="s">
        <v>13126</v>
      </c>
      <c r="G1732" s="273" t="s">
        <v>13127</v>
      </c>
      <c r="H1732" s="363" t="s">
        <v>13128</v>
      </c>
      <c r="I1732" s="364" t="str">
        <f t="shared" si="39"/>
        <v>фото1</v>
      </c>
      <c r="J1732" s="364"/>
      <c r="K1732" s="365" t="s">
        <v>13179</v>
      </c>
      <c r="L1732" s="367">
        <v>25</v>
      </c>
    </row>
    <row r="1733" spans="1:12" ht="15">
      <c r="A1733" s="347">
        <v>1718</v>
      </c>
      <c r="B1733" s="360">
        <v>2153</v>
      </c>
      <c r="C1733" s="361" t="s">
        <v>1768</v>
      </c>
      <c r="D1733" s="362"/>
      <c r="E1733" s="273" t="s">
        <v>13105</v>
      </c>
      <c r="F1733" s="273" t="s">
        <v>12489</v>
      </c>
      <c r="G1733" s="273" t="s">
        <v>13129</v>
      </c>
      <c r="H1733" s="363" t="s">
        <v>13130</v>
      </c>
      <c r="I1733" s="364" t="str">
        <f t="shared" si="39"/>
        <v>фото1</v>
      </c>
      <c r="J1733" s="364"/>
      <c r="K1733" s="365" t="s">
        <v>1765</v>
      </c>
      <c r="L1733" s="367">
        <v>25</v>
      </c>
    </row>
    <row r="1734" spans="1:12" ht="15">
      <c r="A1734" s="347">
        <v>1719</v>
      </c>
      <c r="B1734" s="360">
        <v>568</v>
      </c>
      <c r="C1734" s="361" t="s">
        <v>1769</v>
      </c>
      <c r="D1734" s="362"/>
      <c r="E1734" s="273" t="s">
        <v>13131</v>
      </c>
      <c r="F1734" s="273" t="s">
        <v>13132</v>
      </c>
      <c r="G1734" s="273" t="s">
        <v>13133</v>
      </c>
      <c r="H1734" s="363" t="s">
        <v>14096</v>
      </c>
      <c r="I1734" s="364" t="str">
        <f t="shared" si="39"/>
        <v>фото1</v>
      </c>
      <c r="J1734" s="364"/>
      <c r="K1734" s="365" t="s">
        <v>13179</v>
      </c>
      <c r="L1734" s="367">
        <v>50</v>
      </c>
    </row>
    <row r="1735" spans="1:12" ht="15">
      <c r="A1735" s="347">
        <v>1720</v>
      </c>
      <c r="B1735" s="360">
        <v>4752</v>
      </c>
      <c r="C1735" s="361" t="s">
        <v>1770</v>
      </c>
      <c r="D1735" s="362"/>
      <c r="E1735" s="273" t="s">
        <v>13131</v>
      </c>
      <c r="F1735" s="273" t="s">
        <v>1771</v>
      </c>
      <c r="G1735" s="273" t="s">
        <v>1772</v>
      </c>
      <c r="H1735" s="363" t="s">
        <v>1773</v>
      </c>
      <c r="I1735" s="364" t="str">
        <f t="shared" si="39"/>
        <v>фото1</v>
      </c>
      <c r="J1735" s="364"/>
      <c r="K1735" s="365" t="s">
        <v>13179</v>
      </c>
      <c r="L1735" s="367">
        <v>50</v>
      </c>
    </row>
    <row r="1736" spans="1:12" ht="15">
      <c r="A1736" s="347">
        <v>1721</v>
      </c>
      <c r="B1736" s="360">
        <v>3080</v>
      </c>
      <c r="C1736" s="361" t="s">
        <v>1774</v>
      </c>
      <c r="D1736" s="362"/>
      <c r="E1736" s="304" t="s">
        <v>13134</v>
      </c>
      <c r="F1736" s="304" t="s">
        <v>13135</v>
      </c>
      <c r="G1736" s="304" t="s">
        <v>13136</v>
      </c>
      <c r="H1736" s="369" t="s">
        <v>13767</v>
      </c>
      <c r="I1736" s="364" t="str">
        <f t="shared" si="39"/>
        <v>фото1</v>
      </c>
      <c r="J1736" s="364"/>
      <c r="K1736" s="365" t="s">
        <v>13179</v>
      </c>
      <c r="L1736" s="367">
        <v>50</v>
      </c>
    </row>
    <row r="1737" spans="1:12" ht="15">
      <c r="A1737" s="347">
        <v>1722</v>
      </c>
      <c r="B1737" s="360">
        <v>2315</v>
      </c>
      <c r="C1737" s="361" t="s">
        <v>1775</v>
      </c>
      <c r="D1737" s="362"/>
      <c r="E1737" s="273" t="s">
        <v>13134</v>
      </c>
      <c r="F1737" s="273" t="s">
        <v>13139</v>
      </c>
      <c r="G1737" s="273" t="s">
        <v>13140</v>
      </c>
      <c r="H1737" s="363" t="s">
        <v>12827</v>
      </c>
      <c r="I1737" s="364" t="str">
        <f t="shared" si="39"/>
        <v>фото1</v>
      </c>
      <c r="J1737" s="364"/>
      <c r="K1737" s="365" t="s">
        <v>13179</v>
      </c>
      <c r="L1737" s="367">
        <v>50</v>
      </c>
    </row>
    <row r="1738" spans="1:12" ht="15">
      <c r="A1738" s="347">
        <v>1723</v>
      </c>
      <c r="B1738" s="360">
        <v>2314</v>
      </c>
      <c r="C1738" s="361" t="s">
        <v>1776</v>
      </c>
      <c r="D1738" s="362"/>
      <c r="E1738" s="273" t="s">
        <v>13134</v>
      </c>
      <c r="F1738" s="273" t="s">
        <v>13137</v>
      </c>
      <c r="G1738" s="273" t="s">
        <v>13138</v>
      </c>
      <c r="H1738" s="363" t="s">
        <v>14096</v>
      </c>
      <c r="I1738" s="364" t="str">
        <f t="shared" si="39"/>
        <v>фото1</v>
      </c>
      <c r="J1738" s="364"/>
      <c r="K1738" s="365" t="s">
        <v>13179</v>
      </c>
      <c r="L1738" s="367">
        <v>50</v>
      </c>
    </row>
    <row r="1739" spans="1:12" ht="25.5">
      <c r="A1739" s="347">
        <v>1724</v>
      </c>
      <c r="B1739" s="360">
        <v>4217</v>
      </c>
      <c r="C1739" s="361" t="s">
        <v>1777</v>
      </c>
      <c r="D1739" s="362"/>
      <c r="E1739" s="273" t="s">
        <v>13141</v>
      </c>
      <c r="F1739" s="273" t="s">
        <v>13142</v>
      </c>
      <c r="G1739" s="273" t="s">
        <v>13143</v>
      </c>
      <c r="H1739" s="363" t="s">
        <v>13144</v>
      </c>
      <c r="I1739" s="364" t="str">
        <f t="shared" si="39"/>
        <v>фото1</v>
      </c>
      <c r="J1739" s="364"/>
      <c r="K1739" s="365" t="s">
        <v>1778</v>
      </c>
      <c r="L1739" s="367">
        <v>25</v>
      </c>
    </row>
    <row r="1740" spans="1:12" ht="15">
      <c r="A1740" s="347">
        <v>1725</v>
      </c>
      <c r="B1740" s="360">
        <v>593</v>
      </c>
      <c r="C1740" s="361" t="s">
        <v>1779</v>
      </c>
      <c r="D1740" s="362"/>
      <c r="E1740" s="273" t="s">
        <v>13145</v>
      </c>
      <c r="F1740" s="273" t="s">
        <v>13146</v>
      </c>
      <c r="G1740" s="273" t="s">
        <v>13147</v>
      </c>
      <c r="H1740" s="363" t="s">
        <v>14387</v>
      </c>
      <c r="I1740" s="364" t="str">
        <f t="shared" ref="I1740:I1803" si="40">HYPERLINK("http://www.gardenbulbs.ru/images/vesna_CL/thumbnails/"&amp;C1740&amp;".jpg","фото1")</f>
        <v>фото1</v>
      </c>
      <c r="J1740" s="364"/>
      <c r="K1740" s="365" t="s">
        <v>13179</v>
      </c>
      <c r="L1740" s="367">
        <v>25</v>
      </c>
    </row>
    <row r="1741" spans="1:12" ht="25.5">
      <c r="A1741" s="347">
        <v>1726</v>
      </c>
      <c r="B1741" s="360">
        <v>973</v>
      </c>
      <c r="C1741" s="361" t="s">
        <v>1780</v>
      </c>
      <c r="D1741" s="362"/>
      <c r="E1741" s="273" t="s">
        <v>10871</v>
      </c>
      <c r="F1741" s="273" t="s">
        <v>10872</v>
      </c>
      <c r="G1741" s="273" t="s">
        <v>10873</v>
      </c>
      <c r="H1741" s="363" t="s">
        <v>10874</v>
      </c>
      <c r="I1741" s="364" t="str">
        <f t="shared" si="40"/>
        <v>фото1</v>
      </c>
      <c r="J1741" s="364"/>
      <c r="K1741" s="365" t="s">
        <v>13179</v>
      </c>
      <c r="L1741" s="367">
        <v>25</v>
      </c>
    </row>
    <row r="1742" spans="1:12" ht="38.25">
      <c r="A1742" s="347">
        <v>1727</v>
      </c>
      <c r="B1742" s="360">
        <v>5741</v>
      </c>
      <c r="C1742" s="361" t="s">
        <v>5879</v>
      </c>
      <c r="D1742" s="362" t="s">
        <v>5880</v>
      </c>
      <c r="E1742" s="273" t="s">
        <v>5881</v>
      </c>
      <c r="F1742" s="273" t="s">
        <v>5882</v>
      </c>
      <c r="G1742" s="273" t="s">
        <v>5883</v>
      </c>
      <c r="H1742" s="363" t="s">
        <v>5884</v>
      </c>
      <c r="I1742" s="364" t="str">
        <f t="shared" si="40"/>
        <v>фото1</v>
      </c>
      <c r="J1742" s="364" t="str">
        <f>HYPERLINK("http://www.gardenbulbs.ru/images/vesna_CL/thumbnails/"&amp;D1742&amp;".jpg","фото2")</f>
        <v>фото2</v>
      </c>
      <c r="K1742" s="365" t="s">
        <v>13179</v>
      </c>
      <c r="L1742" s="367">
        <v>25</v>
      </c>
    </row>
    <row r="1743" spans="1:12" ht="25.5">
      <c r="A1743" s="347">
        <v>1728</v>
      </c>
      <c r="B1743" s="360">
        <v>6825</v>
      </c>
      <c r="C1743" s="361" t="s">
        <v>1781</v>
      </c>
      <c r="D1743" s="362" t="s">
        <v>1782</v>
      </c>
      <c r="E1743" s="273" t="s">
        <v>10875</v>
      </c>
      <c r="F1743" s="273" t="s">
        <v>11847</v>
      </c>
      <c r="G1743" s="273" t="s">
        <v>11848</v>
      </c>
      <c r="H1743" s="363" t="s">
        <v>11849</v>
      </c>
      <c r="I1743" s="364" t="str">
        <f t="shared" si="40"/>
        <v>фото1</v>
      </c>
      <c r="J1743" s="364" t="str">
        <f>HYPERLINK("http://www.gardenbulbs.ru/images/vesna_CL/thumbnails/"&amp;D1743&amp;".jpg","фото2")</f>
        <v>фото2</v>
      </c>
      <c r="K1743" s="365" t="s">
        <v>13179</v>
      </c>
      <c r="L1743" s="367">
        <v>25</v>
      </c>
    </row>
    <row r="1744" spans="1:12" ht="25.5">
      <c r="A1744" s="347">
        <v>1729</v>
      </c>
      <c r="B1744" s="360">
        <v>4409</v>
      </c>
      <c r="C1744" s="361" t="s">
        <v>1783</v>
      </c>
      <c r="D1744" s="362"/>
      <c r="E1744" s="273" t="s">
        <v>10875</v>
      </c>
      <c r="F1744" s="273" t="s">
        <v>10882</v>
      </c>
      <c r="G1744" s="273" t="s">
        <v>10883</v>
      </c>
      <c r="H1744" s="363" t="s">
        <v>10884</v>
      </c>
      <c r="I1744" s="364" t="str">
        <f t="shared" si="40"/>
        <v>фото1</v>
      </c>
      <c r="J1744" s="364"/>
      <c r="K1744" s="365" t="s">
        <v>13179</v>
      </c>
      <c r="L1744" s="367">
        <v>25</v>
      </c>
    </row>
    <row r="1745" spans="1:12" ht="25.5">
      <c r="A1745" s="347">
        <v>1730</v>
      </c>
      <c r="B1745" s="360">
        <v>6826</v>
      </c>
      <c r="C1745" s="361" t="s">
        <v>1784</v>
      </c>
      <c r="D1745" s="362"/>
      <c r="E1745" s="273" t="s">
        <v>10875</v>
      </c>
      <c r="F1745" s="273" t="s">
        <v>11850</v>
      </c>
      <c r="G1745" s="273" t="s">
        <v>11851</v>
      </c>
      <c r="H1745" s="363" t="s">
        <v>11852</v>
      </c>
      <c r="I1745" s="364" t="str">
        <f t="shared" si="40"/>
        <v>фото1</v>
      </c>
      <c r="J1745" s="364"/>
      <c r="K1745" s="365" t="s">
        <v>13179</v>
      </c>
      <c r="L1745" s="367">
        <v>25</v>
      </c>
    </row>
    <row r="1746" spans="1:12" ht="15">
      <c r="A1746" s="347">
        <v>1731</v>
      </c>
      <c r="B1746" s="360">
        <v>35</v>
      </c>
      <c r="C1746" s="361" t="s">
        <v>1785</v>
      </c>
      <c r="D1746" s="362"/>
      <c r="E1746" s="273" t="s">
        <v>10875</v>
      </c>
      <c r="F1746" s="273" t="s">
        <v>10885</v>
      </c>
      <c r="G1746" s="273" t="s">
        <v>10886</v>
      </c>
      <c r="H1746" s="363" t="s">
        <v>13883</v>
      </c>
      <c r="I1746" s="364" t="str">
        <f t="shared" si="40"/>
        <v>фото1</v>
      </c>
      <c r="J1746" s="364"/>
      <c r="K1746" s="365" t="s">
        <v>13179</v>
      </c>
      <c r="L1746" s="367">
        <v>25</v>
      </c>
    </row>
    <row r="1747" spans="1:12" ht="15">
      <c r="A1747" s="347">
        <v>1732</v>
      </c>
      <c r="B1747" s="360">
        <v>1790</v>
      </c>
      <c r="C1747" s="361" t="s">
        <v>1786</v>
      </c>
      <c r="D1747" s="362"/>
      <c r="E1747" s="273" t="s">
        <v>10875</v>
      </c>
      <c r="F1747" s="273" t="s">
        <v>10876</v>
      </c>
      <c r="G1747" s="273" t="s">
        <v>10877</v>
      </c>
      <c r="H1747" s="363" t="s">
        <v>10878</v>
      </c>
      <c r="I1747" s="364" t="str">
        <f t="shared" si="40"/>
        <v>фото1</v>
      </c>
      <c r="J1747" s="364"/>
      <c r="K1747" s="365" t="s">
        <v>13179</v>
      </c>
      <c r="L1747" s="367">
        <v>25</v>
      </c>
    </row>
    <row r="1748" spans="1:12" ht="15">
      <c r="A1748" s="347">
        <v>1733</v>
      </c>
      <c r="B1748" s="360">
        <v>290</v>
      </c>
      <c r="C1748" s="361" t="s">
        <v>1787</v>
      </c>
      <c r="D1748" s="362"/>
      <c r="E1748" s="273" t="s">
        <v>10875</v>
      </c>
      <c r="F1748" s="273" t="s">
        <v>10879</v>
      </c>
      <c r="G1748" s="273" t="s">
        <v>10880</v>
      </c>
      <c r="H1748" s="363" t="s">
        <v>10881</v>
      </c>
      <c r="I1748" s="364" t="str">
        <f t="shared" si="40"/>
        <v>фото1</v>
      </c>
      <c r="J1748" s="364"/>
      <c r="K1748" s="365" t="s">
        <v>13179</v>
      </c>
      <c r="L1748" s="367">
        <v>25</v>
      </c>
    </row>
    <row r="1749" spans="1:12" ht="15">
      <c r="A1749" s="347">
        <v>1734</v>
      </c>
      <c r="B1749" s="360">
        <v>124</v>
      </c>
      <c r="C1749" s="361" t="s">
        <v>1788</v>
      </c>
      <c r="D1749" s="362"/>
      <c r="E1749" s="273" t="s">
        <v>10875</v>
      </c>
      <c r="F1749" s="273" t="s">
        <v>10890</v>
      </c>
      <c r="G1749" s="273" t="s">
        <v>10891</v>
      </c>
      <c r="H1749" s="363" t="s">
        <v>12971</v>
      </c>
      <c r="I1749" s="364" t="str">
        <f t="shared" si="40"/>
        <v>фото1</v>
      </c>
      <c r="J1749" s="364"/>
      <c r="K1749" s="365" t="s">
        <v>13179</v>
      </c>
      <c r="L1749" s="367">
        <v>25</v>
      </c>
    </row>
    <row r="1750" spans="1:12" ht="25.5">
      <c r="A1750" s="347">
        <v>1735</v>
      </c>
      <c r="B1750" s="360">
        <v>974</v>
      </c>
      <c r="C1750" s="361" t="s">
        <v>1789</v>
      </c>
      <c r="D1750" s="362"/>
      <c r="E1750" s="273" t="s">
        <v>10875</v>
      </c>
      <c r="F1750" s="273" t="s">
        <v>10887</v>
      </c>
      <c r="G1750" s="273" t="s">
        <v>10888</v>
      </c>
      <c r="H1750" s="363" t="s">
        <v>10889</v>
      </c>
      <c r="I1750" s="364" t="str">
        <f t="shared" si="40"/>
        <v>фото1</v>
      </c>
      <c r="J1750" s="364"/>
      <c r="K1750" s="365" t="s">
        <v>13179</v>
      </c>
      <c r="L1750" s="367">
        <v>25</v>
      </c>
    </row>
    <row r="1751" spans="1:12" ht="15">
      <c r="A1751" s="347">
        <v>1736</v>
      </c>
      <c r="B1751" s="360">
        <v>975</v>
      </c>
      <c r="C1751" s="361" t="s">
        <v>1790</v>
      </c>
      <c r="D1751" s="362"/>
      <c r="E1751" s="273" t="s">
        <v>10892</v>
      </c>
      <c r="F1751" s="273" t="s">
        <v>10893</v>
      </c>
      <c r="G1751" s="273" t="s">
        <v>10894</v>
      </c>
      <c r="H1751" s="363" t="s">
        <v>10895</v>
      </c>
      <c r="I1751" s="364" t="str">
        <f t="shared" si="40"/>
        <v>фото1</v>
      </c>
      <c r="J1751" s="364"/>
      <c r="K1751" s="365" t="s">
        <v>13179</v>
      </c>
      <c r="L1751" s="367">
        <v>25</v>
      </c>
    </row>
    <row r="1752" spans="1:12" ht="15">
      <c r="A1752" s="347">
        <v>1737</v>
      </c>
      <c r="B1752" s="360">
        <v>594</v>
      </c>
      <c r="C1752" s="361" t="s">
        <v>1791</v>
      </c>
      <c r="D1752" s="362"/>
      <c r="E1752" s="273" t="s">
        <v>10892</v>
      </c>
      <c r="F1752" s="273" t="s">
        <v>10896</v>
      </c>
      <c r="G1752" s="273" t="s">
        <v>10897</v>
      </c>
      <c r="H1752" s="363" t="s">
        <v>10898</v>
      </c>
      <c r="I1752" s="364" t="str">
        <f t="shared" si="40"/>
        <v>фото1</v>
      </c>
      <c r="J1752" s="364"/>
      <c r="K1752" s="365" t="s">
        <v>13179</v>
      </c>
      <c r="L1752" s="367">
        <v>25</v>
      </c>
    </row>
    <row r="1753" spans="1:12" ht="15">
      <c r="A1753" s="347">
        <v>1738</v>
      </c>
      <c r="B1753" s="360">
        <v>4643</v>
      </c>
      <c r="C1753" s="361" t="s">
        <v>1792</v>
      </c>
      <c r="D1753" s="362"/>
      <c r="E1753" s="273" t="s">
        <v>10892</v>
      </c>
      <c r="F1753" s="273" t="s">
        <v>6978</v>
      </c>
      <c r="G1753" s="273" t="s">
        <v>6979</v>
      </c>
      <c r="H1753" s="363" t="s">
        <v>6980</v>
      </c>
      <c r="I1753" s="364" t="str">
        <f t="shared" si="40"/>
        <v>фото1</v>
      </c>
      <c r="J1753" s="364"/>
      <c r="K1753" s="365" t="s">
        <v>13179</v>
      </c>
      <c r="L1753" s="367">
        <v>25</v>
      </c>
    </row>
    <row r="1754" spans="1:12" ht="15">
      <c r="A1754" s="347">
        <v>1739</v>
      </c>
      <c r="B1754" s="360">
        <v>6828</v>
      </c>
      <c r="C1754" s="361" t="s">
        <v>1793</v>
      </c>
      <c r="D1754" s="362"/>
      <c r="E1754" s="273" t="s">
        <v>10899</v>
      </c>
      <c r="F1754" s="273" t="s">
        <v>11858</v>
      </c>
      <c r="G1754" s="273" t="s">
        <v>11859</v>
      </c>
      <c r="H1754" s="363" t="s">
        <v>11860</v>
      </c>
      <c r="I1754" s="364" t="str">
        <f t="shared" si="40"/>
        <v>фото1</v>
      </c>
      <c r="J1754" s="364"/>
      <c r="K1754" s="365" t="s">
        <v>13179</v>
      </c>
      <c r="L1754" s="367">
        <v>25</v>
      </c>
    </row>
    <row r="1755" spans="1:12" ht="15">
      <c r="A1755" s="347">
        <v>1740</v>
      </c>
      <c r="B1755" s="360">
        <v>718</v>
      </c>
      <c r="C1755" s="361" t="s">
        <v>1794</v>
      </c>
      <c r="D1755" s="362"/>
      <c r="E1755" s="273" t="s">
        <v>10899</v>
      </c>
      <c r="F1755" s="273" t="s">
        <v>6981</v>
      </c>
      <c r="G1755" s="273" t="s">
        <v>6982</v>
      </c>
      <c r="H1755" s="363" t="s">
        <v>12549</v>
      </c>
      <c r="I1755" s="364" t="str">
        <f t="shared" si="40"/>
        <v>фото1</v>
      </c>
      <c r="J1755" s="364"/>
      <c r="K1755" s="365" t="s">
        <v>13179</v>
      </c>
      <c r="L1755" s="367">
        <v>25</v>
      </c>
    </row>
    <row r="1756" spans="1:12" ht="15">
      <c r="A1756" s="347">
        <v>1741</v>
      </c>
      <c r="B1756" s="360">
        <v>4758</v>
      </c>
      <c r="C1756" s="361" t="s">
        <v>1795</v>
      </c>
      <c r="D1756" s="362"/>
      <c r="E1756" s="273" t="s">
        <v>10899</v>
      </c>
      <c r="F1756" s="273" t="s">
        <v>1796</v>
      </c>
      <c r="G1756" s="273" t="s">
        <v>1797</v>
      </c>
      <c r="H1756" s="363" t="s">
        <v>1798</v>
      </c>
      <c r="I1756" s="364" t="str">
        <f t="shared" si="40"/>
        <v>фото1</v>
      </c>
      <c r="J1756" s="364"/>
      <c r="K1756" s="365" t="s">
        <v>13179</v>
      </c>
      <c r="L1756" s="367">
        <v>25</v>
      </c>
    </row>
    <row r="1757" spans="1:12" ht="15">
      <c r="A1757" s="347">
        <v>1742</v>
      </c>
      <c r="B1757" s="360">
        <v>3604</v>
      </c>
      <c r="C1757" s="361" t="s">
        <v>1799</v>
      </c>
      <c r="D1757" s="362"/>
      <c r="E1757" s="273" t="s">
        <v>10899</v>
      </c>
      <c r="F1757" s="273" t="s">
        <v>1800</v>
      </c>
      <c r="G1757" s="273" t="s">
        <v>1801</v>
      </c>
      <c r="H1757" s="363" t="s">
        <v>1802</v>
      </c>
      <c r="I1757" s="364" t="str">
        <f t="shared" si="40"/>
        <v>фото1</v>
      </c>
      <c r="J1757" s="364"/>
      <c r="K1757" s="365" t="s">
        <v>13179</v>
      </c>
      <c r="L1757" s="367">
        <v>25</v>
      </c>
    </row>
    <row r="1758" spans="1:12" ht="15">
      <c r="A1758" s="347">
        <v>1743</v>
      </c>
      <c r="B1758" s="360">
        <v>978</v>
      </c>
      <c r="C1758" s="361" t="s">
        <v>1803</v>
      </c>
      <c r="D1758" s="362"/>
      <c r="E1758" s="304" t="s">
        <v>10899</v>
      </c>
      <c r="F1758" s="304" t="s">
        <v>10901</v>
      </c>
      <c r="G1758" s="304" t="s">
        <v>10902</v>
      </c>
      <c r="H1758" s="369" t="s">
        <v>10903</v>
      </c>
      <c r="I1758" s="364" t="str">
        <f t="shared" si="40"/>
        <v>фото1</v>
      </c>
      <c r="J1758" s="364"/>
      <c r="K1758" s="365" t="s">
        <v>13179</v>
      </c>
      <c r="L1758" s="367">
        <v>25</v>
      </c>
    </row>
    <row r="1759" spans="1:12" ht="15">
      <c r="A1759" s="347">
        <v>1744</v>
      </c>
      <c r="B1759" s="360">
        <v>4396</v>
      </c>
      <c r="C1759" s="361" t="s">
        <v>1804</v>
      </c>
      <c r="D1759" s="362"/>
      <c r="E1759" s="304" t="s">
        <v>10899</v>
      </c>
      <c r="F1759" s="304" t="s">
        <v>10904</v>
      </c>
      <c r="G1759" s="304" t="s">
        <v>10905</v>
      </c>
      <c r="H1759" s="369" t="s">
        <v>10906</v>
      </c>
      <c r="I1759" s="364" t="str">
        <f t="shared" si="40"/>
        <v>фото1</v>
      </c>
      <c r="J1759" s="364"/>
      <c r="K1759" s="365" t="s">
        <v>13179</v>
      </c>
      <c r="L1759" s="367">
        <v>25</v>
      </c>
    </row>
    <row r="1760" spans="1:12" ht="15">
      <c r="A1760" s="347">
        <v>1745</v>
      </c>
      <c r="B1760" s="360">
        <v>5743</v>
      </c>
      <c r="C1760" s="361" t="s">
        <v>1805</v>
      </c>
      <c r="D1760" s="362"/>
      <c r="E1760" s="304" t="s">
        <v>10899</v>
      </c>
      <c r="F1760" s="304" t="s">
        <v>5885</v>
      </c>
      <c r="G1760" s="304" t="s">
        <v>5886</v>
      </c>
      <c r="H1760" s="369" t="s">
        <v>5887</v>
      </c>
      <c r="I1760" s="364" t="str">
        <f t="shared" si="40"/>
        <v>фото1</v>
      </c>
      <c r="J1760" s="364"/>
      <c r="K1760" s="365" t="s">
        <v>13179</v>
      </c>
      <c r="L1760" s="367">
        <v>25</v>
      </c>
    </row>
    <row r="1761" spans="1:12" ht="15">
      <c r="A1761" s="347">
        <v>1746</v>
      </c>
      <c r="B1761" s="360">
        <v>2491</v>
      </c>
      <c r="C1761" s="361" t="s">
        <v>1806</v>
      </c>
      <c r="D1761" s="362"/>
      <c r="E1761" s="273" t="s">
        <v>10899</v>
      </c>
      <c r="F1761" s="273" t="s">
        <v>1807</v>
      </c>
      <c r="G1761" s="273" t="s">
        <v>1808</v>
      </c>
      <c r="H1761" s="363" t="s">
        <v>1809</v>
      </c>
      <c r="I1761" s="364" t="str">
        <f t="shared" si="40"/>
        <v>фото1</v>
      </c>
      <c r="J1761" s="364"/>
      <c r="K1761" s="365" t="s">
        <v>13179</v>
      </c>
      <c r="L1761" s="367">
        <v>25</v>
      </c>
    </row>
    <row r="1762" spans="1:12" ht="15">
      <c r="A1762" s="347">
        <v>1747</v>
      </c>
      <c r="B1762" s="360">
        <v>2492</v>
      </c>
      <c r="C1762" s="361" t="s">
        <v>1810</v>
      </c>
      <c r="D1762" s="362"/>
      <c r="E1762" s="273" t="s">
        <v>10899</v>
      </c>
      <c r="F1762" s="273" t="s">
        <v>1811</v>
      </c>
      <c r="G1762" s="273" t="s">
        <v>1812</v>
      </c>
      <c r="H1762" s="363" t="s">
        <v>1813</v>
      </c>
      <c r="I1762" s="364" t="str">
        <f t="shared" si="40"/>
        <v>фото1</v>
      </c>
      <c r="J1762" s="364"/>
      <c r="K1762" s="365" t="s">
        <v>13179</v>
      </c>
      <c r="L1762" s="367">
        <v>25</v>
      </c>
    </row>
    <row r="1763" spans="1:12" ht="15">
      <c r="A1763" s="347">
        <v>1748</v>
      </c>
      <c r="B1763" s="360">
        <v>977</v>
      </c>
      <c r="C1763" s="361" t="s">
        <v>1814</v>
      </c>
      <c r="D1763" s="362"/>
      <c r="E1763" s="273" t="s">
        <v>10899</v>
      </c>
      <c r="F1763" s="273" t="s">
        <v>10907</v>
      </c>
      <c r="G1763" s="273" t="s">
        <v>10908</v>
      </c>
      <c r="H1763" s="363" t="s">
        <v>10909</v>
      </c>
      <c r="I1763" s="364" t="str">
        <f t="shared" si="40"/>
        <v>фото1</v>
      </c>
      <c r="J1763" s="364"/>
      <c r="K1763" s="365" t="s">
        <v>13179</v>
      </c>
      <c r="L1763" s="367">
        <v>25</v>
      </c>
    </row>
    <row r="1764" spans="1:12" ht="15">
      <c r="A1764" s="347">
        <v>1749</v>
      </c>
      <c r="B1764" s="360">
        <v>1792</v>
      </c>
      <c r="C1764" s="361" t="s">
        <v>1815</v>
      </c>
      <c r="D1764" s="362"/>
      <c r="E1764" s="273" t="s">
        <v>10899</v>
      </c>
      <c r="F1764" s="273" t="s">
        <v>10910</v>
      </c>
      <c r="G1764" s="273" t="s">
        <v>10911</v>
      </c>
      <c r="H1764" s="363" t="s">
        <v>14096</v>
      </c>
      <c r="I1764" s="364" t="str">
        <f t="shared" si="40"/>
        <v>фото1</v>
      </c>
      <c r="J1764" s="364"/>
      <c r="K1764" s="365" t="s">
        <v>13179</v>
      </c>
      <c r="L1764" s="367">
        <v>50</v>
      </c>
    </row>
    <row r="1765" spans="1:12" ht="25.5">
      <c r="A1765" s="347">
        <v>1750</v>
      </c>
      <c r="B1765" s="360">
        <v>2493</v>
      </c>
      <c r="C1765" s="361" t="s">
        <v>1816</v>
      </c>
      <c r="D1765" s="362"/>
      <c r="E1765" s="273" t="s">
        <v>10899</v>
      </c>
      <c r="F1765" s="273" t="s">
        <v>10912</v>
      </c>
      <c r="G1765" s="273" t="s">
        <v>10913</v>
      </c>
      <c r="H1765" s="363" t="s">
        <v>13883</v>
      </c>
      <c r="I1765" s="364" t="str">
        <f t="shared" si="40"/>
        <v>фото1</v>
      </c>
      <c r="J1765" s="364"/>
      <c r="K1765" s="365" t="s">
        <v>13179</v>
      </c>
      <c r="L1765" s="367">
        <v>25</v>
      </c>
    </row>
    <row r="1766" spans="1:12" ht="51">
      <c r="A1766" s="347">
        <v>1751</v>
      </c>
      <c r="B1766" s="360">
        <v>720</v>
      </c>
      <c r="C1766" s="361" t="s">
        <v>1817</v>
      </c>
      <c r="D1766" s="362" t="s">
        <v>1818</v>
      </c>
      <c r="E1766" s="273" t="s">
        <v>10899</v>
      </c>
      <c r="F1766" s="273" t="s">
        <v>11853</v>
      </c>
      <c r="G1766" s="273" t="s">
        <v>11854</v>
      </c>
      <c r="H1766" s="363" t="s">
        <v>11855</v>
      </c>
      <c r="I1766" s="364" t="str">
        <f t="shared" si="40"/>
        <v>фото1</v>
      </c>
      <c r="J1766" s="364" t="str">
        <f>HYPERLINK("http://www.gardenbulbs.ru/images/vesna_CL/thumbnails/"&amp;D1766&amp;".jpg","фото2")</f>
        <v>фото2</v>
      </c>
      <c r="K1766" s="365" t="s">
        <v>13179</v>
      </c>
      <c r="L1766" s="367">
        <v>25</v>
      </c>
    </row>
    <row r="1767" spans="1:12" ht="15">
      <c r="A1767" s="347">
        <v>1752</v>
      </c>
      <c r="B1767" s="360">
        <v>721</v>
      </c>
      <c r="C1767" s="361" t="s">
        <v>1819</v>
      </c>
      <c r="D1767" s="362"/>
      <c r="E1767" s="273" t="s">
        <v>10899</v>
      </c>
      <c r="F1767" s="273" t="s">
        <v>10914</v>
      </c>
      <c r="G1767" s="273" t="s">
        <v>10915</v>
      </c>
      <c r="H1767" s="363" t="s">
        <v>14067</v>
      </c>
      <c r="I1767" s="364" t="str">
        <f t="shared" si="40"/>
        <v>фото1</v>
      </c>
      <c r="J1767" s="364"/>
      <c r="K1767" s="365" t="s">
        <v>13179</v>
      </c>
      <c r="L1767" s="367">
        <v>25</v>
      </c>
    </row>
    <row r="1768" spans="1:12" ht="25.5">
      <c r="A1768" s="347">
        <v>1753</v>
      </c>
      <c r="B1768" s="360">
        <v>6830</v>
      </c>
      <c r="C1768" s="361" t="s">
        <v>1820</v>
      </c>
      <c r="D1768" s="362" t="s">
        <v>1821</v>
      </c>
      <c r="E1768" s="273" t="s">
        <v>10899</v>
      </c>
      <c r="F1768" s="273" t="s">
        <v>11856</v>
      </c>
      <c r="G1768" s="273" t="s">
        <v>1822</v>
      </c>
      <c r="H1768" s="363" t="s">
        <v>11857</v>
      </c>
      <c r="I1768" s="364" t="str">
        <f t="shared" si="40"/>
        <v>фото1</v>
      </c>
      <c r="J1768" s="364" t="str">
        <f>HYPERLINK("http://www.gardenbulbs.ru/images/vesna_CL/thumbnails/"&amp;D1768&amp;".jpg","фото2")</f>
        <v>фото2</v>
      </c>
      <c r="K1768" s="365" t="s">
        <v>13179</v>
      </c>
      <c r="L1768" s="367">
        <v>25</v>
      </c>
    </row>
    <row r="1769" spans="1:12" ht="15">
      <c r="A1769" s="347">
        <v>1754</v>
      </c>
      <c r="B1769" s="360">
        <v>717</v>
      </c>
      <c r="C1769" s="361" t="s">
        <v>1823</v>
      </c>
      <c r="D1769" s="362"/>
      <c r="E1769" s="273" t="s">
        <v>10899</v>
      </c>
      <c r="F1769" s="273" t="s">
        <v>10916</v>
      </c>
      <c r="G1769" s="273" t="s">
        <v>10917</v>
      </c>
      <c r="H1769" s="363" t="s">
        <v>13883</v>
      </c>
      <c r="I1769" s="364" t="str">
        <f t="shared" si="40"/>
        <v>фото1</v>
      </c>
      <c r="J1769" s="364"/>
      <c r="K1769" s="365" t="s">
        <v>13179</v>
      </c>
      <c r="L1769" s="367">
        <v>25</v>
      </c>
    </row>
    <row r="1770" spans="1:12" ht="15">
      <c r="A1770" s="347">
        <v>1755</v>
      </c>
      <c r="B1770" s="360">
        <v>3962</v>
      </c>
      <c r="C1770" s="361" t="s">
        <v>1824</v>
      </c>
      <c r="D1770" s="362"/>
      <c r="E1770" s="273" t="s">
        <v>10918</v>
      </c>
      <c r="F1770" s="273" t="s">
        <v>4018</v>
      </c>
      <c r="G1770" s="273" t="s">
        <v>4019</v>
      </c>
      <c r="H1770" s="363" t="s">
        <v>4020</v>
      </c>
      <c r="I1770" s="364" t="str">
        <f t="shared" si="40"/>
        <v>фото1</v>
      </c>
      <c r="J1770" s="364"/>
      <c r="K1770" s="365" t="s">
        <v>13179</v>
      </c>
      <c r="L1770" s="367">
        <v>25</v>
      </c>
    </row>
    <row r="1771" spans="1:12" ht="15">
      <c r="A1771" s="347">
        <v>1756</v>
      </c>
      <c r="B1771" s="360">
        <v>3040</v>
      </c>
      <c r="C1771" s="361" t="s">
        <v>1825</v>
      </c>
      <c r="D1771" s="362"/>
      <c r="E1771" s="273" t="s">
        <v>10918</v>
      </c>
      <c r="F1771" s="273" t="s">
        <v>1826</v>
      </c>
      <c r="G1771" s="273" t="s">
        <v>1827</v>
      </c>
      <c r="H1771" s="363" t="s">
        <v>1828</v>
      </c>
      <c r="I1771" s="364" t="str">
        <f t="shared" si="40"/>
        <v>фото1</v>
      </c>
      <c r="J1771" s="364"/>
      <c r="K1771" s="365" t="s">
        <v>13179</v>
      </c>
      <c r="L1771" s="367">
        <v>25</v>
      </c>
    </row>
    <row r="1772" spans="1:12" ht="25.5">
      <c r="A1772" s="347">
        <v>1757</v>
      </c>
      <c r="B1772" s="360">
        <v>4528</v>
      </c>
      <c r="C1772" s="361" t="s">
        <v>1829</v>
      </c>
      <c r="D1772" s="362"/>
      <c r="E1772" s="273" t="s">
        <v>10918</v>
      </c>
      <c r="F1772" s="273" t="s">
        <v>4021</v>
      </c>
      <c r="G1772" s="273" t="s">
        <v>4022</v>
      </c>
      <c r="H1772" s="363" t="s">
        <v>4023</v>
      </c>
      <c r="I1772" s="364" t="str">
        <f t="shared" si="40"/>
        <v>фото1</v>
      </c>
      <c r="J1772" s="364"/>
      <c r="K1772" s="365" t="s">
        <v>13179</v>
      </c>
      <c r="L1772" s="367">
        <v>25</v>
      </c>
    </row>
    <row r="1773" spans="1:12" ht="25.5">
      <c r="A1773" s="347">
        <v>1758</v>
      </c>
      <c r="B1773" s="360">
        <v>7176</v>
      </c>
      <c r="C1773" s="361" t="s">
        <v>1830</v>
      </c>
      <c r="D1773" s="362"/>
      <c r="E1773" s="273" t="s">
        <v>10918</v>
      </c>
      <c r="F1773" s="273" t="s">
        <v>1831</v>
      </c>
      <c r="G1773" s="273" t="s">
        <v>1832</v>
      </c>
      <c r="H1773" s="363" t="s">
        <v>1833</v>
      </c>
      <c r="I1773" s="364" t="str">
        <f t="shared" si="40"/>
        <v>фото1</v>
      </c>
      <c r="J1773" s="364"/>
      <c r="K1773" s="365" t="s">
        <v>13179</v>
      </c>
      <c r="L1773" s="367">
        <v>25</v>
      </c>
    </row>
    <row r="1774" spans="1:12" ht="25.5">
      <c r="A1774" s="347">
        <v>1759</v>
      </c>
      <c r="B1774" s="360">
        <v>4421</v>
      </c>
      <c r="C1774" s="361" t="s">
        <v>1834</v>
      </c>
      <c r="D1774" s="362"/>
      <c r="E1774" s="273" t="s">
        <v>10918</v>
      </c>
      <c r="F1774" s="273" t="s">
        <v>10919</v>
      </c>
      <c r="G1774" s="273" t="s">
        <v>10920</v>
      </c>
      <c r="H1774" s="363" t="s">
        <v>10921</v>
      </c>
      <c r="I1774" s="364" t="str">
        <f t="shared" si="40"/>
        <v>фото1</v>
      </c>
      <c r="J1774" s="364"/>
      <c r="K1774" s="365" t="s">
        <v>13179</v>
      </c>
      <c r="L1774" s="367">
        <v>25</v>
      </c>
    </row>
    <row r="1775" spans="1:12" ht="15">
      <c r="A1775" s="347">
        <v>1760</v>
      </c>
      <c r="B1775" s="360">
        <v>3549</v>
      </c>
      <c r="C1775" s="361" t="s">
        <v>1835</v>
      </c>
      <c r="D1775" s="362"/>
      <c r="E1775" s="273" t="s">
        <v>10918</v>
      </c>
      <c r="F1775" s="273" t="s">
        <v>1836</v>
      </c>
      <c r="G1775" s="273" t="s">
        <v>1837</v>
      </c>
      <c r="H1775" s="363" t="s">
        <v>1838</v>
      </c>
      <c r="I1775" s="364" t="str">
        <f t="shared" si="40"/>
        <v>фото1</v>
      </c>
      <c r="J1775" s="364"/>
      <c r="K1775" s="365" t="s">
        <v>13179</v>
      </c>
      <c r="L1775" s="367">
        <v>25</v>
      </c>
    </row>
    <row r="1776" spans="1:12" ht="25.5">
      <c r="A1776" s="347">
        <v>1761</v>
      </c>
      <c r="B1776" s="360">
        <v>6831</v>
      </c>
      <c r="C1776" s="361" t="s">
        <v>1839</v>
      </c>
      <c r="D1776" s="362"/>
      <c r="E1776" s="273" t="s">
        <v>10918</v>
      </c>
      <c r="F1776" s="273" t="s">
        <v>11861</v>
      </c>
      <c r="G1776" s="273" t="s">
        <v>11862</v>
      </c>
      <c r="H1776" s="363" t="s">
        <v>5888</v>
      </c>
      <c r="I1776" s="364" t="str">
        <f t="shared" si="40"/>
        <v>фото1</v>
      </c>
      <c r="J1776" s="364"/>
      <c r="K1776" s="365" t="s">
        <v>13179</v>
      </c>
      <c r="L1776" s="367">
        <v>25</v>
      </c>
    </row>
    <row r="1777" spans="1:12" ht="15">
      <c r="A1777" s="347">
        <v>1762</v>
      </c>
      <c r="B1777" s="360">
        <v>2496</v>
      </c>
      <c r="C1777" s="361" t="s">
        <v>1840</v>
      </c>
      <c r="D1777" s="362"/>
      <c r="E1777" s="304" t="s">
        <v>10922</v>
      </c>
      <c r="F1777" s="304" t="s">
        <v>10923</v>
      </c>
      <c r="G1777" s="304" t="s">
        <v>10924</v>
      </c>
      <c r="H1777" s="369" t="s">
        <v>10925</v>
      </c>
      <c r="I1777" s="364" t="str">
        <f t="shared" si="40"/>
        <v>фото1</v>
      </c>
      <c r="J1777" s="364"/>
      <c r="K1777" s="365" t="s">
        <v>13179</v>
      </c>
      <c r="L1777" s="367">
        <v>25</v>
      </c>
    </row>
    <row r="1778" spans="1:12" ht="15">
      <c r="A1778" s="347">
        <v>1763</v>
      </c>
      <c r="B1778" s="360">
        <v>597</v>
      </c>
      <c r="C1778" s="361" t="s">
        <v>1841</v>
      </c>
      <c r="D1778" s="362"/>
      <c r="E1778" s="273" t="s">
        <v>10922</v>
      </c>
      <c r="F1778" s="273" t="s">
        <v>10926</v>
      </c>
      <c r="G1778" s="273" t="s">
        <v>10927</v>
      </c>
      <c r="H1778" s="363" t="s">
        <v>12549</v>
      </c>
      <c r="I1778" s="364" t="str">
        <f t="shared" si="40"/>
        <v>фото1</v>
      </c>
      <c r="J1778" s="364"/>
      <c r="K1778" s="365" t="s">
        <v>13179</v>
      </c>
      <c r="L1778" s="367">
        <v>25</v>
      </c>
    </row>
    <row r="1779" spans="1:12" ht="15">
      <c r="A1779" s="347">
        <v>1764</v>
      </c>
      <c r="B1779" s="360">
        <v>2497</v>
      </c>
      <c r="C1779" s="361" t="s">
        <v>1842</v>
      </c>
      <c r="D1779" s="362"/>
      <c r="E1779" s="273" t="s">
        <v>10922</v>
      </c>
      <c r="F1779" s="273" t="s">
        <v>10928</v>
      </c>
      <c r="G1779" s="273" t="s">
        <v>10929</v>
      </c>
      <c r="H1779" s="363" t="s">
        <v>10930</v>
      </c>
      <c r="I1779" s="364" t="str">
        <f t="shared" si="40"/>
        <v>фото1</v>
      </c>
      <c r="J1779" s="364"/>
      <c r="K1779" s="365" t="s">
        <v>13179</v>
      </c>
      <c r="L1779" s="367">
        <v>25</v>
      </c>
    </row>
    <row r="1780" spans="1:12" ht="15">
      <c r="A1780" s="347">
        <v>1765</v>
      </c>
      <c r="B1780" s="360">
        <v>2498</v>
      </c>
      <c r="C1780" s="361" t="s">
        <v>1843</v>
      </c>
      <c r="D1780" s="362"/>
      <c r="E1780" s="304" t="s">
        <v>10922</v>
      </c>
      <c r="F1780" s="304" t="s">
        <v>10931</v>
      </c>
      <c r="G1780" s="304" t="s">
        <v>10932</v>
      </c>
      <c r="H1780" s="369" t="s">
        <v>10933</v>
      </c>
      <c r="I1780" s="364" t="str">
        <f t="shared" si="40"/>
        <v>фото1</v>
      </c>
      <c r="J1780" s="364"/>
      <c r="K1780" s="365" t="s">
        <v>13179</v>
      </c>
      <c r="L1780" s="367">
        <v>25</v>
      </c>
    </row>
    <row r="1781" spans="1:12" ht="15">
      <c r="A1781" s="347">
        <v>1766</v>
      </c>
      <c r="B1781" s="360">
        <v>4236</v>
      </c>
      <c r="C1781" s="361" t="s">
        <v>1844</v>
      </c>
      <c r="D1781" s="362"/>
      <c r="E1781" s="273" t="s">
        <v>10934</v>
      </c>
      <c r="F1781" s="273" t="s">
        <v>10935</v>
      </c>
      <c r="G1781" s="273" t="s">
        <v>10936</v>
      </c>
      <c r="H1781" s="363" t="s">
        <v>10937</v>
      </c>
      <c r="I1781" s="364" t="str">
        <f t="shared" si="40"/>
        <v>фото1</v>
      </c>
      <c r="J1781" s="364"/>
      <c r="K1781" s="365" t="s">
        <v>13179</v>
      </c>
      <c r="L1781" s="367">
        <v>25</v>
      </c>
    </row>
    <row r="1782" spans="1:12" ht="15">
      <c r="A1782" s="347">
        <v>1767</v>
      </c>
      <c r="B1782" s="360">
        <v>4237</v>
      </c>
      <c r="C1782" s="361" t="s">
        <v>1845</v>
      </c>
      <c r="D1782" s="362"/>
      <c r="E1782" s="304" t="s">
        <v>10934</v>
      </c>
      <c r="F1782" s="304" t="s">
        <v>10938</v>
      </c>
      <c r="G1782" s="304" t="s">
        <v>10939</v>
      </c>
      <c r="H1782" s="369" t="s">
        <v>10940</v>
      </c>
      <c r="I1782" s="364" t="str">
        <f t="shared" si="40"/>
        <v>фото1</v>
      </c>
      <c r="J1782" s="364"/>
      <c r="K1782" s="365" t="s">
        <v>13179</v>
      </c>
      <c r="L1782" s="367">
        <v>50</v>
      </c>
    </row>
    <row r="1783" spans="1:12" ht="25.5">
      <c r="A1783" s="347">
        <v>1768</v>
      </c>
      <c r="B1783" s="360">
        <v>4238</v>
      </c>
      <c r="C1783" s="361" t="s">
        <v>1846</v>
      </c>
      <c r="D1783" s="362"/>
      <c r="E1783" s="273" t="s">
        <v>10934</v>
      </c>
      <c r="F1783" s="273" t="s">
        <v>10941</v>
      </c>
      <c r="G1783" s="273" t="s">
        <v>10942</v>
      </c>
      <c r="H1783" s="363" t="s">
        <v>10943</v>
      </c>
      <c r="I1783" s="364" t="str">
        <f t="shared" si="40"/>
        <v>фото1</v>
      </c>
      <c r="J1783" s="364"/>
      <c r="K1783" s="365" t="s">
        <v>13179</v>
      </c>
      <c r="L1783" s="367">
        <v>25</v>
      </c>
    </row>
    <row r="1784" spans="1:12" ht="15">
      <c r="A1784" s="347">
        <v>1769</v>
      </c>
      <c r="B1784" s="360">
        <v>598</v>
      </c>
      <c r="C1784" s="361" t="s">
        <v>1847</v>
      </c>
      <c r="D1784" s="362"/>
      <c r="E1784" s="273" t="s">
        <v>10944</v>
      </c>
      <c r="F1784" s="273" t="s">
        <v>14522</v>
      </c>
      <c r="G1784" s="273" t="s">
        <v>14523</v>
      </c>
      <c r="H1784" s="363" t="s">
        <v>10948</v>
      </c>
      <c r="I1784" s="364" t="str">
        <f t="shared" si="40"/>
        <v>фото1</v>
      </c>
      <c r="J1784" s="364"/>
      <c r="K1784" s="365" t="s">
        <v>13179</v>
      </c>
      <c r="L1784" s="367">
        <v>50</v>
      </c>
    </row>
    <row r="1785" spans="1:12" ht="25.5">
      <c r="A1785" s="347">
        <v>1770</v>
      </c>
      <c r="B1785" s="360">
        <v>6833</v>
      </c>
      <c r="C1785" s="361" t="s">
        <v>1848</v>
      </c>
      <c r="D1785" s="362" t="s">
        <v>1849</v>
      </c>
      <c r="E1785" s="273" t="s">
        <v>10944</v>
      </c>
      <c r="F1785" s="273" t="s">
        <v>11863</v>
      </c>
      <c r="G1785" s="273" t="s">
        <v>11864</v>
      </c>
      <c r="H1785" s="363" t="s">
        <v>11865</v>
      </c>
      <c r="I1785" s="364" t="str">
        <f t="shared" si="40"/>
        <v>фото1</v>
      </c>
      <c r="J1785" s="364" t="str">
        <f>HYPERLINK("http://www.gardenbulbs.ru/images/vesna_CL/thumbnails/"&amp;D1785&amp;".jpg","фото2")</f>
        <v>фото2</v>
      </c>
      <c r="K1785" s="365" t="s">
        <v>13179</v>
      </c>
      <c r="L1785" s="367">
        <v>25</v>
      </c>
    </row>
    <row r="1786" spans="1:12" ht="25.5">
      <c r="A1786" s="347">
        <v>1771</v>
      </c>
      <c r="B1786" s="360">
        <v>1660</v>
      </c>
      <c r="C1786" s="361" t="s">
        <v>1850</v>
      </c>
      <c r="D1786" s="362"/>
      <c r="E1786" s="273" t="s">
        <v>10944</v>
      </c>
      <c r="F1786" s="273" t="s">
        <v>10949</v>
      </c>
      <c r="G1786" s="273" t="s">
        <v>10950</v>
      </c>
      <c r="H1786" s="363" t="s">
        <v>10951</v>
      </c>
      <c r="I1786" s="364" t="str">
        <f t="shared" si="40"/>
        <v>фото1</v>
      </c>
      <c r="J1786" s="364"/>
      <c r="K1786" s="365" t="s">
        <v>13179</v>
      </c>
      <c r="L1786" s="367">
        <v>25</v>
      </c>
    </row>
    <row r="1787" spans="1:12" ht="25.5">
      <c r="A1787" s="347">
        <v>1772</v>
      </c>
      <c r="B1787" s="360">
        <v>1691</v>
      </c>
      <c r="C1787" s="361" t="s">
        <v>1851</v>
      </c>
      <c r="D1787" s="362"/>
      <c r="E1787" s="273" t="s">
        <v>10944</v>
      </c>
      <c r="F1787" s="273" t="s">
        <v>10945</v>
      </c>
      <c r="G1787" s="273" t="s">
        <v>10946</v>
      </c>
      <c r="H1787" s="363" t="s">
        <v>10947</v>
      </c>
      <c r="I1787" s="364" t="str">
        <f t="shared" si="40"/>
        <v>фото1</v>
      </c>
      <c r="J1787" s="364"/>
      <c r="K1787" s="365" t="s">
        <v>13179</v>
      </c>
      <c r="L1787" s="367">
        <v>25</v>
      </c>
    </row>
    <row r="1788" spans="1:12" ht="15">
      <c r="A1788" s="347">
        <v>1773</v>
      </c>
      <c r="B1788" s="360">
        <v>954</v>
      </c>
      <c r="C1788" s="361" t="s">
        <v>1852</v>
      </c>
      <c r="D1788" s="362"/>
      <c r="E1788" s="273" t="s">
        <v>10952</v>
      </c>
      <c r="F1788" s="273" t="s">
        <v>10953</v>
      </c>
      <c r="G1788" s="273" t="s">
        <v>10954</v>
      </c>
      <c r="H1788" s="363" t="s">
        <v>10955</v>
      </c>
      <c r="I1788" s="364" t="str">
        <f t="shared" si="40"/>
        <v>фото1</v>
      </c>
      <c r="J1788" s="364"/>
      <c r="K1788" s="365" t="s">
        <v>13179</v>
      </c>
      <c r="L1788" s="367">
        <v>25</v>
      </c>
    </row>
    <row r="1789" spans="1:12" ht="15">
      <c r="A1789" s="347">
        <v>1774</v>
      </c>
      <c r="B1789" s="360">
        <v>1793</v>
      </c>
      <c r="C1789" s="361" t="s">
        <v>1853</v>
      </c>
      <c r="D1789" s="362"/>
      <c r="E1789" s="273" t="s">
        <v>10956</v>
      </c>
      <c r="F1789" s="273" t="s">
        <v>10957</v>
      </c>
      <c r="G1789" s="273" t="s">
        <v>10958</v>
      </c>
      <c r="H1789" s="363" t="s">
        <v>13883</v>
      </c>
      <c r="I1789" s="364" t="str">
        <f t="shared" si="40"/>
        <v>фото1</v>
      </c>
      <c r="J1789" s="364"/>
      <c r="K1789" s="365" t="s">
        <v>10959</v>
      </c>
      <c r="L1789" s="367">
        <v>50</v>
      </c>
    </row>
    <row r="1790" spans="1:12" ht="15">
      <c r="A1790" s="347">
        <v>1775</v>
      </c>
      <c r="B1790" s="360">
        <v>599</v>
      </c>
      <c r="C1790" s="361" t="s">
        <v>1854</v>
      </c>
      <c r="D1790" s="362"/>
      <c r="E1790" s="273" t="s">
        <v>10956</v>
      </c>
      <c r="F1790" s="273" t="s">
        <v>10960</v>
      </c>
      <c r="G1790" s="273" t="s">
        <v>10961</v>
      </c>
      <c r="H1790" s="363" t="s">
        <v>13767</v>
      </c>
      <c r="I1790" s="364" t="str">
        <f t="shared" si="40"/>
        <v>фото1</v>
      </c>
      <c r="J1790" s="364"/>
      <c r="K1790" s="365" t="s">
        <v>13179</v>
      </c>
      <c r="L1790" s="367">
        <v>50</v>
      </c>
    </row>
    <row r="1791" spans="1:12" ht="15">
      <c r="A1791" s="347">
        <v>1776</v>
      </c>
      <c r="B1791" s="360">
        <v>2499</v>
      </c>
      <c r="C1791" s="361" t="s">
        <v>1855</v>
      </c>
      <c r="D1791" s="362"/>
      <c r="E1791" s="273" t="s">
        <v>10962</v>
      </c>
      <c r="F1791" s="273" t="s">
        <v>10963</v>
      </c>
      <c r="G1791" s="273" t="s">
        <v>10964</v>
      </c>
      <c r="H1791" s="363" t="s">
        <v>10965</v>
      </c>
      <c r="I1791" s="364" t="str">
        <f t="shared" si="40"/>
        <v>фото1</v>
      </c>
      <c r="J1791" s="364"/>
      <c r="K1791" s="365" t="s">
        <v>13179</v>
      </c>
      <c r="L1791" s="367">
        <v>50</v>
      </c>
    </row>
    <row r="1792" spans="1:12" ht="25.5">
      <c r="A1792" s="347">
        <v>1777</v>
      </c>
      <c r="B1792" s="360">
        <v>600</v>
      </c>
      <c r="C1792" s="361" t="s">
        <v>1856</v>
      </c>
      <c r="D1792" s="362"/>
      <c r="E1792" s="273" t="s">
        <v>10962</v>
      </c>
      <c r="F1792" s="273" t="s">
        <v>10966</v>
      </c>
      <c r="G1792" s="273" t="s">
        <v>10967</v>
      </c>
      <c r="H1792" s="363" t="s">
        <v>10968</v>
      </c>
      <c r="I1792" s="364" t="str">
        <f t="shared" si="40"/>
        <v>фото1</v>
      </c>
      <c r="J1792" s="364"/>
      <c r="K1792" s="365" t="s">
        <v>13179</v>
      </c>
      <c r="L1792" s="367">
        <v>25</v>
      </c>
    </row>
    <row r="1793" spans="1:12" ht="15">
      <c r="A1793" s="347">
        <v>1778</v>
      </c>
      <c r="B1793" s="360">
        <v>4726</v>
      </c>
      <c r="C1793" s="361" t="s">
        <v>1857</v>
      </c>
      <c r="D1793" s="362"/>
      <c r="E1793" s="273" t="s">
        <v>10962</v>
      </c>
      <c r="F1793" s="273" t="s">
        <v>10972</v>
      </c>
      <c r="G1793" s="273" t="s">
        <v>10973</v>
      </c>
      <c r="H1793" s="363" t="s">
        <v>10974</v>
      </c>
      <c r="I1793" s="364" t="str">
        <f t="shared" si="40"/>
        <v>фото1</v>
      </c>
      <c r="J1793" s="364"/>
      <c r="K1793" s="365" t="s">
        <v>13179</v>
      </c>
      <c r="L1793" s="367">
        <v>25</v>
      </c>
    </row>
    <row r="1794" spans="1:12" ht="25.5">
      <c r="A1794" s="347">
        <v>1779</v>
      </c>
      <c r="B1794" s="360">
        <v>1794</v>
      </c>
      <c r="C1794" s="361" t="s">
        <v>1858</v>
      </c>
      <c r="D1794" s="362"/>
      <c r="E1794" s="273" t="s">
        <v>10962</v>
      </c>
      <c r="F1794" s="273" t="s">
        <v>10969</v>
      </c>
      <c r="G1794" s="273" t="s">
        <v>10970</v>
      </c>
      <c r="H1794" s="363" t="s">
        <v>10971</v>
      </c>
      <c r="I1794" s="364" t="str">
        <f t="shared" si="40"/>
        <v>фото1</v>
      </c>
      <c r="J1794" s="364"/>
      <c r="K1794" s="365" t="s">
        <v>13179</v>
      </c>
      <c r="L1794" s="367">
        <v>50</v>
      </c>
    </row>
    <row r="1795" spans="1:12" ht="15">
      <c r="A1795" s="347">
        <v>1780</v>
      </c>
      <c r="B1795" s="360">
        <v>2500</v>
      </c>
      <c r="C1795" s="361" t="s">
        <v>1859</v>
      </c>
      <c r="D1795" s="362"/>
      <c r="E1795" s="273" t="s">
        <v>10962</v>
      </c>
      <c r="F1795" s="273" t="s">
        <v>10975</v>
      </c>
      <c r="G1795" s="273" t="s">
        <v>10976</v>
      </c>
      <c r="H1795" s="363" t="s">
        <v>10977</v>
      </c>
      <c r="I1795" s="364" t="str">
        <f t="shared" si="40"/>
        <v>фото1</v>
      </c>
      <c r="J1795" s="364"/>
      <c r="K1795" s="365" t="s">
        <v>13179</v>
      </c>
      <c r="L1795" s="367">
        <v>25</v>
      </c>
    </row>
    <row r="1796" spans="1:12" ht="25.5">
      <c r="A1796" s="347">
        <v>1781</v>
      </c>
      <c r="B1796" s="360">
        <v>3184</v>
      </c>
      <c r="C1796" s="361" t="s">
        <v>1860</v>
      </c>
      <c r="D1796" s="362"/>
      <c r="E1796" s="273" t="s">
        <v>10962</v>
      </c>
      <c r="F1796" s="273" t="s">
        <v>10978</v>
      </c>
      <c r="G1796" s="273" t="s">
        <v>10979</v>
      </c>
      <c r="H1796" s="363" t="s">
        <v>10980</v>
      </c>
      <c r="I1796" s="364" t="str">
        <f t="shared" si="40"/>
        <v>фото1</v>
      </c>
      <c r="J1796" s="364"/>
      <c r="K1796" s="365" t="s">
        <v>13179</v>
      </c>
      <c r="L1796" s="367">
        <v>50</v>
      </c>
    </row>
    <row r="1797" spans="1:12" ht="25.5">
      <c r="A1797" s="347">
        <v>1782</v>
      </c>
      <c r="B1797" s="360">
        <v>3185</v>
      </c>
      <c r="C1797" s="361" t="s">
        <v>1861</v>
      </c>
      <c r="D1797" s="362"/>
      <c r="E1797" s="273" t="s">
        <v>10962</v>
      </c>
      <c r="F1797" s="273" t="s">
        <v>10981</v>
      </c>
      <c r="G1797" s="273" t="s">
        <v>10982</v>
      </c>
      <c r="H1797" s="363" t="s">
        <v>10983</v>
      </c>
      <c r="I1797" s="364" t="str">
        <f t="shared" si="40"/>
        <v>фото1</v>
      </c>
      <c r="J1797" s="364"/>
      <c r="K1797" s="365" t="s">
        <v>13179</v>
      </c>
      <c r="L1797" s="367">
        <v>50</v>
      </c>
    </row>
    <row r="1798" spans="1:12" ht="15">
      <c r="A1798" s="347">
        <v>1783</v>
      </c>
      <c r="B1798" s="360">
        <v>5447</v>
      </c>
      <c r="C1798" s="361" t="s">
        <v>1862</v>
      </c>
      <c r="D1798" s="362"/>
      <c r="E1798" s="273" t="s">
        <v>10962</v>
      </c>
      <c r="F1798" s="273" t="s">
        <v>12212</v>
      </c>
      <c r="G1798" s="273" t="s">
        <v>12213</v>
      </c>
      <c r="H1798" s="363" t="s">
        <v>6983</v>
      </c>
      <c r="I1798" s="364" t="str">
        <f t="shared" si="40"/>
        <v>фото1</v>
      </c>
      <c r="J1798" s="364"/>
      <c r="K1798" s="365" t="s">
        <v>13179</v>
      </c>
      <c r="L1798" s="367">
        <v>25</v>
      </c>
    </row>
    <row r="1799" spans="1:12" ht="25.5">
      <c r="A1799" s="347">
        <v>1784</v>
      </c>
      <c r="B1799" s="360">
        <v>4727</v>
      </c>
      <c r="C1799" s="361" t="s">
        <v>1863</v>
      </c>
      <c r="D1799" s="362"/>
      <c r="E1799" s="273" t="s">
        <v>10962</v>
      </c>
      <c r="F1799" s="273" t="s">
        <v>10984</v>
      </c>
      <c r="G1799" s="273" t="s">
        <v>10985</v>
      </c>
      <c r="H1799" s="363" t="s">
        <v>10986</v>
      </c>
      <c r="I1799" s="364" t="str">
        <f t="shared" si="40"/>
        <v>фото1</v>
      </c>
      <c r="J1799" s="364"/>
      <c r="K1799" s="365" t="s">
        <v>13179</v>
      </c>
      <c r="L1799" s="367">
        <v>25</v>
      </c>
    </row>
    <row r="1800" spans="1:12" ht="25.5">
      <c r="A1800" s="347">
        <v>1785</v>
      </c>
      <c r="B1800" s="360">
        <v>4646</v>
      </c>
      <c r="C1800" s="361" t="s">
        <v>1864</v>
      </c>
      <c r="D1800" s="362"/>
      <c r="E1800" s="273" t="s">
        <v>10987</v>
      </c>
      <c r="F1800" s="273" t="s">
        <v>10993</v>
      </c>
      <c r="G1800" s="273" t="s">
        <v>10994</v>
      </c>
      <c r="H1800" s="363" t="s">
        <v>10995</v>
      </c>
      <c r="I1800" s="364" t="str">
        <f t="shared" si="40"/>
        <v>фото1</v>
      </c>
      <c r="J1800" s="364"/>
      <c r="K1800" s="365" t="s">
        <v>13161</v>
      </c>
      <c r="L1800" s="367">
        <v>100</v>
      </c>
    </row>
    <row r="1801" spans="1:12" ht="25.5">
      <c r="A1801" s="347">
        <v>1786</v>
      </c>
      <c r="B1801" s="360">
        <v>4647</v>
      </c>
      <c r="C1801" s="361" t="s">
        <v>1865</v>
      </c>
      <c r="D1801" s="362"/>
      <c r="E1801" s="273" t="s">
        <v>10987</v>
      </c>
      <c r="F1801" s="273" t="s">
        <v>10996</v>
      </c>
      <c r="G1801" s="273" t="s">
        <v>10997</v>
      </c>
      <c r="H1801" s="363" t="s">
        <v>10998</v>
      </c>
      <c r="I1801" s="364" t="str">
        <f t="shared" si="40"/>
        <v>фото1</v>
      </c>
      <c r="J1801" s="364"/>
      <c r="K1801" s="365" t="s">
        <v>13161</v>
      </c>
      <c r="L1801" s="367">
        <v>100</v>
      </c>
    </row>
    <row r="1802" spans="1:12" ht="15">
      <c r="A1802" s="347">
        <v>1787</v>
      </c>
      <c r="B1802" s="360">
        <v>115</v>
      </c>
      <c r="C1802" s="361" t="s">
        <v>1866</v>
      </c>
      <c r="D1802" s="362"/>
      <c r="E1802" s="273" t="s">
        <v>10987</v>
      </c>
      <c r="F1802" s="273" t="s">
        <v>10989</v>
      </c>
      <c r="G1802" s="273" t="s">
        <v>10990</v>
      </c>
      <c r="H1802" s="363" t="s">
        <v>13164</v>
      </c>
      <c r="I1802" s="364" t="str">
        <f t="shared" si="40"/>
        <v>фото1</v>
      </c>
      <c r="J1802" s="364"/>
      <c r="K1802" s="365" t="s">
        <v>13161</v>
      </c>
      <c r="L1802" s="367">
        <v>100</v>
      </c>
    </row>
    <row r="1803" spans="1:12" ht="15">
      <c r="A1803" s="347">
        <v>1788</v>
      </c>
      <c r="B1803" s="360">
        <v>1795</v>
      </c>
      <c r="C1803" s="361" t="s">
        <v>1867</v>
      </c>
      <c r="D1803" s="362"/>
      <c r="E1803" s="273" t="s">
        <v>10987</v>
      </c>
      <c r="F1803" s="273" t="s">
        <v>10991</v>
      </c>
      <c r="G1803" s="273" t="s">
        <v>10992</v>
      </c>
      <c r="H1803" s="363" t="s">
        <v>13883</v>
      </c>
      <c r="I1803" s="364" t="str">
        <f t="shared" si="40"/>
        <v>фото1</v>
      </c>
      <c r="J1803" s="364"/>
      <c r="K1803" s="365" t="s">
        <v>13161</v>
      </c>
      <c r="L1803" s="367">
        <v>100</v>
      </c>
    </row>
    <row r="1804" spans="1:12" ht="15">
      <c r="A1804" s="347">
        <v>1789</v>
      </c>
      <c r="B1804" s="360">
        <v>601</v>
      </c>
      <c r="C1804" s="361" t="s">
        <v>1868</v>
      </c>
      <c r="D1804" s="362"/>
      <c r="E1804" s="273" t="s">
        <v>10987</v>
      </c>
      <c r="F1804" s="273" t="s">
        <v>12985</v>
      </c>
      <c r="G1804" s="273" t="s">
        <v>12986</v>
      </c>
      <c r="H1804" s="363" t="s">
        <v>13164</v>
      </c>
      <c r="I1804" s="364" t="str">
        <f t="shared" ref="I1804:I1867" si="41">HYPERLINK("http://www.gardenbulbs.ru/images/vesna_CL/thumbnails/"&amp;C1804&amp;".jpg","фото1")</f>
        <v>фото1</v>
      </c>
      <c r="J1804" s="364"/>
      <c r="K1804" s="365" t="s">
        <v>10988</v>
      </c>
      <c r="L1804" s="367">
        <v>100</v>
      </c>
    </row>
    <row r="1805" spans="1:12" ht="25.5">
      <c r="A1805" s="347">
        <v>1790</v>
      </c>
      <c r="B1805" s="360">
        <v>5448</v>
      </c>
      <c r="C1805" s="361" t="s">
        <v>1869</v>
      </c>
      <c r="D1805" s="362"/>
      <c r="E1805" s="273" t="s">
        <v>10999</v>
      </c>
      <c r="F1805" s="273" t="s">
        <v>6984</v>
      </c>
      <c r="G1805" s="273" t="s">
        <v>6985</v>
      </c>
      <c r="H1805" s="363" t="s">
        <v>6986</v>
      </c>
      <c r="I1805" s="364" t="str">
        <f t="shared" si="41"/>
        <v>фото1</v>
      </c>
      <c r="J1805" s="364"/>
      <c r="K1805" s="365" t="s">
        <v>13179</v>
      </c>
      <c r="L1805" s="367">
        <v>25</v>
      </c>
    </row>
    <row r="1806" spans="1:12" ht="25.5">
      <c r="A1806" s="347">
        <v>1791</v>
      </c>
      <c r="B1806" s="360">
        <v>5449</v>
      </c>
      <c r="C1806" s="361" t="s">
        <v>1870</v>
      </c>
      <c r="D1806" s="362"/>
      <c r="E1806" s="273" t="s">
        <v>10999</v>
      </c>
      <c r="F1806" s="273" t="s">
        <v>6987</v>
      </c>
      <c r="G1806" s="273" t="s">
        <v>6988</v>
      </c>
      <c r="H1806" s="363" t="s">
        <v>6989</v>
      </c>
      <c r="I1806" s="364" t="str">
        <f t="shared" si="41"/>
        <v>фото1</v>
      </c>
      <c r="J1806" s="364"/>
      <c r="K1806" s="365" t="s">
        <v>13179</v>
      </c>
      <c r="L1806" s="367">
        <v>25</v>
      </c>
    </row>
    <row r="1807" spans="1:12" ht="25.5">
      <c r="A1807" s="347">
        <v>1792</v>
      </c>
      <c r="B1807" s="360">
        <v>117</v>
      </c>
      <c r="C1807" s="361" t="s">
        <v>1871</v>
      </c>
      <c r="D1807" s="362"/>
      <c r="E1807" s="273" t="s">
        <v>10999</v>
      </c>
      <c r="F1807" s="273" t="s">
        <v>11000</v>
      </c>
      <c r="G1807" s="273" t="s">
        <v>11001</v>
      </c>
      <c r="H1807" s="363" t="s">
        <v>11002</v>
      </c>
      <c r="I1807" s="364" t="str">
        <f t="shared" si="41"/>
        <v>фото1</v>
      </c>
      <c r="J1807" s="364"/>
      <c r="K1807" s="365" t="s">
        <v>13179</v>
      </c>
      <c r="L1807" s="367">
        <v>25</v>
      </c>
    </row>
    <row r="1808" spans="1:12" ht="25.5">
      <c r="A1808" s="347">
        <v>1793</v>
      </c>
      <c r="B1808" s="360">
        <v>5450</v>
      </c>
      <c r="C1808" s="361" t="s">
        <v>1872</v>
      </c>
      <c r="D1808" s="362"/>
      <c r="E1808" s="273" t="s">
        <v>10999</v>
      </c>
      <c r="F1808" s="273" t="s">
        <v>6990</v>
      </c>
      <c r="G1808" s="273" t="s">
        <v>6991</v>
      </c>
      <c r="H1808" s="363" t="s">
        <v>6992</v>
      </c>
      <c r="I1808" s="364" t="str">
        <f t="shared" si="41"/>
        <v>фото1</v>
      </c>
      <c r="J1808" s="364"/>
      <c r="K1808" s="365" t="s">
        <v>13179</v>
      </c>
      <c r="L1808" s="367">
        <v>25</v>
      </c>
    </row>
    <row r="1809" spans="1:12" ht="15">
      <c r="A1809" s="347">
        <v>1794</v>
      </c>
      <c r="B1809" s="360">
        <v>10835</v>
      </c>
      <c r="C1809" s="361" t="s">
        <v>289</v>
      </c>
      <c r="D1809" s="362"/>
      <c r="E1809" s="274" t="s">
        <v>10999</v>
      </c>
      <c r="F1809" s="274" t="s">
        <v>290</v>
      </c>
      <c r="G1809" s="274" t="s">
        <v>291</v>
      </c>
      <c r="H1809" s="368" t="s">
        <v>292</v>
      </c>
      <c r="I1809" s="364" t="str">
        <f t="shared" si="41"/>
        <v>фото1</v>
      </c>
      <c r="J1809" s="364"/>
      <c r="K1809" s="365" t="s">
        <v>13179</v>
      </c>
      <c r="L1809" s="367">
        <v>25</v>
      </c>
    </row>
    <row r="1810" spans="1:12" ht="15">
      <c r="A1810" s="347">
        <v>1795</v>
      </c>
      <c r="B1810" s="360">
        <v>386</v>
      </c>
      <c r="C1810" s="361" t="s">
        <v>1873</v>
      </c>
      <c r="D1810" s="362"/>
      <c r="E1810" s="273" t="s">
        <v>11003</v>
      </c>
      <c r="F1810" s="273" t="s">
        <v>11004</v>
      </c>
      <c r="G1810" s="273" t="s">
        <v>11005</v>
      </c>
      <c r="H1810" s="363" t="s">
        <v>11006</v>
      </c>
      <c r="I1810" s="364" t="str">
        <f t="shared" si="41"/>
        <v>фото1</v>
      </c>
      <c r="J1810" s="364"/>
      <c r="K1810" s="365" t="s">
        <v>13179</v>
      </c>
      <c r="L1810" s="367">
        <v>25</v>
      </c>
    </row>
    <row r="1811" spans="1:12" ht="15">
      <c r="A1811" s="347">
        <v>1796</v>
      </c>
      <c r="B1811" s="360">
        <v>606</v>
      </c>
      <c r="C1811" s="361" t="s">
        <v>1874</v>
      </c>
      <c r="D1811" s="362"/>
      <c r="E1811" s="273" t="s">
        <v>11007</v>
      </c>
      <c r="F1811" s="273" t="s">
        <v>11008</v>
      </c>
      <c r="G1811" s="273" t="s">
        <v>11009</v>
      </c>
      <c r="H1811" s="363" t="s">
        <v>13745</v>
      </c>
      <c r="I1811" s="364" t="str">
        <f t="shared" si="41"/>
        <v>фото1</v>
      </c>
      <c r="J1811" s="364"/>
      <c r="K1811" s="365" t="s">
        <v>13179</v>
      </c>
      <c r="L1811" s="367">
        <v>50</v>
      </c>
    </row>
    <row r="1812" spans="1:12" ht="15">
      <c r="A1812" s="347">
        <v>1797</v>
      </c>
      <c r="B1812" s="360">
        <v>604</v>
      </c>
      <c r="C1812" s="361" t="s">
        <v>1875</v>
      </c>
      <c r="D1812" s="362"/>
      <c r="E1812" s="273" t="s">
        <v>11007</v>
      </c>
      <c r="F1812" s="273" t="s">
        <v>11010</v>
      </c>
      <c r="G1812" s="273" t="s">
        <v>11011</v>
      </c>
      <c r="H1812" s="363" t="s">
        <v>12414</v>
      </c>
      <c r="I1812" s="364" t="str">
        <f t="shared" si="41"/>
        <v>фото1</v>
      </c>
      <c r="J1812" s="364"/>
      <c r="K1812" s="365" t="s">
        <v>13179</v>
      </c>
      <c r="L1812" s="367">
        <v>50</v>
      </c>
    </row>
    <row r="1813" spans="1:12" ht="15">
      <c r="A1813" s="347">
        <v>1798</v>
      </c>
      <c r="B1813" s="360">
        <v>605</v>
      </c>
      <c r="C1813" s="361" t="s">
        <v>1876</v>
      </c>
      <c r="D1813" s="362"/>
      <c r="E1813" s="273" t="s">
        <v>11007</v>
      </c>
      <c r="F1813" s="273" t="s">
        <v>11012</v>
      </c>
      <c r="G1813" s="273" t="s">
        <v>11013</v>
      </c>
      <c r="H1813" s="363" t="s">
        <v>11014</v>
      </c>
      <c r="I1813" s="364" t="str">
        <f t="shared" si="41"/>
        <v>фото1</v>
      </c>
      <c r="J1813" s="364"/>
      <c r="K1813" s="365" t="s">
        <v>13179</v>
      </c>
      <c r="L1813" s="367">
        <v>50</v>
      </c>
    </row>
    <row r="1814" spans="1:12" ht="15">
      <c r="A1814" s="347">
        <v>1799</v>
      </c>
      <c r="B1814" s="360">
        <v>603</v>
      </c>
      <c r="C1814" s="361" t="s">
        <v>1877</v>
      </c>
      <c r="D1814" s="362"/>
      <c r="E1814" s="273" t="s">
        <v>11007</v>
      </c>
      <c r="F1814" s="273" t="s">
        <v>11015</v>
      </c>
      <c r="G1814" s="273" t="s">
        <v>11016</v>
      </c>
      <c r="H1814" s="363" t="s">
        <v>11017</v>
      </c>
      <c r="I1814" s="364" t="str">
        <f t="shared" si="41"/>
        <v>фото1</v>
      </c>
      <c r="J1814" s="364"/>
      <c r="K1814" s="365" t="s">
        <v>13179</v>
      </c>
      <c r="L1814" s="367">
        <v>50</v>
      </c>
    </row>
    <row r="1815" spans="1:12" ht="15">
      <c r="A1815" s="347">
        <v>1800</v>
      </c>
      <c r="B1815" s="360">
        <v>119</v>
      </c>
      <c r="C1815" s="361" t="s">
        <v>1878</v>
      </c>
      <c r="D1815" s="362"/>
      <c r="E1815" s="273" t="s">
        <v>11007</v>
      </c>
      <c r="F1815" s="273" t="s">
        <v>11018</v>
      </c>
      <c r="G1815" s="273" t="s">
        <v>11019</v>
      </c>
      <c r="H1815" s="363" t="s">
        <v>11020</v>
      </c>
      <c r="I1815" s="364" t="str">
        <f t="shared" si="41"/>
        <v>фото1</v>
      </c>
      <c r="J1815" s="364"/>
      <c r="K1815" s="365" t="s">
        <v>13179</v>
      </c>
      <c r="L1815" s="367">
        <v>50</v>
      </c>
    </row>
    <row r="1816" spans="1:12" ht="15">
      <c r="A1816" s="347">
        <v>1801</v>
      </c>
      <c r="B1816" s="360">
        <v>602</v>
      </c>
      <c r="C1816" s="361" t="s">
        <v>1879</v>
      </c>
      <c r="D1816" s="362"/>
      <c r="E1816" s="273" t="s">
        <v>11007</v>
      </c>
      <c r="F1816" s="273" t="s">
        <v>11021</v>
      </c>
      <c r="G1816" s="273" t="s">
        <v>11022</v>
      </c>
      <c r="H1816" s="363" t="s">
        <v>12414</v>
      </c>
      <c r="I1816" s="364" t="str">
        <f t="shared" si="41"/>
        <v>фото1</v>
      </c>
      <c r="J1816" s="364"/>
      <c r="K1816" s="365" t="s">
        <v>13179</v>
      </c>
      <c r="L1816" s="367">
        <v>50</v>
      </c>
    </row>
    <row r="1817" spans="1:12" ht="15">
      <c r="A1817" s="347">
        <v>1802</v>
      </c>
      <c r="B1817" s="360">
        <v>501</v>
      </c>
      <c r="C1817" s="361" t="s">
        <v>1880</v>
      </c>
      <c r="D1817" s="362"/>
      <c r="E1817" s="273" t="s">
        <v>11026</v>
      </c>
      <c r="F1817" s="273" t="s">
        <v>11866</v>
      </c>
      <c r="G1817" s="273" t="s">
        <v>11867</v>
      </c>
      <c r="H1817" s="363" t="s">
        <v>11868</v>
      </c>
      <c r="I1817" s="364" t="str">
        <f t="shared" si="41"/>
        <v>фото1</v>
      </c>
      <c r="J1817" s="364"/>
      <c r="K1817" s="365" t="s">
        <v>13179</v>
      </c>
      <c r="L1817" s="367">
        <v>25</v>
      </c>
    </row>
    <row r="1818" spans="1:12" ht="15">
      <c r="A1818" s="347">
        <v>1803</v>
      </c>
      <c r="B1818" s="360">
        <v>4373</v>
      </c>
      <c r="C1818" s="361" t="s">
        <v>1881</v>
      </c>
      <c r="D1818" s="362"/>
      <c r="E1818" s="273" t="s">
        <v>11026</v>
      </c>
      <c r="F1818" s="273" t="s">
        <v>6993</v>
      </c>
      <c r="G1818" s="273" t="s">
        <v>6994</v>
      </c>
      <c r="H1818" s="363" t="s">
        <v>11974</v>
      </c>
      <c r="I1818" s="364" t="str">
        <f t="shared" si="41"/>
        <v>фото1</v>
      </c>
      <c r="J1818" s="364"/>
      <c r="K1818" s="365" t="s">
        <v>13179</v>
      </c>
      <c r="L1818" s="367">
        <v>25</v>
      </c>
    </row>
    <row r="1819" spans="1:12" ht="15">
      <c r="A1819" s="347">
        <v>1804</v>
      </c>
      <c r="B1819" s="360">
        <v>500</v>
      </c>
      <c r="C1819" s="361" t="s">
        <v>1882</v>
      </c>
      <c r="D1819" s="362"/>
      <c r="E1819" s="273" t="s">
        <v>11026</v>
      </c>
      <c r="F1819" s="273" t="s">
        <v>11027</v>
      </c>
      <c r="G1819" s="273" t="s">
        <v>11028</v>
      </c>
      <c r="H1819" s="363" t="s">
        <v>13776</v>
      </c>
      <c r="I1819" s="364" t="str">
        <f t="shared" si="41"/>
        <v>фото1</v>
      </c>
      <c r="J1819" s="364"/>
      <c r="K1819" s="365" t="s">
        <v>13179</v>
      </c>
      <c r="L1819" s="367">
        <v>25</v>
      </c>
    </row>
    <row r="1820" spans="1:12" ht="15">
      <c r="A1820" s="347">
        <v>1805</v>
      </c>
      <c r="B1820" s="360">
        <v>4326</v>
      </c>
      <c r="C1820" s="361" t="s">
        <v>1883</v>
      </c>
      <c r="D1820" s="362"/>
      <c r="E1820" s="273" t="s">
        <v>11026</v>
      </c>
      <c r="F1820" s="273" t="s">
        <v>1884</v>
      </c>
      <c r="G1820" s="273" t="s">
        <v>1885</v>
      </c>
      <c r="H1820" s="363" t="s">
        <v>1886</v>
      </c>
      <c r="I1820" s="364" t="str">
        <f t="shared" si="41"/>
        <v>фото1</v>
      </c>
      <c r="J1820" s="364"/>
      <c r="K1820" s="365" t="s">
        <v>13179</v>
      </c>
      <c r="L1820" s="367">
        <v>25</v>
      </c>
    </row>
    <row r="1821" spans="1:12" ht="15">
      <c r="A1821" s="347">
        <v>1806</v>
      </c>
      <c r="B1821" s="360">
        <v>7007</v>
      </c>
      <c r="C1821" s="361" t="s">
        <v>1887</v>
      </c>
      <c r="D1821" s="362"/>
      <c r="E1821" s="273" t="s">
        <v>11026</v>
      </c>
      <c r="F1821" s="273" t="s">
        <v>1888</v>
      </c>
      <c r="G1821" s="273" t="s">
        <v>1889</v>
      </c>
      <c r="H1821" s="363" t="s">
        <v>1886</v>
      </c>
      <c r="I1821" s="364" t="str">
        <f t="shared" si="41"/>
        <v>фото1</v>
      </c>
      <c r="J1821" s="364"/>
      <c r="K1821" s="365" t="s">
        <v>13179</v>
      </c>
      <c r="L1821" s="367">
        <v>25</v>
      </c>
    </row>
    <row r="1822" spans="1:12" ht="15">
      <c r="A1822" s="347">
        <v>1807</v>
      </c>
      <c r="B1822" s="360">
        <v>613</v>
      </c>
      <c r="C1822" s="361" t="s">
        <v>1890</v>
      </c>
      <c r="D1822" s="362"/>
      <c r="E1822" s="273" t="s">
        <v>11026</v>
      </c>
      <c r="F1822" s="273" t="s">
        <v>11029</v>
      </c>
      <c r="G1822" s="273" t="s">
        <v>11030</v>
      </c>
      <c r="H1822" s="363" t="s">
        <v>11031</v>
      </c>
      <c r="I1822" s="364" t="str">
        <f t="shared" si="41"/>
        <v>фото1</v>
      </c>
      <c r="J1822" s="364"/>
      <c r="K1822" s="365" t="s">
        <v>13179</v>
      </c>
      <c r="L1822" s="367">
        <v>25</v>
      </c>
    </row>
    <row r="1823" spans="1:12" ht="25.5">
      <c r="A1823" s="347">
        <v>1808</v>
      </c>
      <c r="B1823" s="360">
        <v>505</v>
      </c>
      <c r="C1823" s="361" t="s">
        <v>1891</v>
      </c>
      <c r="D1823" s="362"/>
      <c r="E1823" s="273" t="s">
        <v>11026</v>
      </c>
      <c r="F1823" s="273" t="s">
        <v>11038</v>
      </c>
      <c r="G1823" s="273" t="s">
        <v>11039</v>
      </c>
      <c r="H1823" s="363" t="s">
        <v>11040</v>
      </c>
      <c r="I1823" s="364" t="str">
        <f t="shared" si="41"/>
        <v>фото1</v>
      </c>
      <c r="J1823" s="364"/>
      <c r="K1823" s="365" t="s">
        <v>13179</v>
      </c>
      <c r="L1823" s="367">
        <v>25</v>
      </c>
    </row>
    <row r="1824" spans="1:12" ht="25.5">
      <c r="A1824" s="347">
        <v>1809</v>
      </c>
      <c r="B1824" s="360">
        <v>4374</v>
      </c>
      <c r="C1824" s="361" t="s">
        <v>1892</v>
      </c>
      <c r="D1824" s="362"/>
      <c r="E1824" s="273" t="s">
        <v>11026</v>
      </c>
      <c r="F1824" s="273" t="s">
        <v>11032</v>
      </c>
      <c r="G1824" s="273" t="s">
        <v>11033</v>
      </c>
      <c r="H1824" s="363" t="s">
        <v>11034</v>
      </c>
      <c r="I1824" s="364" t="str">
        <f t="shared" si="41"/>
        <v>фото1</v>
      </c>
      <c r="J1824" s="364"/>
      <c r="K1824" s="365" t="s">
        <v>13179</v>
      </c>
      <c r="L1824" s="367">
        <v>50</v>
      </c>
    </row>
    <row r="1825" spans="1:12" ht="25.5">
      <c r="A1825" s="347">
        <v>1810</v>
      </c>
      <c r="B1825" s="360">
        <v>614</v>
      </c>
      <c r="C1825" s="361" t="s">
        <v>1893</v>
      </c>
      <c r="D1825" s="362"/>
      <c r="E1825" s="273" t="s">
        <v>11026</v>
      </c>
      <c r="F1825" s="273" t="s">
        <v>11035</v>
      </c>
      <c r="G1825" s="273" t="s">
        <v>11036</v>
      </c>
      <c r="H1825" s="363" t="s">
        <v>11037</v>
      </c>
      <c r="I1825" s="364" t="str">
        <f t="shared" si="41"/>
        <v>фото1</v>
      </c>
      <c r="J1825" s="364"/>
      <c r="K1825" s="365" t="s">
        <v>13179</v>
      </c>
      <c r="L1825" s="367">
        <v>25</v>
      </c>
    </row>
    <row r="1826" spans="1:12" ht="25.5">
      <c r="A1826" s="347">
        <v>1811</v>
      </c>
      <c r="B1826" s="360">
        <v>5460</v>
      </c>
      <c r="C1826" s="361" t="s">
        <v>1894</v>
      </c>
      <c r="D1826" s="362"/>
      <c r="E1826" s="273" t="s">
        <v>11026</v>
      </c>
      <c r="F1826" s="273" t="s">
        <v>6995</v>
      </c>
      <c r="G1826" s="273" t="s">
        <v>6996</v>
      </c>
      <c r="H1826" s="363" t="s">
        <v>6997</v>
      </c>
      <c r="I1826" s="364" t="str">
        <f t="shared" si="41"/>
        <v>фото1</v>
      </c>
      <c r="J1826" s="364"/>
      <c r="K1826" s="365" t="s">
        <v>13179</v>
      </c>
      <c r="L1826" s="367">
        <v>25</v>
      </c>
    </row>
    <row r="1827" spans="1:12" ht="15">
      <c r="A1827" s="347">
        <v>1812</v>
      </c>
      <c r="B1827" s="360">
        <v>3190</v>
      </c>
      <c r="C1827" s="361" t="s">
        <v>1895</v>
      </c>
      <c r="D1827" s="362"/>
      <c r="E1827" s="304" t="s">
        <v>11041</v>
      </c>
      <c r="F1827" s="304" t="s">
        <v>11042</v>
      </c>
      <c r="G1827" s="304" t="s">
        <v>11043</v>
      </c>
      <c r="H1827" s="369" t="s">
        <v>14067</v>
      </c>
      <c r="I1827" s="364" t="str">
        <f t="shared" si="41"/>
        <v>фото1</v>
      </c>
      <c r="J1827" s="364"/>
      <c r="K1827" s="365" t="s">
        <v>13469</v>
      </c>
      <c r="L1827" s="367">
        <v>25</v>
      </c>
    </row>
    <row r="1828" spans="1:12" ht="15">
      <c r="A1828" s="347">
        <v>1813</v>
      </c>
      <c r="B1828" s="360">
        <v>3191</v>
      </c>
      <c r="C1828" s="361" t="s">
        <v>1896</v>
      </c>
      <c r="D1828" s="362"/>
      <c r="E1828" s="304" t="s">
        <v>11041</v>
      </c>
      <c r="F1828" s="304" t="s">
        <v>11044</v>
      </c>
      <c r="G1828" s="304" t="s">
        <v>11045</v>
      </c>
      <c r="H1828" s="369" t="s">
        <v>11046</v>
      </c>
      <c r="I1828" s="364" t="str">
        <f t="shared" si="41"/>
        <v>фото1</v>
      </c>
      <c r="J1828" s="364"/>
      <c r="K1828" s="365" t="s">
        <v>13469</v>
      </c>
      <c r="L1828" s="367">
        <v>25</v>
      </c>
    </row>
    <row r="1829" spans="1:12" ht="25.5">
      <c r="A1829" s="347">
        <v>1814</v>
      </c>
      <c r="B1829" s="360">
        <v>616</v>
      </c>
      <c r="C1829" s="361" t="s">
        <v>1897</v>
      </c>
      <c r="D1829" s="362"/>
      <c r="E1829" s="273" t="s">
        <v>11041</v>
      </c>
      <c r="F1829" s="273" t="s">
        <v>11047</v>
      </c>
      <c r="G1829" s="273" t="s">
        <v>11048</v>
      </c>
      <c r="H1829" s="363" t="s">
        <v>11049</v>
      </c>
      <c r="I1829" s="364" t="str">
        <f t="shared" si="41"/>
        <v>фото1</v>
      </c>
      <c r="J1829" s="364"/>
      <c r="K1829" s="365" t="s">
        <v>13469</v>
      </c>
      <c r="L1829" s="367">
        <v>25</v>
      </c>
    </row>
    <row r="1830" spans="1:12" ht="15">
      <c r="A1830" s="347">
        <v>1815</v>
      </c>
      <c r="B1830" s="360">
        <v>617</v>
      </c>
      <c r="C1830" s="361" t="s">
        <v>1898</v>
      </c>
      <c r="D1830" s="362"/>
      <c r="E1830" s="273" t="s">
        <v>11041</v>
      </c>
      <c r="F1830" s="273" t="s">
        <v>11050</v>
      </c>
      <c r="G1830" s="273" t="s">
        <v>11051</v>
      </c>
      <c r="H1830" s="363" t="s">
        <v>11052</v>
      </c>
      <c r="I1830" s="364" t="str">
        <f t="shared" si="41"/>
        <v>фото1</v>
      </c>
      <c r="J1830" s="364"/>
      <c r="K1830" s="365" t="s">
        <v>13469</v>
      </c>
      <c r="L1830" s="367">
        <v>25</v>
      </c>
    </row>
    <row r="1831" spans="1:12" ht="15">
      <c r="A1831" s="347">
        <v>1816</v>
      </c>
      <c r="B1831" s="360">
        <v>3193</v>
      </c>
      <c r="C1831" s="361" t="s">
        <v>1899</v>
      </c>
      <c r="D1831" s="362"/>
      <c r="E1831" s="273" t="s">
        <v>11041</v>
      </c>
      <c r="F1831" s="273" t="s">
        <v>13091</v>
      </c>
      <c r="G1831" s="273" t="s">
        <v>11056</v>
      </c>
      <c r="H1831" s="363" t="s">
        <v>11057</v>
      </c>
      <c r="I1831" s="364" t="str">
        <f t="shared" si="41"/>
        <v>фото1</v>
      </c>
      <c r="J1831" s="364"/>
      <c r="K1831" s="365" t="s">
        <v>13469</v>
      </c>
      <c r="L1831" s="367">
        <v>25</v>
      </c>
    </row>
    <row r="1832" spans="1:12" ht="15">
      <c r="A1832" s="347">
        <v>1817</v>
      </c>
      <c r="B1832" s="360">
        <v>3194</v>
      </c>
      <c r="C1832" s="361" t="s">
        <v>1900</v>
      </c>
      <c r="D1832" s="362"/>
      <c r="E1832" s="273" t="s">
        <v>11041</v>
      </c>
      <c r="F1832" s="273" t="s">
        <v>11053</v>
      </c>
      <c r="G1832" s="273" t="s">
        <v>11054</v>
      </c>
      <c r="H1832" s="363" t="s">
        <v>11055</v>
      </c>
      <c r="I1832" s="364" t="str">
        <f t="shared" si="41"/>
        <v>фото1</v>
      </c>
      <c r="J1832" s="364"/>
      <c r="K1832" s="365" t="s">
        <v>13469</v>
      </c>
      <c r="L1832" s="367">
        <v>50</v>
      </c>
    </row>
    <row r="1833" spans="1:12" ht="38.25">
      <c r="A1833" s="347">
        <v>1818</v>
      </c>
      <c r="B1833" s="360">
        <v>4732</v>
      </c>
      <c r="C1833" s="361" t="s">
        <v>1901</v>
      </c>
      <c r="D1833" s="362"/>
      <c r="E1833" s="273" t="s">
        <v>11041</v>
      </c>
      <c r="F1833" s="273" t="s">
        <v>11061</v>
      </c>
      <c r="G1833" s="273" t="s">
        <v>11062</v>
      </c>
      <c r="H1833" s="363" t="s">
        <v>11063</v>
      </c>
      <c r="I1833" s="364" t="str">
        <f t="shared" si="41"/>
        <v>фото1</v>
      </c>
      <c r="J1833" s="364"/>
      <c r="K1833" s="365" t="s">
        <v>13179</v>
      </c>
      <c r="L1833" s="367">
        <v>25</v>
      </c>
    </row>
    <row r="1834" spans="1:12" ht="25.5">
      <c r="A1834" s="347">
        <v>1819</v>
      </c>
      <c r="B1834" s="360">
        <v>3195</v>
      </c>
      <c r="C1834" s="361" t="s">
        <v>1902</v>
      </c>
      <c r="D1834" s="362"/>
      <c r="E1834" s="273" t="s">
        <v>11041</v>
      </c>
      <c r="F1834" s="273" t="s">
        <v>11058</v>
      </c>
      <c r="G1834" s="273" t="s">
        <v>11059</v>
      </c>
      <c r="H1834" s="363" t="s">
        <v>11060</v>
      </c>
      <c r="I1834" s="364" t="str">
        <f t="shared" si="41"/>
        <v>фото1</v>
      </c>
      <c r="J1834" s="364"/>
      <c r="K1834" s="365" t="s">
        <v>13469</v>
      </c>
      <c r="L1834" s="367">
        <v>25</v>
      </c>
    </row>
    <row r="1835" spans="1:12" ht="25.5">
      <c r="A1835" s="347">
        <v>1820</v>
      </c>
      <c r="B1835" s="360">
        <v>3122</v>
      </c>
      <c r="C1835" s="361" t="s">
        <v>1903</v>
      </c>
      <c r="D1835" s="362"/>
      <c r="E1835" s="273" t="s">
        <v>11064</v>
      </c>
      <c r="F1835" s="273" t="s">
        <v>11065</v>
      </c>
      <c r="G1835" s="273" t="s">
        <v>11066</v>
      </c>
      <c r="H1835" s="363" t="s">
        <v>14086</v>
      </c>
      <c r="I1835" s="364" t="str">
        <f t="shared" si="41"/>
        <v>фото1</v>
      </c>
      <c r="J1835" s="364"/>
      <c r="K1835" s="365" t="s">
        <v>13179</v>
      </c>
      <c r="L1835" s="367">
        <v>25</v>
      </c>
    </row>
    <row r="1836" spans="1:12" ht="25.5">
      <c r="A1836" s="347">
        <v>1821</v>
      </c>
      <c r="B1836" s="360">
        <v>4439</v>
      </c>
      <c r="C1836" s="361" t="s">
        <v>1904</v>
      </c>
      <c r="D1836" s="362"/>
      <c r="E1836" s="273" t="s">
        <v>11067</v>
      </c>
      <c r="F1836" s="273" t="s">
        <v>11071</v>
      </c>
      <c r="G1836" s="273" t="s">
        <v>11072</v>
      </c>
      <c r="H1836" s="363" t="s">
        <v>11073</v>
      </c>
      <c r="I1836" s="364" t="str">
        <f t="shared" si="41"/>
        <v>фото1</v>
      </c>
      <c r="J1836" s="364"/>
      <c r="K1836" s="365" t="s">
        <v>13179</v>
      </c>
      <c r="L1836" s="367">
        <v>25</v>
      </c>
    </row>
    <row r="1837" spans="1:12" ht="15">
      <c r="A1837" s="347">
        <v>1822</v>
      </c>
      <c r="B1837" s="360">
        <v>945</v>
      </c>
      <c r="C1837" s="361" t="s">
        <v>1905</v>
      </c>
      <c r="D1837" s="362"/>
      <c r="E1837" s="273" t="s">
        <v>11067</v>
      </c>
      <c r="F1837" s="273" t="s">
        <v>11068</v>
      </c>
      <c r="G1837" s="273" t="s">
        <v>11069</v>
      </c>
      <c r="H1837" s="363" t="s">
        <v>11070</v>
      </c>
      <c r="I1837" s="364" t="str">
        <f t="shared" si="41"/>
        <v>фото1</v>
      </c>
      <c r="J1837" s="364"/>
      <c r="K1837" s="365" t="s">
        <v>13179</v>
      </c>
      <c r="L1837" s="367">
        <v>25</v>
      </c>
    </row>
    <row r="1838" spans="1:12" ht="15">
      <c r="A1838" s="347">
        <v>1823</v>
      </c>
      <c r="B1838" s="360">
        <v>6330</v>
      </c>
      <c r="C1838" s="361" t="s">
        <v>1906</v>
      </c>
      <c r="D1838" s="362"/>
      <c r="E1838" s="273" t="s">
        <v>11074</v>
      </c>
      <c r="F1838" s="273" t="s">
        <v>5889</v>
      </c>
      <c r="G1838" s="273" t="s">
        <v>5890</v>
      </c>
      <c r="H1838" s="363" t="s">
        <v>5891</v>
      </c>
      <c r="I1838" s="364" t="str">
        <f t="shared" si="41"/>
        <v>фото1</v>
      </c>
      <c r="J1838" s="364"/>
      <c r="K1838" s="365" t="s">
        <v>13179</v>
      </c>
      <c r="L1838" s="367">
        <v>25</v>
      </c>
    </row>
    <row r="1839" spans="1:12" ht="25.5">
      <c r="A1839" s="347">
        <v>1824</v>
      </c>
      <c r="B1839" s="360">
        <v>618</v>
      </c>
      <c r="C1839" s="361" t="s">
        <v>1907</v>
      </c>
      <c r="D1839" s="362"/>
      <c r="E1839" s="273" t="s">
        <v>11074</v>
      </c>
      <c r="F1839" s="273" t="s">
        <v>11075</v>
      </c>
      <c r="G1839" s="273" t="s">
        <v>11076</v>
      </c>
      <c r="H1839" s="363" t="s">
        <v>11077</v>
      </c>
      <c r="I1839" s="364" t="str">
        <f t="shared" si="41"/>
        <v>фото1</v>
      </c>
      <c r="J1839" s="364"/>
      <c r="K1839" s="365" t="s">
        <v>13179</v>
      </c>
      <c r="L1839" s="367">
        <v>50</v>
      </c>
    </row>
    <row r="1840" spans="1:12" ht="25.5">
      <c r="A1840" s="347">
        <v>1825</v>
      </c>
      <c r="B1840" s="360">
        <v>10836</v>
      </c>
      <c r="C1840" s="361" t="s">
        <v>293</v>
      </c>
      <c r="D1840" s="362"/>
      <c r="E1840" s="274" t="s">
        <v>11074</v>
      </c>
      <c r="F1840" s="274" t="s">
        <v>294</v>
      </c>
      <c r="G1840" s="274" t="s">
        <v>295</v>
      </c>
      <c r="H1840" s="368" t="s">
        <v>296</v>
      </c>
      <c r="I1840" s="364" t="str">
        <f t="shared" si="41"/>
        <v>фото1</v>
      </c>
      <c r="J1840" s="364"/>
      <c r="K1840" s="365" t="s">
        <v>13179</v>
      </c>
      <c r="L1840" s="367">
        <v>50</v>
      </c>
    </row>
    <row r="1841" spans="1:12" ht="15">
      <c r="A1841" s="347">
        <v>1826</v>
      </c>
      <c r="B1841" s="360">
        <v>4664</v>
      </c>
      <c r="C1841" s="361" t="s">
        <v>1908</v>
      </c>
      <c r="D1841" s="362"/>
      <c r="E1841" s="273" t="s">
        <v>11074</v>
      </c>
      <c r="F1841" s="273" t="s">
        <v>11869</v>
      </c>
      <c r="G1841" s="273" t="s">
        <v>11870</v>
      </c>
      <c r="H1841" s="363" t="s">
        <v>11083</v>
      </c>
      <c r="I1841" s="364" t="str">
        <f t="shared" si="41"/>
        <v>фото1</v>
      </c>
      <c r="J1841" s="364"/>
      <c r="K1841" s="365" t="s">
        <v>13179</v>
      </c>
      <c r="L1841" s="367">
        <v>50</v>
      </c>
    </row>
    <row r="1842" spans="1:12" ht="15">
      <c r="A1842" s="347">
        <v>1827</v>
      </c>
      <c r="B1842" s="360">
        <v>2537</v>
      </c>
      <c r="C1842" s="361" t="s">
        <v>1909</v>
      </c>
      <c r="D1842" s="362"/>
      <c r="E1842" s="273" t="s">
        <v>11074</v>
      </c>
      <c r="F1842" s="273" t="s">
        <v>11078</v>
      </c>
      <c r="G1842" s="273" t="s">
        <v>11079</v>
      </c>
      <c r="H1842" s="363" t="s">
        <v>12414</v>
      </c>
      <c r="I1842" s="364" t="str">
        <f t="shared" si="41"/>
        <v>фото1</v>
      </c>
      <c r="J1842" s="364"/>
      <c r="K1842" s="365" t="s">
        <v>13179</v>
      </c>
      <c r="L1842" s="367">
        <v>25</v>
      </c>
    </row>
    <row r="1843" spans="1:12" ht="15">
      <c r="A1843" s="347">
        <v>1828</v>
      </c>
      <c r="B1843" s="360">
        <v>1800</v>
      </c>
      <c r="C1843" s="361" t="s">
        <v>1910</v>
      </c>
      <c r="D1843" s="362"/>
      <c r="E1843" s="273" t="s">
        <v>11074</v>
      </c>
      <c r="F1843" s="273" t="s">
        <v>9683</v>
      </c>
      <c r="G1843" s="273" t="s">
        <v>6998</v>
      </c>
      <c r="H1843" s="363" t="s">
        <v>6999</v>
      </c>
      <c r="I1843" s="364" t="str">
        <f t="shared" si="41"/>
        <v>фото1</v>
      </c>
      <c r="J1843" s="364"/>
      <c r="K1843" s="365" t="s">
        <v>13179</v>
      </c>
      <c r="L1843" s="367">
        <v>50</v>
      </c>
    </row>
    <row r="1844" spans="1:12" ht="15">
      <c r="A1844" s="347">
        <v>1829</v>
      </c>
      <c r="B1844" s="360">
        <v>6332</v>
      </c>
      <c r="C1844" s="361" t="s">
        <v>1911</v>
      </c>
      <c r="D1844" s="362"/>
      <c r="E1844" s="273" t="s">
        <v>11074</v>
      </c>
      <c r="F1844" s="273" t="s">
        <v>5892</v>
      </c>
      <c r="G1844" s="273" t="s">
        <v>5893</v>
      </c>
      <c r="H1844" s="363" t="s">
        <v>5894</v>
      </c>
      <c r="I1844" s="364" t="str">
        <f t="shared" si="41"/>
        <v>фото1</v>
      </c>
      <c r="J1844" s="364"/>
      <c r="K1844" s="365" t="s">
        <v>13179</v>
      </c>
      <c r="L1844" s="367">
        <v>50</v>
      </c>
    </row>
    <row r="1845" spans="1:12" ht="15">
      <c r="A1845" s="347">
        <v>1830</v>
      </c>
      <c r="B1845" s="360">
        <v>4218</v>
      </c>
      <c r="C1845" s="361" t="s">
        <v>1912</v>
      </c>
      <c r="D1845" s="362"/>
      <c r="E1845" s="273" t="s">
        <v>11074</v>
      </c>
      <c r="F1845" s="273" t="s">
        <v>11080</v>
      </c>
      <c r="G1845" s="273" t="s">
        <v>11081</v>
      </c>
      <c r="H1845" s="363" t="s">
        <v>11082</v>
      </c>
      <c r="I1845" s="364" t="str">
        <f t="shared" si="41"/>
        <v>фото1</v>
      </c>
      <c r="J1845" s="364"/>
      <c r="K1845" s="365" t="s">
        <v>13179</v>
      </c>
      <c r="L1845" s="367">
        <v>25</v>
      </c>
    </row>
    <row r="1846" spans="1:12" ht="15">
      <c r="A1846" s="347">
        <v>1831</v>
      </c>
      <c r="B1846" s="360">
        <v>6335</v>
      </c>
      <c r="C1846" s="361" t="s">
        <v>1913</v>
      </c>
      <c r="D1846" s="362"/>
      <c r="E1846" s="273" t="s">
        <v>11074</v>
      </c>
      <c r="F1846" s="273" t="s">
        <v>12157</v>
      </c>
      <c r="G1846" s="273" t="s">
        <v>12158</v>
      </c>
      <c r="H1846" s="363" t="s">
        <v>5895</v>
      </c>
      <c r="I1846" s="364" t="str">
        <f t="shared" si="41"/>
        <v>фото1</v>
      </c>
      <c r="J1846" s="364"/>
      <c r="K1846" s="365" t="s">
        <v>13179</v>
      </c>
      <c r="L1846" s="367">
        <v>25</v>
      </c>
    </row>
    <row r="1847" spans="1:12" ht="15">
      <c r="A1847" s="347">
        <v>1832</v>
      </c>
      <c r="B1847" s="360">
        <v>2538</v>
      </c>
      <c r="C1847" s="361" t="s">
        <v>1914</v>
      </c>
      <c r="D1847" s="362"/>
      <c r="E1847" s="273" t="s">
        <v>11084</v>
      </c>
      <c r="F1847" s="273" t="s">
        <v>11085</v>
      </c>
      <c r="G1847" s="273" t="s">
        <v>11086</v>
      </c>
      <c r="H1847" s="363" t="s">
        <v>11087</v>
      </c>
      <c r="I1847" s="364" t="str">
        <f t="shared" si="41"/>
        <v>фото1</v>
      </c>
      <c r="J1847" s="364"/>
      <c r="K1847" s="365" t="s">
        <v>13179</v>
      </c>
      <c r="L1847" s="367">
        <v>25</v>
      </c>
    </row>
    <row r="1848" spans="1:12" ht="15">
      <c r="A1848" s="347">
        <v>1833</v>
      </c>
      <c r="B1848" s="360">
        <v>2735</v>
      </c>
      <c r="C1848" s="361" t="s">
        <v>1915</v>
      </c>
      <c r="D1848" s="362"/>
      <c r="E1848" s="273" t="s">
        <v>11088</v>
      </c>
      <c r="F1848" s="273" t="s">
        <v>11089</v>
      </c>
      <c r="G1848" s="273" t="s">
        <v>11090</v>
      </c>
      <c r="H1848" s="363" t="s">
        <v>11091</v>
      </c>
      <c r="I1848" s="364" t="str">
        <f t="shared" si="41"/>
        <v>фото1</v>
      </c>
      <c r="J1848" s="364"/>
      <c r="K1848" s="365" t="s">
        <v>13179</v>
      </c>
      <c r="L1848" s="367">
        <v>25</v>
      </c>
    </row>
    <row r="1849" spans="1:12" ht="25.5">
      <c r="A1849" s="347">
        <v>1834</v>
      </c>
      <c r="B1849" s="360">
        <v>2736</v>
      </c>
      <c r="C1849" s="361" t="s">
        <v>1916</v>
      </c>
      <c r="D1849" s="362"/>
      <c r="E1849" s="273" t="s">
        <v>11088</v>
      </c>
      <c r="F1849" s="273" t="s">
        <v>11092</v>
      </c>
      <c r="G1849" s="273" t="s">
        <v>11093</v>
      </c>
      <c r="H1849" s="363" t="s">
        <v>11094</v>
      </c>
      <c r="I1849" s="364" t="str">
        <f t="shared" si="41"/>
        <v>фото1</v>
      </c>
      <c r="J1849" s="364"/>
      <c r="K1849" s="365" t="s">
        <v>13179</v>
      </c>
      <c r="L1849" s="367">
        <v>25</v>
      </c>
    </row>
    <row r="1850" spans="1:12" ht="15">
      <c r="A1850" s="347">
        <v>1835</v>
      </c>
      <c r="B1850" s="360">
        <v>2748</v>
      </c>
      <c r="C1850" s="361" t="s">
        <v>1917</v>
      </c>
      <c r="D1850" s="362"/>
      <c r="E1850" s="273" t="s">
        <v>11088</v>
      </c>
      <c r="F1850" s="273" t="s">
        <v>11095</v>
      </c>
      <c r="G1850" s="273" t="s">
        <v>11096</v>
      </c>
      <c r="H1850" s="363" t="s">
        <v>11097</v>
      </c>
      <c r="I1850" s="364" t="str">
        <f t="shared" si="41"/>
        <v>фото1</v>
      </c>
      <c r="J1850" s="364"/>
      <c r="K1850" s="365" t="s">
        <v>13179</v>
      </c>
      <c r="L1850" s="367">
        <v>25</v>
      </c>
    </row>
    <row r="1851" spans="1:12" ht="15">
      <c r="A1851" s="347">
        <v>1836</v>
      </c>
      <c r="B1851" s="360">
        <v>3119</v>
      </c>
      <c r="C1851" s="361" t="s">
        <v>1918</v>
      </c>
      <c r="D1851" s="362"/>
      <c r="E1851" s="273" t="s">
        <v>11098</v>
      </c>
      <c r="F1851" s="273" t="s">
        <v>11099</v>
      </c>
      <c r="G1851" s="273" t="s">
        <v>11100</v>
      </c>
      <c r="H1851" s="363" t="s">
        <v>11101</v>
      </c>
      <c r="I1851" s="364" t="str">
        <f t="shared" si="41"/>
        <v>фото1</v>
      </c>
      <c r="J1851" s="364"/>
      <c r="K1851" s="365" t="s">
        <v>13179</v>
      </c>
      <c r="L1851" s="367">
        <v>25</v>
      </c>
    </row>
    <row r="1852" spans="1:12" ht="25.5">
      <c r="A1852" s="347">
        <v>1837</v>
      </c>
      <c r="B1852" s="360">
        <v>4211</v>
      </c>
      <c r="C1852" s="361" t="s">
        <v>1919</v>
      </c>
      <c r="D1852" s="362"/>
      <c r="E1852" s="273" t="s">
        <v>11098</v>
      </c>
      <c r="F1852" s="273" t="s">
        <v>11102</v>
      </c>
      <c r="G1852" s="273" t="s">
        <v>11103</v>
      </c>
      <c r="H1852" s="363" t="s">
        <v>11104</v>
      </c>
      <c r="I1852" s="364" t="str">
        <f t="shared" si="41"/>
        <v>фото1</v>
      </c>
      <c r="J1852" s="364"/>
      <c r="K1852" s="365" t="s">
        <v>13179</v>
      </c>
      <c r="L1852" s="367">
        <v>25</v>
      </c>
    </row>
    <row r="1853" spans="1:12" ht="15">
      <c r="A1853" s="347">
        <v>1838</v>
      </c>
      <c r="B1853" s="360">
        <v>4644</v>
      </c>
      <c r="C1853" s="361" t="s">
        <v>1920</v>
      </c>
      <c r="D1853" s="362"/>
      <c r="E1853" s="273" t="s">
        <v>11098</v>
      </c>
      <c r="F1853" s="273" t="s">
        <v>11105</v>
      </c>
      <c r="G1853" s="273" t="s">
        <v>11106</v>
      </c>
      <c r="H1853" s="363" t="s">
        <v>11107</v>
      </c>
      <c r="I1853" s="364" t="str">
        <f t="shared" si="41"/>
        <v>фото1</v>
      </c>
      <c r="J1853" s="364"/>
      <c r="K1853" s="365" t="s">
        <v>13179</v>
      </c>
      <c r="L1853" s="367">
        <v>25</v>
      </c>
    </row>
    <row r="1854" spans="1:12" ht="25.5">
      <c r="A1854" s="347">
        <v>1839</v>
      </c>
      <c r="B1854" s="360">
        <v>1804</v>
      </c>
      <c r="C1854" s="361" t="s">
        <v>1921</v>
      </c>
      <c r="D1854" s="362"/>
      <c r="E1854" s="273" t="s">
        <v>11098</v>
      </c>
      <c r="F1854" s="273" t="s">
        <v>11108</v>
      </c>
      <c r="G1854" s="273" t="s">
        <v>11109</v>
      </c>
      <c r="H1854" s="363" t="s">
        <v>11110</v>
      </c>
      <c r="I1854" s="364" t="str">
        <f t="shared" si="41"/>
        <v>фото1</v>
      </c>
      <c r="J1854" s="364"/>
      <c r="K1854" s="365" t="s">
        <v>13179</v>
      </c>
      <c r="L1854" s="367">
        <v>25</v>
      </c>
    </row>
    <row r="1855" spans="1:12" ht="25.5">
      <c r="A1855" s="347">
        <v>1840</v>
      </c>
      <c r="B1855" s="360">
        <v>6889</v>
      </c>
      <c r="C1855" s="361" t="s">
        <v>1922</v>
      </c>
      <c r="D1855" s="362"/>
      <c r="E1855" s="273" t="s">
        <v>11098</v>
      </c>
      <c r="F1855" s="273" t="s">
        <v>11871</v>
      </c>
      <c r="G1855" s="273" t="s">
        <v>11872</v>
      </c>
      <c r="H1855" s="363" t="s">
        <v>11873</v>
      </c>
      <c r="I1855" s="364" t="str">
        <f t="shared" si="41"/>
        <v>фото1</v>
      </c>
      <c r="J1855" s="364"/>
      <c r="K1855" s="365" t="s">
        <v>13179</v>
      </c>
      <c r="L1855" s="367">
        <v>25</v>
      </c>
    </row>
    <row r="1856" spans="1:12" ht="25.5">
      <c r="A1856" s="347">
        <v>1841</v>
      </c>
      <c r="B1856" s="360">
        <v>2158</v>
      </c>
      <c r="C1856" s="361" t="s">
        <v>1923</v>
      </c>
      <c r="D1856" s="362"/>
      <c r="E1856" s="273" t="s">
        <v>11098</v>
      </c>
      <c r="F1856" s="273" t="s">
        <v>4024</v>
      </c>
      <c r="G1856" s="273" t="s">
        <v>4025</v>
      </c>
      <c r="H1856" s="363" t="s">
        <v>4026</v>
      </c>
      <c r="I1856" s="364" t="str">
        <f t="shared" si="41"/>
        <v>фото1</v>
      </c>
      <c r="J1856" s="364"/>
      <c r="K1856" s="365" t="s">
        <v>13179</v>
      </c>
      <c r="L1856" s="367">
        <v>25</v>
      </c>
    </row>
    <row r="1857" spans="1:12" ht="25.5">
      <c r="A1857" s="347">
        <v>1842</v>
      </c>
      <c r="B1857" s="360">
        <v>5454</v>
      </c>
      <c r="C1857" s="361" t="s">
        <v>1924</v>
      </c>
      <c r="D1857" s="362"/>
      <c r="E1857" s="273" t="s">
        <v>11098</v>
      </c>
      <c r="F1857" s="273" t="s">
        <v>7000</v>
      </c>
      <c r="G1857" s="273" t="s">
        <v>7001</v>
      </c>
      <c r="H1857" s="363" t="s">
        <v>7002</v>
      </c>
      <c r="I1857" s="364" t="str">
        <f t="shared" si="41"/>
        <v>фото1</v>
      </c>
      <c r="J1857" s="364"/>
      <c r="K1857" s="365" t="s">
        <v>13179</v>
      </c>
      <c r="L1857" s="367">
        <v>25</v>
      </c>
    </row>
    <row r="1858" spans="1:12" ht="25.5">
      <c r="A1858" s="347">
        <v>1843</v>
      </c>
      <c r="B1858" s="360">
        <v>5455</v>
      </c>
      <c r="C1858" s="361" t="s">
        <v>1925</v>
      </c>
      <c r="D1858" s="362"/>
      <c r="E1858" s="273" t="s">
        <v>11098</v>
      </c>
      <c r="F1858" s="273" t="s">
        <v>7003</v>
      </c>
      <c r="G1858" s="273" t="s">
        <v>7004</v>
      </c>
      <c r="H1858" s="363" t="s">
        <v>7005</v>
      </c>
      <c r="I1858" s="364" t="str">
        <f t="shared" si="41"/>
        <v>фото1</v>
      </c>
      <c r="J1858" s="364"/>
      <c r="K1858" s="365" t="s">
        <v>13179</v>
      </c>
      <c r="L1858" s="367">
        <v>25</v>
      </c>
    </row>
    <row r="1859" spans="1:12" ht="25.5">
      <c r="A1859" s="347">
        <v>1844</v>
      </c>
      <c r="B1859" s="360">
        <v>4645</v>
      </c>
      <c r="C1859" s="361" t="s">
        <v>1926</v>
      </c>
      <c r="D1859" s="362"/>
      <c r="E1859" s="273" t="s">
        <v>11098</v>
      </c>
      <c r="F1859" s="273" t="s">
        <v>11114</v>
      </c>
      <c r="G1859" s="273" t="s">
        <v>11115</v>
      </c>
      <c r="H1859" s="363" t="s">
        <v>11116</v>
      </c>
      <c r="I1859" s="364" t="str">
        <f t="shared" si="41"/>
        <v>фото1</v>
      </c>
      <c r="J1859" s="364"/>
      <c r="K1859" s="365" t="s">
        <v>13179</v>
      </c>
      <c r="L1859" s="367">
        <v>50</v>
      </c>
    </row>
    <row r="1860" spans="1:12" ht="25.5">
      <c r="A1860" s="347">
        <v>1845</v>
      </c>
      <c r="B1860" s="360">
        <v>1081</v>
      </c>
      <c r="C1860" s="361" t="s">
        <v>1927</v>
      </c>
      <c r="D1860" s="362"/>
      <c r="E1860" s="273" t="s">
        <v>11098</v>
      </c>
      <c r="F1860" s="273" t="s">
        <v>11111</v>
      </c>
      <c r="G1860" s="273" t="s">
        <v>11112</v>
      </c>
      <c r="H1860" s="363" t="s">
        <v>11113</v>
      </c>
      <c r="I1860" s="364" t="str">
        <f t="shared" si="41"/>
        <v>фото1</v>
      </c>
      <c r="J1860" s="364"/>
      <c r="K1860" s="365" t="s">
        <v>13179</v>
      </c>
      <c r="L1860" s="367">
        <v>25</v>
      </c>
    </row>
    <row r="1861" spans="1:12" ht="25.5">
      <c r="A1861" s="347">
        <v>1846</v>
      </c>
      <c r="B1861" s="360">
        <v>4212</v>
      </c>
      <c r="C1861" s="361" t="s">
        <v>1928</v>
      </c>
      <c r="D1861" s="362"/>
      <c r="E1861" s="273" t="s">
        <v>11098</v>
      </c>
      <c r="F1861" s="273" t="s">
        <v>11117</v>
      </c>
      <c r="G1861" s="273" t="s">
        <v>11118</v>
      </c>
      <c r="H1861" s="363" t="s">
        <v>11119</v>
      </c>
      <c r="I1861" s="364" t="str">
        <f t="shared" si="41"/>
        <v>фото1</v>
      </c>
      <c r="J1861" s="364"/>
      <c r="K1861" s="365" t="s">
        <v>13179</v>
      </c>
      <c r="L1861" s="367">
        <v>25</v>
      </c>
    </row>
    <row r="1862" spans="1:12" ht="25.5">
      <c r="A1862" s="347">
        <v>1847</v>
      </c>
      <c r="B1862" s="360">
        <v>4213</v>
      </c>
      <c r="C1862" s="361" t="s">
        <v>1929</v>
      </c>
      <c r="D1862" s="362"/>
      <c r="E1862" s="273" t="s">
        <v>11098</v>
      </c>
      <c r="F1862" s="273" t="s">
        <v>11120</v>
      </c>
      <c r="G1862" s="273" t="s">
        <v>11121</v>
      </c>
      <c r="H1862" s="363" t="s">
        <v>11122</v>
      </c>
      <c r="I1862" s="364" t="str">
        <f t="shared" si="41"/>
        <v>фото1</v>
      </c>
      <c r="J1862" s="364"/>
      <c r="K1862" s="365" t="s">
        <v>13179</v>
      </c>
      <c r="L1862" s="367">
        <v>50</v>
      </c>
    </row>
    <row r="1863" spans="1:12" ht="25.5">
      <c r="A1863" s="347">
        <v>1848</v>
      </c>
      <c r="B1863" s="360">
        <v>2749</v>
      </c>
      <c r="C1863" s="361" t="s">
        <v>1930</v>
      </c>
      <c r="D1863" s="362"/>
      <c r="E1863" s="273" t="s">
        <v>11098</v>
      </c>
      <c r="F1863" s="273" t="s">
        <v>11123</v>
      </c>
      <c r="G1863" s="273" t="s">
        <v>11124</v>
      </c>
      <c r="H1863" s="363" t="s">
        <v>11125</v>
      </c>
      <c r="I1863" s="364" t="str">
        <f t="shared" si="41"/>
        <v>фото1</v>
      </c>
      <c r="J1863" s="364"/>
      <c r="K1863" s="365" t="s">
        <v>13179</v>
      </c>
      <c r="L1863" s="367">
        <v>50</v>
      </c>
    </row>
    <row r="1864" spans="1:12" ht="25.5">
      <c r="A1864" s="347">
        <v>1849</v>
      </c>
      <c r="B1864" s="360">
        <v>10849</v>
      </c>
      <c r="C1864" s="361" t="s">
        <v>297</v>
      </c>
      <c r="D1864" s="362"/>
      <c r="E1864" s="274" t="s">
        <v>11128</v>
      </c>
      <c r="F1864" s="274" t="s">
        <v>298</v>
      </c>
      <c r="G1864" s="274" t="s">
        <v>299</v>
      </c>
      <c r="H1864" s="368" t="s">
        <v>300</v>
      </c>
      <c r="I1864" s="364" t="str">
        <f t="shared" si="41"/>
        <v>фото1</v>
      </c>
      <c r="J1864" s="364"/>
      <c r="K1864" s="365" t="s">
        <v>13179</v>
      </c>
      <c r="L1864" s="367">
        <v>25</v>
      </c>
    </row>
    <row r="1865" spans="1:12" ht="15">
      <c r="A1865" s="347">
        <v>1850</v>
      </c>
      <c r="B1865" s="360">
        <v>3202</v>
      </c>
      <c r="C1865" s="361" t="s">
        <v>1931</v>
      </c>
      <c r="D1865" s="362"/>
      <c r="E1865" s="273" t="s">
        <v>11128</v>
      </c>
      <c r="F1865" s="273" t="s">
        <v>11129</v>
      </c>
      <c r="G1865" s="273" t="s">
        <v>11130</v>
      </c>
      <c r="H1865" s="363" t="s">
        <v>11131</v>
      </c>
      <c r="I1865" s="364" t="str">
        <f t="shared" si="41"/>
        <v>фото1</v>
      </c>
      <c r="J1865" s="364"/>
      <c r="K1865" s="365" t="s">
        <v>13179</v>
      </c>
      <c r="L1865" s="367">
        <v>50</v>
      </c>
    </row>
    <row r="1866" spans="1:12" ht="38.25">
      <c r="A1866" s="347">
        <v>1851</v>
      </c>
      <c r="B1866" s="360">
        <v>10848</v>
      </c>
      <c r="C1866" s="361" t="s">
        <v>301</v>
      </c>
      <c r="D1866" s="362"/>
      <c r="E1866" s="274" t="s">
        <v>11128</v>
      </c>
      <c r="F1866" s="274" t="s">
        <v>302</v>
      </c>
      <c r="G1866" s="274" t="s">
        <v>303</v>
      </c>
      <c r="H1866" s="368" t="s">
        <v>304</v>
      </c>
      <c r="I1866" s="364" t="str">
        <f t="shared" si="41"/>
        <v>фото1</v>
      </c>
      <c r="J1866" s="364"/>
      <c r="K1866" s="365" t="s">
        <v>13179</v>
      </c>
      <c r="L1866" s="367">
        <v>25</v>
      </c>
    </row>
    <row r="1867" spans="1:12" ht="25.5">
      <c r="A1867" s="347">
        <v>1852</v>
      </c>
      <c r="B1867" s="360">
        <v>1805</v>
      </c>
      <c r="C1867" s="361" t="s">
        <v>1932</v>
      </c>
      <c r="D1867" s="362"/>
      <c r="E1867" s="273" t="s">
        <v>11128</v>
      </c>
      <c r="F1867" s="273" t="s">
        <v>7006</v>
      </c>
      <c r="G1867" s="273" t="s">
        <v>7007</v>
      </c>
      <c r="H1867" s="363" t="s">
        <v>7008</v>
      </c>
      <c r="I1867" s="364" t="str">
        <f t="shared" si="41"/>
        <v>фото1</v>
      </c>
      <c r="J1867" s="364"/>
      <c r="K1867" s="365" t="s">
        <v>13179</v>
      </c>
      <c r="L1867" s="367">
        <v>25</v>
      </c>
    </row>
    <row r="1868" spans="1:12" ht="25.5">
      <c r="A1868" s="347">
        <v>1853</v>
      </c>
      <c r="B1868" s="360">
        <v>4745</v>
      </c>
      <c r="C1868" s="361" t="s">
        <v>1933</v>
      </c>
      <c r="D1868" s="362"/>
      <c r="E1868" s="273" t="s">
        <v>11128</v>
      </c>
      <c r="F1868" s="273" t="s">
        <v>11132</v>
      </c>
      <c r="G1868" s="273" t="s">
        <v>11133</v>
      </c>
      <c r="H1868" s="363" t="s">
        <v>11134</v>
      </c>
      <c r="I1868" s="364" t="str">
        <f t="shared" ref="I1868:I1931" si="42">HYPERLINK("http://www.gardenbulbs.ru/images/vesna_CL/thumbnails/"&amp;C1868&amp;".jpg","фото1")</f>
        <v>фото1</v>
      </c>
      <c r="J1868" s="364"/>
      <c r="K1868" s="365" t="s">
        <v>13179</v>
      </c>
      <c r="L1868" s="367">
        <v>25</v>
      </c>
    </row>
    <row r="1869" spans="1:12" ht="25.5">
      <c r="A1869" s="347">
        <v>1854</v>
      </c>
      <c r="B1869" s="360">
        <v>623</v>
      </c>
      <c r="C1869" s="361" t="s">
        <v>1934</v>
      </c>
      <c r="D1869" s="362"/>
      <c r="E1869" s="273" t="s">
        <v>11128</v>
      </c>
      <c r="F1869" s="273" t="s">
        <v>11135</v>
      </c>
      <c r="G1869" s="273" t="s">
        <v>11136</v>
      </c>
      <c r="H1869" s="363" t="s">
        <v>11137</v>
      </c>
      <c r="I1869" s="364" t="str">
        <f t="shared" si="42"/>
        <v>фото1</v>
      </c>
      <c r="J1869" s="364"/>
      <c r="K1869" s="365" t="s">
        <v>13179</v>
      </c>
      <c r="L1869" s="367">
        <v>25</v>
      </c>
    </row>
    <row r="1870" spans="1:12" ht="25.5">
      <c r="A1870" s="347">
        <v>1855</v>
      </c>
      <c r="B1870" s="360">
        <v>6891</v>
      </c>
      <c r="C1870" s="361" t="s">
        <v>1935</v>
      </c>
      <c r="D1870" s="362"/>
      <c r="E1870" s="273" t="s">
        <v>11128</v>
      </c>
      <c r="F1870" s="273" t="s">
        <v>11874</v>
      </c>
      <c r="G1870" s="273" t="s">
        <v>11875</v>
      </c>
      <c r="H1870" s="363" t="s">
        <v>11876</v>
      </c>
      <c r="I1870" s="364" t="str">
        <f t="shared" si="42"/>
        <v>фото1</v>
      </c>
      <c r="J1870" s="364"/>
      <c r="K1870" s="365" t="s">
        <v>13179</v>
      </c>
      <c r="L1870" s="367">
        <v>25</v>
      </c>
    </row>
    <row r="1871" spans="1:12" ht="25.5">
      <c r="A1871" s="347">
        <v>1856</v>
      </c>
      <c r="B1871" s="360">
        <v>1807</v>
      </c>
      <c r="C1871" s="361" t="s">
        <v>1936</v>
      </c>
      <c r="D1871" s="362"/>
      <c r="E1871" s="273" t="s">
        <v>11128</v>
      </c>
      <c r="F1871" s="273" t="s">
        <v>11138</v>
      </c>
      <c r="G1871" s="273" t="s">
        <v>11139</v>
      </c>
      <c r="H1871" s="363" t="s">
        <v>11140</v>
      </c>
      <c r="I1871" s="364" t="str">
        <f t="shared" si="42"/>
        <v>фото1</v>
      </c>
      <c r="J1871" s="364"/>
      <c r="K1871" s="365" t="s">
        <v>13179</v>
      </c>
      <c r="L1871" s="367">
        <v>25</v>
      </c>
    </row>
    <row r="1872" spans="1:12" ht="25.5">
      <c r="A1872" s="347">
        <v>1857</v>
      </c>
      <c r="B1872" s="360">
        <v>5462</v>
      </c>
      <c r="C1872" s="361" t="s">
        <v>1937</v>
      </c>
      <c r="D1872" s="362" t="s">
        <v>1938</v>
      </c>
      <c r="E1872" s="273" t="s">
        <v>11128</v>
      </c>
      <c r="F1872" s="273" t="s">
        <v>7009</v>
      </c>
      <c r="G1872" s="273" t="s">
        <v>7010</v>
      </c>
      <c r="H1872" s="363" t="s">
        <v>7011</v>
      </c>
      <c r="I1872" s="364" t="str">
        <f t="shared" si="42"/>
        <v>фото1</v>
      </c>
      <c r="J1872" s="364" t="str">
        <f>HYPERLINK("http://www.gardenbulbs.ru/images/vesna_CL/thumbnails/"&amp;D1872&amp;".jpg","фото2")</f>
        <v>фото2</v>
      </c>
      <c r="K1872" s="365" t="s">
        <v>13179</v>
      </c>
      <c r="L1872" s="367">
        <v>25</v>
      </c>
    </row>
    <row r="1873" spans="1:12" ht="25.5">
      <c r="A1873" s="347">
        <v>1858</v>
      </c>
      <c r="B1873" s="360">
        <v>5459</v>
      </c>
      <c r="C1873" s="361" t="s">
        <v>1939</v>
      </c>
      <c r="D1873" s="362" t="s">
        <v>1940</v>
      </c>
      <c r="E1873" s="273" t="s">
        <v>11128</v>
      </c>
      <c r="F1873" s="273" t="s">
        <v>305</v>
      </c>
      <c r="G1873" s="273" t="s">
        <v>7012</v>
      </c>
      <c r="H1873" s="363" t="s">
        <v>7013</v>
      </c>
      <c r="I1873" s="364" t="str">
        <f t="shared" si="42"/>
        <v>фото1</v>
      </c>
      <c r="J1873" s="364" t="str">
        <f>HYPERLINK("http://www.gardenbulbs.ru/images/vesna_CL/thumbnails/"&amp;D1873&amp;".jpg","фото2")</f>
        <v>фото2</v>
      </c>
      <c r="K1873" s="365" t="s">
        <v>13179</v>
      </c>
      <c r="L1873" s="367">
        <v>25</v>
      </c>
    </row>
    <row r="1874" spans="1:12" ht="25.5">
      <c r="A1874" s="347">
        <v>1859</v>
      </c>
      <c r="B1874" s="360">
        <v>1806</v>
      </c>
      <c r="C1874" s="361" t="s">
        <v>1941</v>
      </c>
      <c r="D1874" s="362"/>
      <c r="E1874" s="273" t="s">
        <v>11128</v>
      </c>
      <c r="F1874" s="273" t="s">
        <v>11141</v>
      </c>
      <c r="G1874" s="273" t="s">
        <v>11142</v>
      </c>
      <c r="H1874" s="363" t="s">
        <v>11143</v>
      </c>
      <c r="I1874" s="364" t="str">
        <f t="shared" si="42"/>
        <v>фото1</v>
      </c>
      <c r="J1874" s="364"/>
      <c r="K1874" s="365" t="s">
        <v>13179</v>
      </c>
      <c r="L1874" s="367">
        <v>50</v>
      </c>
    </row>
    <row r="1875" spans="1:12" ht="15">
      <c r="A1875" s="347">
        <v>1860</v>
      </c>
      <c r="B1875" s="360">
        <v>3204</v>
      </c>
      <c r="C1875" s="361" t="s">
        <v>1942</v>
      </c>
      <c r="D1875" s="362"/>
      <c r="E1875" s="273" t="s">
        <v>11128</v>
      </c>
      <c r="F1875" s="273" t="s">
        <v>11144</v>
      </c>
      <c r="G1875" s="273" t="s">
        <v>11145</v>
      </c>
      <c r="H1875" s="363" t="s">
        <v>11146</v>
      </c>
      <c r="I1875" s="364" t="str">
        <f t="shared" si="42"/>
        <v>фото1</v>
      </c>
      <c r="J1875" s="364"/>
      <c r="K1875" s="365" t="s">
        <v>13179</v>
      </c>
      <c r="L1875" s="367">
        <v>25</v>
      </c>
    </row>
    <row r="1876" spans="1:12" ht="15">
      <c r="A1876" s="347">
        <v>1861</v>
      </c>
      <c r="B1876" s="360">
        <v>4229</v>
      </c>
      <c r="C1876" s="361" t="s">
        <v>1943</v>
      </c>
      <c r="D1876" s="362"/>
      <c r="E1876" s="273" t="s">
        <v>11128</v>
      </c>
      <c r="F1876" s="273" t="s">
        <v>11147</v>
      </c>
      <c r="G1876" s="273" t="s">
        <v>11148</v>
      </c>
      <c r="H1876" s="363" t="s">
        <v>11149</v>
      </c>
      <c r="I1876" s="364" t="str">
        <f t="shared" si="42"/>
        <v>фото1</v>
      </c>
      <c r="J1876" s="364"/>
      <c r="K1876" s="365" t="s">
        <v>13179</v>
      </c>
      <c r="L1876" s="367">
        <v>25</v>
      </c>
    </row>
    <row r="1877" spans="1:12" ht="15">
      <c r="A1877" s="347">
        <v>1862</v>
      </c>
      <c r="B1877" s="360">
        <v>3206</v>
      </c>
      <c r="C1877" s="361" t="s">
        <v>1944</v>
      </c>
      <c r="D1877" s="362"/>
      <c r="E1877" s="273" t="s">
        <v>11128</v>
      </c>
      <c r="F1877" s="273" t="s">
        <v>11150</v>
      </c>
      <c r="G1877" s="273" t="s">
        <v>11151</v>
      </c>
      <c r="H1877" s="363" t="s">
        <v>11152</v>
      </c>
      <c r="I1877" s="364" t="str">
        <f t="shared" si="42"/>
        <v>фото1</v>
      </c>
      <c r="J1877" s="364"/>
      <c r="K1877" s="365" t="s">
        <v>13179</v>
      </c>
      <c r="L1877" s="367">
        <v>25</v>
      </c>
    </row>
    <row r="1878" spans="1:12" ht="15">
      <c r="A1878" s="347">
        <v>1863</v>
      </c>
      <c r="B1878" s="360">
        <v>2725</v>
      </c>
      <c r="C1878" s="361" t="s">
        <v>1945</v>
      </c>
      <c r="D1878" s="362"/>
      <c r="E1878" s="273" t="s">
        <v>11128</v>
      </c>
      <c r="F1878" s="273" t="s">
        <v>11153</v>
      </c>
      <c r="G1878" s="273" t="s">
        <v>11154</v>
      </c>
      <c r="H1878" s="363" t="s">
        <v>11155</v>
      </c>
      <c r="I1878" s="364" t="str">
        <f t="shared" si="42"/>
        <v>фото1</v>
      </c>
      <c r="J1878" s="364"/>
      <c r="K1878" s="365" t="s">
        <v>13179</v>
      </c>
      <c r="L1878" s="367">
        <v>25</v>
      </c>
    </row>
    <row r="1879" spans="1:12" ht="15">
      <c r="A1879" s="347">
        <v>1864</v>
      </c>
      <c r="B1879" s="360">
        <v>3207</v>
      </c>
      <c r="C1879" s="361" t="s">
        <v>1946</v>
      </c>
      <c r="D1879" s="362"/>
      <c r="E1879" s="273" t="s">
        <v>11128</v>
      </c>
      <c r="F1879" s="273" t="s">
        <v>13663</v>
      </c>
      <c r="G1879" s="273" t="s">
        <v>13664</v>
      </c>
      <c r="H1879" s="363" t="s">
        <v>13883</v>
      </c>
      <c r="I1879" s="364" t="str">
        <f t="shared" si="42"/>
        <v>фото1</v>
      </c>
      <c r="J1879" s="364"/>
      <c r="K1879" s="365" t="s">
        <v>13179</v>
      </c>
      <c r="L1879" s="367">
        <v>25</v>
      </c>
    </row>
    <row r="1880" spans="1:12" ht="25.5">
      <c r="A1880" s="347">
        <v>1865</v>
      </c>
      <c r="B1880" s="360">
        <v>3208</v>
      </c>
      <c r="C1880" s="361" t="s">
        <v>1947</v>
      </c>
      <c r="D1880" s="362"/>
      <c r="E1880" s="273" t="s">
        <v>11128</v>
      </c>
      <c r="F1880" s="273" t="s">
        <v>11156</v>
      </c>
      <c r="G1880" s="273" t="s">
        <v>11157</v>
      </c>
      <c r="H1880" s="363" t="s">
        <v>11158</v>
      </c>
      <c r="I1880" s="364" t="str">
        <f t="shared" si="42"/>
        <v>фото1</v>
      </c>
      <c r="J1880" s="364"/>
      <c r="K1880" s="365" t="s">
        <v>13179</v>
      </c>
      <c r="L1880" s="367">
        <v>25</v>
      </c>
    </row>
    <row r="1881" spans="1:12" ht="25.5">
      <c r="A1881" s="347">
        <v>1866</v>
      </c>
      <c r="B1881" s="360">
        <v>5464</v>
      </c>
      <c r="C1881" s="361" t="s">
        <v>1948</v>
      </c>
      <c r="D1881" s="362" t="s">
        <v>1949</v>
      </c>
      <c r="E1881" s="273" t="s">
        <v>11128</v>
      </c>
      <c r="F1881" s="273" t="s">
        <v>7014</v>
      </c>
      <c r="G1881" s="273" t="s">
        <v>7015</v>
      </c>
      <c r="H1881" s="363" t="s">
        <v>7016</v>
      </c>
      <c r="I1881" s="364" t="str">
        <f t="shared" si="42"/>
        <v>фото1</v>
      </c>
      <c r="J1881" s="364" t="str">
        <f>HYPERLINK("http://www.gardenbulbs.ru/images/vesna_CL/thumbnails/"&amp;D1881&amp;".jpg","фото2")</f>
        <v>фото2</v>
      </c>
      <c r="K1881" s="365" t="s">
        <v>13179</v>
      </c>
      <c r="L1881" s="367">
        <v>25</v>
      </c>
    </row>
    <row r="1882" spans="1:12" ht="25.5">
      <c r="A1882" s="347">
        <v>1867</v>
      </c>
      <c r="B1882" s="360">
        <v>622</v>
      </c>
      <c r="C1882" s="361" t="s">
        <v>1950</v>
      </c>
      <c r="D1882" s="362"/>
      <c r="E1882" s="273" t="s">
        <v>11128</v>
      </c>
      <c r="F1882" s="273" t="s">
        <v>11159</v>
      </c>
      <c r="G1882" s="273" t="s">
        <v>11160</v>
      </c>
      <c r="H1882" s="363" t="s">
        <v>11161</v>
      </c>
      <c r="I1882" s="364" t="str">
        <f t="shared" si="42"/>
        <v>фото1</v>
      </c>
      <c r="J1882" s="364"/>
      <c r="K1882" s="365" t="s">
        <v>13179</v>
      </c>
      <c r="L1882" s="367">
        <v>25</v>
      </c>
    </row>
    <row r="1883" spans="1:12" ht="25.5">
      <c r="A1883" s="347">
        <v>1868</v>
      </c>
      <c r="B1883" s="360">
        <v>1112</v>
      </c>
      <c r="C1883" s="361" t="s">
        <v>1951</v>
      </c>
      <c r="D1883" s="362"/>
      <c r="E1883" s="273" t="s">
        <v>11128</v>
      </c>
      <c r="F1883" s="273" t="s">
        <v>11162</v>
      </c>
      <c r="G1883" s="273" t="s">
        <v>11163</v>
      </c>
      <c r="H1883" s="363" t="s">
        <v>11164</v>
      </c>
      <c r="I1883" s="364" t="str">
        <f t="shared" si="42"/>
        <v>фото1</v>
      </c>
      <c r="J1883" s="364"/>
      <c r="K1883" s="365" t="s">
        <v>13179</v>
      </c>
      <c r="L1883" s="367">
        <v>25</v>
      </c>
    </row>
    <row r="1884" spans="1:12" ht="25.5">
      <c r="A1884" s="347">
        <v>1869</v>
      </c>
      <c r="B1884" s="360">
        <v>4711</v>
      </c>
      <c r="C1884" s="361" t="s">
        <v>1952</v>
      </c>
      <c r="D1884" s="362"/>
      <c r="E1884" s="273" t="s">
        <v>11165</v>
      </c>
      <c r="F1884" s="273" t="s">
        <v>11166</v>
      </c>
      <c r="G1884" s="273" t="s">
        <v>11167</v>
      </c>
      <c r="H1884" s="363" t="s">
        <v>11168</v>
      </c>
      <c r="I1884" s="364" t="str">
        <f t="shared" si="42"/>
        <v>фото1</v>
      </c>
      <c r="J1884" s="364"/>
      <c r="K1884" s="365" t="s">
        <v>13179</v>
      </c>
      <c r="L1884" s="367">
        <v>25</v>
      </c>
    </row>
    <row r="1885" spans="1:12" ht="25.5">
      <c r="A1885" s="347">
        <v>1870</v>
      </c>
      <c r="B1885" s="360">
        <v>3158</v>
      </c>
      <c r="C1885" s="361" t="s">
        <v>1953</v>
      </c>
      <c r="D1885" s="362"/>
      <c r="E1885" s="273" t="s">
        <v>11165</v>
      </c>
      <c r="F1885" s="273" t="s">
        <v>11169</v>
      </c>
      <c r="G1885" s="273" t="s">
        <v>11170</v>
      </c>
      <c r="H1885" s="363" t="s">
        <v>11171</v>
      </c>
      <c r="I1885" s="364" t="str">
        <f t="shared" si="42"/>
        <v>фото1</v>
      </c>
      <c r="J1885" s="364"/>
      <c r="K1885" s="365" t="s">
        <v>13179</v>
      </c>
      <c r="L1885" s="367">
        <v>50</v>
      </c>
    </row>
    <row r="1886" spans="1:12" ht="15">
      <c r="A1886" s="347">
        <v>1871</v>
      </c>
      <c r="B1886" s="360">
        <v>3159</v>
      </c>
      <c r="C1886" s="361" t="s">
        <v>1969</v>
      </c>
      <c r="D1886" s="362"/>
      <c r="E1886" s="273" t="s">
        <v>1970</v>
      </c>
      <c r="F1886" s="273" t="s">
        <v>1971</v>
      </c>
      <c r="G1886" s="273" t="s">
        <v>1972</v>
      </c>
      <c r="H1886" s="363" t="s">
        <v>1973</v>
      </c>
      <c r="I1886" s="364" t="str">
        <f t="shared" si="42"/>
        <v>фото1</v>
      </c>
      <c r="J1886" s="364"/>
      <c r="K1886" s="365" t="s">
        <v>13179</v>
      </c>
      <c r="L1886" s="367">
        <v>25</v>
      </c>
    </row>
    <row r="1887" spans="1:12" ht="25.5">
      <c r="A1887" s="347">
        <v>1872</v>
      </c>
      <c r="B1887" s="360">
        <v>4516</v>
      </c>
      <c r="C1887" s="361" t="s">
        <v>1954</v>
      </c>
      <c r="D1887" s="362"/>
      <c r="E1887" s="273" t="s">
        <v>11172</v>
      </c>
      <c r="F1887" s="273" t="s">
        <v>11173</v>
      </c>
      <c r="G1887" s="273" t="s">
        <v>11174</v>
      </c>
      <c r="H1887" s="363" t="s">
        <v>11175</v>
      </c>
      <c r="I1887" s="364" t="str">
        <f t="shared" si="42"/>
        <v>фото1</v>
      </c>
      <c r="J1887" s="364"/>
      <c r="K1887" s="365" t="s">
        <v>13179</v>
      </c>
      <c r="L1887" s="367">
        <v>25</v>
      </c>
    </row>
    <row r="1888" spans="1:12" ht="15">
      <c r="A1888" s="347">
        <v>1873</v>
      </c>
      <c r="B1888" s="360">
        <v>6340</v>
      </c>
      <c r="C1888" s="361" t="s">
        <v>1955</v>
      </c>
      <c r="D1888" s="362"/>
      <c r="E1888" s="273" t="s">
        <v>11172</v>
      </c>
      <c r="F1888" s="273" t="s">
        <v>5896</v>
      </c>
      <c r="G1888" s="273" t="s">
        <v>5897</v>
      </c>
      <c r="H1888" s="363" t="s">
        <v>5898</v>
      </c>
      <c r="I1888" s="364" t="str">
        <f t="shared" si="42"/>
        <v>фото1</v>
      </c>
      <c r="J1888" s="364"/>
      <c r="K1888" s="365" t="s">
        <v>13179</v>
      </c>
      <c r="L1888" s="367">
        <v>25</v>
      </c>
    </row>
    <row r="1889" spans="1:12" ht="25.5">
      <c r="A1889" s="347">
        <v>1874</v>
      </c>
      <c r="B1889" s="360">
        <v>6341</v>
      </c>
      <c r="C1889" s="361" t="s">
        <v>1956</v>
      </c>
      <c r="D1889" s="362"/>
      <c r="E1889" s="273" t="s">
        <v>11176</v>
      </c>
      <c r="F1889" s="273" t="s">
        <v>5899</v>
      </c>
      <c r="G1889" s="273" t="s">
        <v>5900</v>
      </c>
      <c r="H1889" s="363" t="s">
        <v>5901</v>
      </c>
      <c r="I1889" s="364" t="str">
        <f t="shared" si="42"/>
        <v>фото1</v>
      </c>
      <c r="J1889" s="364"/>
      <c r="K1889" s="365" t="s">
        <v>13179</v>
      </c>
      <c r="L1889" s="367">
        <v>50</v>
      </c>
    </row>
    <row r="1890" spans="1:12" ht="25.5">
      <c r="A1890" s="347">
        <v>1875</v>
      </c>
      <c r="B1890" s="360">
        <v>6342</v>
      </c>
      <c r="C1890" s="361" t="s">
        <v>1957</v>
      </c>
      <c r="D1890" s="362"/>
      <c r="E1890" s="273" t="s">
        <v>11176</v>
      </c>
      <c r="F1890" s="273" t="s">
        <v>5902</v>
      </c>
      <c r="G1890" s="273" t="s">
        <v>5903</v>
      </c>
      <c r="H1890" s="363" t="s">
        <v>5904</v>
      </c>
      <c r="I1890" s="364" t="str">
        <f t="shared" si="42"/>
        <v>фото1</v>
      </c>
      <c r="J1890" s="364"/>
      <c r="K1890" s="365" t="s">
        <v>13179</v>
      </c>
      <c r="L1890" s="367">
        <v>50</v>
      </c>
    </row>
    <row r="1891" spans="1:12" ht="25.5">
      <c r="A1891" s="347">
        <v>1876</v>
      </c>
      <c r="B1891" s="360">
        <v>6338</v>
      </c>
      <c r="C1891" s="361" t="s">
        <v>1958</v>
      </c>
      <c r="D1891" s="362"/>
      <c r="E1891" s="273" t="s">
        <v>11176</v>
      </c>
      <c r="F1891" s="273" t="s">
        <v>5905</v>
      </c>
      <c r="G1891" s="273" t="s">
        <v>5906</v>
      </c>
      <c r="H1891" s="363" t="s">
        <v>5907</v>
      </c>
      <c r="I1891" s="364" t="str">
        <f t="shared" si="42"/>
        <v>фото1</v>
      </c>
      <c r="J1891" s="364"/>
      <c r="K1891" s="365" t="s">
        <v>13179</v>
      </c>
      <c r="L1891" s="367">
        <v>50</v>
      </c>
    </row>
    <row r="1892" spans="1:12" ht="15">
      <c r="A1892" s="347">
        <v>1877</v>
      </c>
      <c r="B1892" s="360">
        <v>635</v>
      </c>
      <c r="C1892" s="361" t="s">
        <v>1959</v>
      </c>
      <c r="D1892" s="362"/>
      <c r="E1892" s="273" t="s">
        <v>11176</v>
      </c>
      <c r="F1892" s="273" t="s">
        <v>11177</v>
      </c>
      <c r="G1892" s="273" t="s">
        <v>11178</v>
      </c>
      <c r="H1892" s="363" t="s">
        <v>13883</v>
      </c>
      <c r="I1892" s="364" t="str">
        <f t="shared" si="42"/>
        <v>фото1</v>
      </c>
      <c r="J1892" s="364"/>
      <c r="K1892" s="365" t="s">
        <v>13179</v>
      </c>
      <c r="L1892" s="367">
        <v>50</v>
      </c>
    </row>
    <row r="1893" spans="1:12" ht="15">
      <c r="A1893" s="347">
        <v>1878</v>
      </c>
      <c r="B1893" s="360">
        <v>636</v>
      </c>
      <c r="C1893" s="361" t="s">
        <v>1960</v>
      </c>
      <c r="D1893" s="362"/>
      <c r="E1893" s="273" t="s">
        <v>11176</v>
      </c>
      <c r="F1893" s="273" t="s">
        <v>11179</v>
      </c>
      <c r="G1893" s="273" t="s">
        <v>11180</v>
      </c>
      <c r="H1893" s="363" t="s">
        <v>14067</v>
      </c>
      <c r="I1893" s="364" t="str">
        <f t="shared" si="42"/>
        <v>фото1</v>
      </c>
      <c r="J1893" s="364"/>
      <c r="K1893" s="365" t="s">
        <v>13179</v>
      </c>
      <c r="L1893" s="367">
        <v>50</v>
      </c>
    </row>
    <row r="1894" spans="1:12" ht="15">
      <c r="A1894" s="347">
        <v>1879</v>
      </c>
      <c r="B1894" s="360">
        <v>1814</v>
      </c>
      <c r="C1894" s="361" t="s">
        <v>1961</v>
      </c>
      <c r="D1894" s="362"/>
      <c r="E1894" s="273" t="s">
        <v>11176</v>
      </c>
      <c r="F1894" s="273" t="s">
        <v>11181</v>
      </c>
      <c r="G1894" s="273" t="s">
        <v>11182</v>
      </c>
      <c r="H1894" s="363" t="s">
        <v>13767</v>
      </c>
      <c r="I1894" s="364" t="str">
        <f t="shared" si="42"/>
        <v>фото1</v>
      </c>
      <c r="J1894" s="364"/>
      <c r="K1894" s="365" t="s">
        <v>13179</v>
      </c>
      <c r="L1894" s="367">
        <v>50</v>
      </c>
    </row>
    <row r="1895" spans="1:12" ht="15">
      <c r="A1895" s="347">
        <v>1880</v>
      </c>
      <c r="B1895" s="360">
        <v>1410</v>
      </c>
      <c r="C1895" s="361" t="s">
        <v>1962</v>
      </c>
      <c r="D1895" s="362"/>
      <c r="E1895" s="273" t="s">
        <v>11183</v>
      </c>
      <c r="F1895" s="273" t="s">
        <v>11184</v>
      </c>
      <c r="G1895" s="273" t="s">
        <v>11185</v>
      </c>
      <c r="H1895" s="363" t="s">
        <v>11186</v>
      </c>
      <c r="I1895" s="364" t="str">
        <f t="shared" si="42"/>
        <v>фото1</v>
      </c>
      <c r="J1895" s="364"/>
      <c r="K1895" s="365" t="s">
        <v>13179</v>
      </c>
      <c r="L1895" s="367">
        <v>50</v>
      </c>
    </row>
    <row r="1896" spans="1:12" ht="25.5">
      <c r="A1896" s="347">
        <v>1881</v>
      </c>
      <c r="B1896" s="360">
        <v>1815</v>
      </c>
      <c r="C1896" s="361" t="s">
        <v>1963</v>
      </c>
      <c r="D1896" s="362"/>
      <c r="E1896" s="273" t="s">
        <v>11187</v>
      </c>
      <c r="F1896" s="273" t="s">
        <v>11188</v>
      </c>
      <c r="G1896" s="273" t="s">
        <v>11189</v>
      </c>
      <c r="H1896" s="363" t="s">
        <v>11190</v>
      </c>
      <c r="I1896" s="364" t="str">
        <f t="shared" si="42"/>
        <v>фото1</v>
      </c>
      <c r="J1896" s="364"/>
      <c r="K1896" s="365" t="s">
        <v>13179</v>
      </c>
      <c r="L1896" s="367">
        <v>50</v>
      </c>
    </row>
    <row r="1897" spans="1:12" ht="15">
      <c r="A1897" s="347">
        <v>1882</v>
      </c>
      <c r="B1897" s="360">
        <v>1414</v>
      </c>
      <c r="C1897" s="361" t="s">
        <v>1964</v>
      </c>
      <c r="D1897" s="362"/>
      <c r="E1897" s="273" t="s">
        <v>11187</v>
      </c>
      <c r="F1897" s="273" t="s">
        <v>11191</v>
      </c>
      <c r="G1897" s="273" t="s">
        <v>11192</v>
      </c>
      <c r="H1897" s="363" t="s">
        <v>11193</v>
      </c>
      <c r="I1897" s="364" t="str">
        <f t="shared" si="42"/>
        <v>фото1</v>
      </c>
      <c r="J1897" s="364"/>
      <c r="K1897" s="365" t="s">
        <v>13179</v>
      </c>
      <c r="L1897" s="367">
        <v>25</v>
      </c>
    </row>
    <row r="1898" spans="1:12" ht="15">
      <c r="A1898" s="347">
        <v>1883</v>
      </c>
      <c r="B1898" s="360">
        <v>2741</v>
      </c>
      <c r="C1898" s="361" t="s">
        <v>1965</v>
      </c>
      <c r="D1898" s="362"/>
      <c r="E1898" s="273" t="s">
        <v>11187</v>
      </c>
      <c r="F1898" s="273" t="s">
        <v>11197</v>
      </c>
      <c r="G1898" s="273" t="s">
        <v>11198</v>
      </c>
      <c r="H1898" s="363" t="s">
        <v>10980</v>
      </c>
      <c r="I1898" s="364" t="str">
        <f t="shared" si="42"/>
        <v>фото1</v>
      </c>
      <c r="J1898" s="364"/>
      <c r="K1898" s="365" t="s">
        <v>13179</v>
      </c>
      <c r="L1898" s="367">
        <v>25</v>
      </c>
    </row>
    <row r="1899" spans="1:12" ht="15">
      <c r="A1899" s="347">
        <v>1884</v>
      </c>
      <c r="B1899" s="360">
        <v>2731</v>
      </c>
      <c r="C1899" s="361" t="s">
        <v>1966</v>
      </c>
      <c r="D1899" s="362" t="s">
        <v>1967</v>
      </c>
      <c r="E1899" s="273" t="s">
        <v>11187</v>
      </c>
      <c r="F1899" s="273" t="s">
        <v>11194</v>
      </c>
      <c r="G1899" s="273" t="s">
        <v>11195</v>
      </c>
      <c r="H1899" s="363" t="s">
        <v>11196</v>
      </c>
      <c r="I1899" s="364" t="str">
        <f t="shared" si="42"/>
        <v>фото1</v>
      </c>
      <c r="J1899" s="364" t="str">
        <f>HYPERLINK("http://www.gardenbulbs.ru/images/vesna_CL/thumbnails/"&amp;D1899&amp;".jpg","фото2")</f>
        <v>фото2</v>
      </c>
      <c r="K1899" s="365" t="s">
        <v>13179</v>
      </c>
      <c r="L1899" s="367">
        <v>50</v>
      </c>
    </row>
    <row r="1900" spans="1:12" ht="15">
      <c r="A1900" s="347">
        <v>1885</v>
      </c>
      <c r="B1900" s="360">
        <v>6336</v>
      </c>
      <c r="C1900" s="361" t="s">
        <v>1968</v>
      </c>
      <c r="D1900" s="362"/>
      <c r="E1900" s="273" t="s">
        <v>11187</v>
      </c>
      <c r="F1900" s="273" t="s">
        <v>5908</v>
      </c>
      <c r="G1900" s="273" t="s">
        <v>5909</v>
      </c>
      <c r="H1900" s="363" t="s">
        <v>5910</v>
      </c>
      <c r="I1900" s="364" t="str">
        <f t="shared" si="42"/>
        <v>фото1</v>
      </c>
      <c r="J1900" s="364"/>
      <c r="K1900" s="365" t="s">
        <v>13179</v>
      </c>
      <c r="L1900" s="367">
        <v>25</v>
      </c>
    </row>
    <row r="1901" spans="1:12" ht="25.5">
      <c r="A1901" s="347">
        <v>1886</v>
      </c>
      <c r="B1901" s="360">
        <v>5465</v>
      </c>
      <c r="C1901" s="361" t="s">
        <v>1974</v>
      </c>
      <c r="D1901" s="362"/>
      <c r="E1901" s="273" t="s">
        <v>11199</v>
      </c>
      <c r="F1901" s="273" t="s">
        <v>7017</v>
      </c>
      <c r="G1901" s="273" t="s">
        <v>7018</v>
      </c>
      <c r="H1901" s="363" t="s">
        <v>7019</v>
      </c>
      <c r="I1901" s="364" t="str">
        <f t="shared" si="42"/>
        <v>фото1</v>
      </c>
      <c r="J1901" s="364"/>
      <c r="K1901" s="365" t="s">
        <v>12630</v>
      </c>
      <c r="L1901" s="367">
        <v>25</v>
      </c>
    </row>
    <row r="1902" spans="1:12" ht="15">
      <c r="A1902" s="347">
        <v>1887</v>
      </c>
      <c r="B1902" s="360">
        <v>3186</v>
      </c>
      <c r="C1902" s="361" t="s">
        <v>1975</v>
      </c>
      <c r="D1902" s="362"/>
      <c r="E1902" s="273" t="s">
        <v>11199</v>
      </c>
      <c r="F1902" s="273" t="s">
        <v>1976</v>
      </c>
      <c r="G1902" s="273" t="s">
        <v>1977</v>
      </c>
      <c r="H1902" s="363" t="s">
        <v>1978</v>
      </c>
      <c r="I1902" s="364" t="str">
        <f t="shared" si="42"/>
        <v>фото1</v>
      </c>
      <c r="J1902" s="364"/>
      <c r="K1902" s="365" t="s">
        <v>13179</v>
      </c>
      <c r="L1902" s="367">
        <v>25</v>
      </c>
    </row>
    <row r="1903" spans="1:12" ht="15">
      <c r="A1903" s="347">
        <v>1888</v>
      </c>
      <c r="B1903" s="360">
        <v>4730</v>
      </c>
      <c r="C1903" s="361" t="s">
        <v>1979</v>
      </c>
      <c r="D1903" s="362"/>
      <c r="E1903" s="273" t="s">
        <v>11199</v>
      </c>
      <c r="F1903" s="273" t="s">
        <v>11207</v>
      </c>
      <c r="G1903" s="273" t="s">
        <v>11208</v>
      </c>
      <c r="H1903" s="363" t="s">
        <v>11209</v>
      </c>
      <c r="I1903" s="364" t="str">
        <f t="shared" si="42"/>
        <v>фото1</v>
      </c>
      <c r="J1903" s="364"/>
      <c r="K1903" s="365" t="s">
        <v>13179</v>
      </c>
      <c r="L1903" s="367">
        <v>25</v>
      </c>
    </row>
    <row r="1904" spans="1:12" ht="25.5">
      <c r="A1904" s="347">
        <v>1889</v>
      </c>
      <c r="B1904" s="360">
        <v>1816</v>
      </c>
      <c r="C1904" s="361" t="s">
        <v>1980</v>
      </c>
      <c r="D1904" s="362"/>
      <c r="E1904" s="273" t="s">
        <v>11199</v>
      </c>
      <c r="F1904" s="273" t="s">
        <v>11200</v>
      </c>
      <c r="G1904" s="273" t="s">
        <v>11201</v>
      </c>
      <c r="H1904" s="363" t="s">
        <v>13883</v>
      </c>
      <c r="I1904" s="364" t="str">
        <f t="shared" si="42"/>
        <v>фото1</v>
      </c>
      <c r="J1904" s="364"/>
      <c r="K1904" s="365" t="s">
        <v>13179</v>
      </c>
      <c r="L1904" s="367">
        <v>50</v>
      </c>
    </row>
    <row r="1905" spans="1:12" ht="25.5">
      <c r="A1905" s="347">
        <v>1890</v>
      </c>
      <c r="B1905" s="360">
        <v>6344</v>
      </c>
      <c r="C1905" s="361" t="s">
        <v>1981</v>
      </c>
      <c r="D1905" s="362"/>
      <c r="E1905" s="273" t="s">
        <v>11199</v>
      </c>
      <c r="F1905" s="273" t="s">
        <v>5911</v>
      </c>
      <c r="G1905" s="273" t="s">
        <v>5912</v>
      </c>
      <c r="H1905" s="363" t="s">
        <v>13164</v>
      </c>
      <c r="I1905" s="364" t="str">
        <f t="shared" si="42"/>
        <v>фото1</v>
      </c>
      <c r="J1905" s="364"/>
      <c r="K1905" s="365" t="s">
        <v>13179</v>
      </c>
      <c r="L1905" s="367">
        <v>50</v>
      </c>
    </row>
    <row r="1906" spans="1:12" ht="25.5">
      <c r="A1906" s="347">
        <v>1891</v>
      </c>
      <c r="B1906" s="360">
        <v>638</v>
      </c>
      <c r="C1906" s="361" t="s">
        <v>1982</v>
      </c>
      <c r="D1906" s="362"/>
      <c r="E1906" s="273" t="s">
        <v>11199</v>
      </c>
      <c r="F1906" s="273" t="s">
        <v>11202</v>
      </c>
      <c r="G1906" s="273" t="s">
        <v>11203</v>
      </c>
      <c r="H1906" s="363" t="s">
        <v>12414</v>
      </c>
      <c r="I1906" s="364" t="str">
        <f t="shared" si="42"/>
        <v>фото1</v>
      </c>
      <c r="J1906" s="364"/>
      <c r="K1906" s="365" t="s">
        <v>13179</v>
      </c>
      <c r="L1906" s="367">
        <v>50</v>
      </c>
    </row>
    <row r="1907" spans="1:12" ht="15">
      <c r="A1907" s="347">
        <v>1892</v>
      </c>
      <c r="B1907" s="360">
        <v>4731</v>
      </c>
      <c r="C1907" s="361" t="s">
        <v>1983</v>
      </c>
      <c r="D1907" s="362"/>
      <c r="E1907" s="273" t="s">
        <v>11199</v>
      </c>
      <c r="F1907" s="273" t="s">
        <v>11210</v>
      </c>
      <c r="G1907" s="273" t="s">
        <v>11211</v>
      </c>
      <c r="H1907" s="363" t="s">
        <v>11212</v>
      </c>
      <c r="I1907" s="364" t="str">
        <f t="shared" si="42"/>
        <v>фото1</v>
      </c>
      <c r="J1907" s="364"/>
      <c r="K1907" s="365" t="s">
        <v>13179</v>
      </c>
      <c r="L1907" s="367">
        <v>25</v>
      </c>
    </row>
    <row r="1908" spans="1:12" ht="25.5">
      <c r="A1908" s="347">
        <v>1893</v>
      </c>
      <c r="B1908" s="360">
        <v>3187</v>
      </c>
      <c r="C1908" s="361" t="s">
        <v>1984</v>
      </c>
      <c r="D1908" s="362"/>
      <c r="E1908" s="273" t="s">
        <v>11199</v>
      </c>
      <c r="F1908" s="273" t="s">
        <v>12922</v>
      </c>
      <c r="G1908" s="273" t="s">
        <v>12923</v>
      </c>
      <c r="H1908" s="363" t="s">
        <v>11216</v>
      </c>
      <c r="I1908" s="364" t="str">
        <f t="shared" si="42"/>
        <v>фото1</v>
      </c>
      <c r="J1908" s="364"/>
      <c r="K1908" s="365" t="s">
        <v>13179</v>
      </c>
      <c r="L1908" s="367">
        <v>25</v>
      </c>
    </row>
    <row r="1909" spans="1:12" ht="25.5">
      <c r="A1909" s="347">
        <v>1894</v>
      </c>
      <c r="B1909" s="360">
        <v>3188</v>
      </c>
      <c r="C1909" s="361" t="s">
        <v>1985</v>
      </c>
      <c r="D1909" s="362"/>
      <c r="E1909" s="273" t="s">
        <v>11199</v>
      </c>
      <c r="F1909" s="273" t="s">
        <v>11217</v>
      </c>
      <c r="G1909" s="273" t="s">
        <v>11218</v>
      </c>
      <c r="H1909" s="363" t="s">
        <v>11219</v>
      </c>
      <c r="I1909" s="364" t="str">
        <f t="shared" si="42"/>
        <v>фото1</v>
      </c>
      <c r="J1909" s="364"/>
      <c r="K1909" s="365" t="s">
        <v>13179</v>
      </c>
      <c r="L1909" s="367">
        <v>25</v>
      </c>
    </row>
    <row r="1910" spans="1:12" ht="25.5">
      <c r="A1910" s="347">
        <v>1895</v>
      </c>
      <c r="B1910" s="360">
        <v>4729</v>
      </c>
      <c r="C1910" s="361" t="s">
        <v>1986</v>
      </c>
      <c r="D1910" s="362"/>
      <c r="E1910" s="273" t="s">
        <v>11199</v>
      </c>
      <c r="F1910" s="273" t="s">
        <v>11220</v>
      </c>
      <c r="G1910" s="273" t="s">
        <v>11221</v>
      </c>
      <c r="H1910" s="363" t="s">
        <v>11222</v>
      </c>
      <c r="I1910" s="364" t="str">
        <f t="shared" si="42"/>
        <v>фото1</v>
      </c>
      <c r="J1910" s="364"/>
      <c r="K1910" s="365" t="s">
        <v>13179</v>
      </c>
      <c r="L1910" s="367">
        <v>25</v>
      </c>
    </row>
    <row r="1911" spans="1:12" ht="25.5">
      <c r="A1911" s="347">
        <v>1896</v>
      </c>
      <c r="B1911" s="360">
        <v>3189</v>
      </c>
      <c r="C1911" s="361" t="s">
        <v>1987</v>
      </c>
      <c r="D1911" s="362"/>
      <c r="E1911" s="273" t="s">
        <v>11199</v>
      </c>
      <c r="F1911" s="273" t="s">
        <v>11223</v>
      </c>
      <c r="G1911" s="273" t="s">
        <v>11224</v>
      </c>
      <c r="H1911" s="363" t="s">
        <v>11225</v>
      </c>
      <c r="I1911" s="364" t="str">
        <f t="shared" si="42"/>
        <v>фото1</v>
      </c>
      <c r="J1911" s="364"/>
      <c r="K1911" s="365" t="s">
        <v>13179</v>
      </c>
      <c r="L1911" s="367">
        <v>25</v>
      </c>
    </row>
    <row r="1912" spans="1:12" ht="25.5">
      <c r="A1912" s="347">
        <v>1897</v>
      </c>
      <c r="B1912" s="360">
        <v>4227</v>
      </c>
      <c r="C1912" s="361" t="s">
        <v>1988</v>
      </c>
      <c r="D1912" s="362"/>
      <c r="E1912" s="273" t="s">
        <v>11199</v>
      </c>
      <c r="F1912" s="273" t="s">
        <v>11204</v>
      </c>
      <c r="G1912" s="273" t="s">
        <v>11205</v>
      </c>
      <c r="H1912" s="363" t="s">
        <v>11206</v>
      </c>
      <c r="I1912" s="364" t="str">
        <f t="shared" si="42"/>
        <v>фото1</v>
      </c>
      <c r="J1912" s="364"/>
      <c r="K1912" s="365" t="s">
        <v>13179</v>
      </c>
      <c r="L1912" s="367">
        <v>25</v>
      </c>
    </row>
    <row r="1913" spans="1:12" ht="15">
      <c r="A1913" s="347">
        <v>1898</v>
      </c>
      <c r="B1913" s="360">
        <v>1097</v>
      </c>
      <c r="C1913" s="361" t="s">
        <v>1989</v>
      </c>
      <c r="D1913" s="362"/>
      <c r="E1913" s="273" t="s">
        <v>11199</v>
      </c>
      <c r="F1913" s="273" t="s">
        <v>11213</v>
      </c>
      <c r="G1913" s="273" t="s">
        <v>11214</v>
      </c>
      <c r="H1913" s="363" t="s">
        <v>11215</v>
      </c>
      <c r="I1913" s="364" t="str">
        <f t="shared" si="42"/>
        <v>фото1</v>
      </c>
      <c r="J1913" s="364"/>
      <c r="K1913" s="365" t="s">
        <v>13179</v>
      </c>
      <c r="L1913" s="367">
        <v>25</v>
      </c>
    </row>
    <row r="1914" spans="1:12" ht="15">
      <c r="A1914" s="347">
        <v>1899</v>
      </c>
      <c r="B1914" s="360">
        <v>822</v>
      </c>
      <c r="C1914" s="361" t="s">
        <v>1990</v>
      </c>
      <c r="D1914" s="362"/>
      <c r="E1914" s="273" t="s">
        <v>11199</v>
      </c>
      <c r="F1914" s="273" t="s">
        <v>7020</v>
      </c>
      <c r="G1914" s="273" t="s">
        <v>7021</v>
      </c>
      <c r="H1914" s="363" t="s">
        <v>14096</v>
      </c>
      <c r="I1914" s="364" t="str">
        <f t="shared" si="42"/>
        <v>фото1</v>
      </c>
      <c r="J1914" s="364"/>
      <c r="K1914" s="365" t="s">
        <v>13179</v>
      </c>
      <c r="L1914" s="367">
        <v>50</v>
      </c>
    </row>
    <row r="1915" spans="1:12" ht="15">
      <c r="A1915" s="347">
        <v>1900</v>
      </c>
      <c r="B1915" s="360">
        <v>639</v>
      </c>
      <c r="C1915" s="361" t="s">
        <v>1991</v>
      </c>
      <c r="D1915" s="362"/>
      <c r="E1915" s="273" t="s">
        <v>11226</v>
      </c>
      <c r="F1915" s="273" t="s">
        <v>1992</v>
      </c>
      <c r="G1915" s="273" t="s">
        <v>11227</v>
      </c>
      <c r="H1915" s="363" t="s">
        <v>11228</v>
      </c>
      <c r="I1915" s="364" t="str">
        <f t="shared" si="42"/>
        <v>фото1</v>
      </c>
      <c r="J1915" s="364"/>
      <c r="K1915" s="365" t="s">
        <v>13179</v>
      </c>
      <c r="L1915" s="367">
        <v>50</v>
      </c>
    </row>
    <row r="1916" spans="1:12" ht="15">
      <c r="A1916" s="347">
        <v>1901</v>
      </c>
      <c r="B1916" s="360">
        <v>1818</v>
      </c>
      <c r="C1916" s="361" t="s">
        <v>1993</v>
      </c>
      <c r="D1916" s="362"/>
      <c r="E1916" s="273" t="s">
        <v>11226</v>
      </c>
      <c r="F1916" s="273" t="s">
        <v>1994</v>
      </c>
      <c r="G1916" s="273" t="s">
        <v>11229</v>
      </c>
      <c r="H1916" s="363" t="s">
        <v>14067</v>
      </c>
      <c r="I1916" s="364" t="str">
        <f t="shared" si="42"/>
        <v>фото1</v>
      </c>
      <c r="J1916" s="364"/>
      <c r="K1916" s="365" t="s">
        <v>13179</v>
      </c>
      <c r="L1916" s="367">
        <v>50</v>
      </c>
    </row>
    <row r="1917" spans="1:12" ht="15">
      <c r="A1917" s="347">
        <v>1902</v>
      </c>
      <c r="B1917" s="360">
        <v>1817</v>
      </c>
      <c r="C1917" s="361" t="s">
        <v>1995</v>
      </c>
      <c r="D1917" s="362"/>
      <c r="E1917" s="273" t="s">
        <v>11226</v>
      </c>
      <c r="F1917" s="273" t="s">
        <v>1996</v>
      </c>
      <c r="G1917" s="273" t="s">
        <v>11230</v>
      </c>
      <c r="H1917" s="363" t="s">
        <v>13883</v>
      </c>
      <c r="I1917" s="364" t="str">
        <f t="shared" si="42"/>
        <v>фото1</v>
      </c>
      <c r="J1917" s="364"/>
      <c r="K1917" s="365" t="s">
        <v>13179</v>
      </c>
      <c r="L1917" s="367">
        <v>50</v>
      </c>
    </row>
    <row r="1918" spans="1:12" ht="25.5">
      <c r="A1918" s="347">
        <v>1903</v>
      </c>
      <c r="B1918" s="360">
        <v>3197</v>
      </c>
      <c r="C1918" s="361" t="s">
        <v>1997</v>
      </c>
      <c r="D1918" s="362"/>
      <c r="E1918" s="273" t="s">
        <v>11232</v>
      </c>
      <c r="F1918" s="273" t="s">
        <v>11233</v>
      </c>
      <c r="G1918" s="273" t="s">
        <v>11234</v>
      </c>
      <c r="H1918" s="363" t="s">
        <v>11235</v>
      </c>
      <c r="I1918" s="364" t="str">
        <f t="shared" si="42"/>
        <v>фото1</v>
      </c>
      <c r="J1918" s="364"/>
      <c r="K1918" s="365" t="s">
        <v>13179</v>
      </c>
      <c r="L1918" s="367">
        <v>25</v>
      </c>
    </row>
    <row r="1919" spans="1:12" ht="15">
      <c r="A1919" s="347">
        <v>1904</v>
      </c>
      <c r="B1919" s="360">
        <v>4733</v>
      </c>
      <c r="C1919" s="361" t="s">
        <v>1998</v>
      </c>
      <c r="D1919" s="362" t="s">
        <v>1999</v>
      </c>
      <c r="E1919" s="273" t="s">
        <v>11232</v>
      </c>
      <c r="F1919" s="273" t="s">
        <v>11236</v>
      </c>
      <c r="G1919" s="273" t="s">
        <v>11237</v>
      </c>
      <c r="H1919" s="363" t="s">
        <v>11238</v>
      </c>
      <c r="I1919" s="364" t="str">
        <f t="shared" si="42"/>
        <v>фото1</v>
      </c>
      <c r="J1919" s="364" t="str">
        <f>HYPERLINK("http://www.gardenbulbs.ru/images/vesna_CL/thumbnails/"&amp;D1919&amp;".jpg","фото2")</f>
        <v>фото2</v>
      </c>
      <c r="K1919" s="365" t="s">
        <v>13179</v>
      </c>
      <c r="L1919" s="367">
        <v>25</v>
      </c>
    </row>
    <row r="1920" spans="1:12" ht="15">
      <c r="A1920" s="347">
        <v>1905</v>
      </c>
      <c r="B1920" s="360">
        <v>3198</v>
      </c>
      <c r="C1920" s="361" t="s">
        <v>2000</v>
      </c>
      <c r="D1920" s="362"/>
      <c r="E1920" s="273" t="s">
        <v>11232</v>
      </c>
      <c r="F1920" s="273" t="s">
        <v>11239</v>
      </c>
      <c r="G1920" s="273" t="s">
        <v>11240</v>
      </c>
      <c r="H1920" s="363" t="s">
        <v>11241</v>
      </c>
      <c r="I1920" s="364" t="str">
        <f t="shared" si="42"/>
        <v>фото1</v>
      </c>
      <c r="J1920" s="364"/>
      <c r="K1920" s="365" t="s">
        <v>13179</v>
      </c>
      <c r="L1920" s="367">
        <v>25</v>
      </c>
    </row>
    <row r="1921" spans="1:12" ht="38.25">
      <c r="A1921" s="347">
        <v>1906</v>
      </c>
      <c r="B1921" s="360">
        <v>1833</v>
      </c>
      <c r="C1921" s="361" t="s">
        <v>2001</v>
      </c>
      <c r="D1921" s="362" t="s">
        <v>2002</v>
      </c>
      <c r="E1921" s="273" t="s">
        <v>11232</v>
      </c>
      <c r="F1921" s="273" t="s">
        <v>4027</v>
      </c>
      <c r="G1921" s="273" t="s">
        <v>4028</v>
      </c>
      <c r="H1921" s="363" t="s">
        <v>4029</v>
      </c>
      <c r="I1921" s="364" t="str">
        <f t="shared" si="42"/>
        <v>фото1</v>
      </c>
      <c r="J1921" s="364" t="str">
        <f>HYPERLINK("http://www.gardenbulbs.ru/images/vesna_CL/thumbnails/"&amp;D1921&amp;".jpg","фото2")</f>
        <v>фото2</v>
      </c>
      <c r="K1921" s="365" t="s">
        <v>13179</v>
      </c>
      <c r="L1921" s="367">
        <v>25</v>
      </c>
    </row>
    <row r="1922" spans="1:12" ht="25.5">
      <c r="A1922" s="347">
        <v>1907</v>
      </c>
      <c r="B1922" s="360">
        <v>10847</v>
      </c>
      <c r="C1922" s="361" t="s">
        <v>306</v>
      </c>
      <c r="D1922" s="362"/>
      <c r="E1922" s="274" t="s">
        <v>11232</v>
      </c>
      <c r="F1922" s="274" t="s">
        <v>2362</v>
      </c>
      <c r="G1922" s="274" t="s">
        <v>3759</v>
      </c>
      <c r="H1922" s="368" t="s">
        <v>307</v>
      </c>
      <c r="I1922" s="364" t="str">
        <f t="shared" si="42"/>
        <v>фото1</v>
      </c>
      <c r="J1922" s="364"/>
      <c r="K1922" s="365" t="s">
        <v>13179</v>
      </c>
      <c r="L1922" s="367">
        <v>25</v>
      </c>
    </row>
    <row r="1923" spans="1:12" ht="15">
      <c r="A1923" s="347">
        <v>1908</v>
      </c>
      <c r="B1923" s="360">
        <v>4734</v>
      </c>
      <c r="C1923" s="361" t="s">
        <v>2003</v>
      </c>
      <c r="D1923" s="362"/>
      <c r="E1923" s="273" t="s">
        <v>11242</v>
      </c>
      <c r="F1923" s="273" t="s">
        <v>11251</v>
      </c>
      <c r="G1923" s="273" t="s">
        <v>11252</v>
      </c>
      <c r="H1923" s="363" t="s">
        <v>11253</v>
      </c>
      <c r="I1923" s="364" t="str">
        <f t="shared" si="42"/>
        <v>фото1</v>
      </c>
      <c r="J1923" s="364"/>
      <c r="K1923" s="365" t="s">
        <v>13179</v>
      </c>
      <c r="L1923" s="367">
        <v>25</v>
      </c>
    </row>
    <row r="1924" spans="1:12" ht="15">
      <c r="A1924" s="347">
        <v>1909</v>
      </c>
      <c r="B1924" s="360">
        <v>641</v>
      </c>
      <c r="C1924" s="361" t="s">
        <v>2004</v>
      </c>
      <c r="D1924" s="362"/>
      <c r="E1924" s="273" t="s">
        <v>11242</v>
      </c>
      <c r="F1924" s="273" t="s">
        <v>11243</v>
      </c>
      <c r="G1924" s="273" t="s">
        <v>11244</v>
      </c>
      <c r="H1924" s="363" t="s">
        <v>14384</v>
      </c>
      <c r="I1924" s="364" t="str">
        <f t="shared" si="42"/>
        <v>фото1</v>
      </c>
      <c r="J1924" s="364"/>
      <c r="K1924" s="365" t="s">
        <v>13179</v>
      </c>
      <c r="L1924" s="367">
        <v>25</v>
      </c>
    </row>
    <row r="1925" spans="1:12" ht="15">
      <c r="A1925" s="347">
        <v>1910</v>
      </c>
      <c r="B1925" s="360">
        <v>4737</v>
      </c>
      <c r="C1925" s="361" t="s">
        <v>2005</v>
      </c>
      <c r="D1925" s="362"/>
      <c r="E1925" s="273" t="s">
        <v>11242</v>
      </c>
      <c r="F1925" s="273" t="s">
        <v>7023</v>
      </c>
      <c r="G1925" s="273" t="s">
        <v>7024</v>
      </c>
      <c r="H1925" s="363" t="s">
        <v>7025</v>
      </c>
      <c r="I1925" s="364" t="str">
        <f t="shared" si="42"/>
        <v>фото1</v>
      </c>
      <c r="J1925" s="364"/>
      <c r="K1925" s="365" t="s">
        <v>13179</v>
      </c>
      <c r="L1925" s="367">
        <v>25</v>
      </c>
    </row>
    <row r="1926" spans="1:12" ht="15">
      <c r="A1926" s="347">
        <v>1911</v>
      </c>
      <c r="B1926" s="360">
        <v>4738</v>
      </c>
      <c r="C1926" s="361" t="s">
        <v>2006</v>
      </c>
      <c r="D1926" s="362"/>
      <c r="E1926" s="273" t="s">
        <v>11242</v>
      </c>
      <c r="F1926" s="273" t="s">
        <v>11245</v>
      </c>
      <c r="G1926" s="273" t="s">
        <v>11246</v>
      </c>
      <c r="H1926" s="363" t="s">
        <v>11247</v>
      </c>
      <c r="I1926" s="364" t="str">
        <f t="shared" si="42"/>
        <v>фото1</v>
      </c>
      <c r="J1926" s="364"/>
      <c r="K1926" s="365" t="s">
        <v>13179</v>
      </c>
      <c r="L1926" s="367">
        <v>25</v>
      </c>
    </row>
    <row r="1927" spans="1:12" ht="25.5">
      <c r="A1927" s="347">
        <v>1912</v>
      </c>
      <c r="B1927" s="360">
        <v>113</v>
      </c>
      <c r="C1927" s="361" t="s">
        <v>2007</v>
      </c>
      <c r="D1927" s="362" t="s">
        <v>2008</v>
      </c>
      <c r="E1927" s="273" t="s">
        <v>11242</v>
      </c>
      <c r="F1927" s="273" t="s">
        <v>4030</v>
      </c>
      <c r="G1927" s="273" t="s">
        <v>4031</v>
      </c>
      <c r="H1927" s="363" t="s">
        <v>4032</v>
      </c>
      <c r="I1927" s="364" t="str">
        <f t="shared" si="42"/>
        <v>фото1</v>
      </c>
      <c r="J1927" s="364" t="str">
        <f>HYPERLINK("http://www.gardenbulbs.ru/images/vesna_CL/thumbnails/"&amp;D1927&amp;".jpg","фото2")</f>
        <v>фото2</v>
      </c>
      <c r="K1927" s="365" t="s">
        <v>13179</v>
      </c>
      <c r="L1927" s="367">
        <v>25</v>
      </c>
    </row>
    <row r="1928" spans="1:12" ht="38.25">
      <c r="A1928" s="347">
        <v>1913</v>
      </c>
      <c r="B1928" s="360">
        <v>2157</v>
      </c>
      <c r="C1928" s="361" t="s">
        <v>2009</v>
      </c>
      <c r="D1928" s="362" t="s">
        <v>2010</v>
      </c>
      <c r="E1928" s="273" t="s">
        <v>11242</v>
      </c>
      <c r="F1928" s="273" t="s">
        <v>4033</v>
      </c>
      <c r="G1928" s="273" t="s">
        <v>4034</v>
      </c>
      <c r="H1928" s="363" t="s">
        <v>4035</v>
      </c>
      <c r="I1928" s="364" t="str">
        <f t="shared" si="42"/>
        <v>фото1</v>
      </c>
      <c r="J1928" s="364" t="str">
        <f>HYPERLINK("http://www.gardenbulbs.ru/images/vesna_CL/thumbnails/"&amp;D1928&amp;".jpg","фото2")</f>
        <v>фото2</v>
      </c>
      <c r="K1928" s="365" t="s">
        <v>13179</v>
      </c>
      <c r="L1928" s="367">
        <v>25</v>
      </c>
    </row>
    <row r="1929" spans="1:12" ht="15">
      <c r="A1929" s="347">
        <v>1914</v>
      </c>
      <c r="B1929" s="360">
        <v>6345</v>
      </c>
      <c r="C1929" s="361" t="s">
        <v>2011</v>
      </c>
      <c r="D1929" s="362"/>
      <c r="E1929" s="273" t="s">
        <v>11242</v>
      </c>
      <c r="F1929" s="273" t="s">
        <v>5913</v>
      </c>
      <c r="G1929" s="273" t="s">
        <v>5914</v>
      </c>
      <c r="H1929" s="363" t="s">
        <v>5915</v>
      </c>
      <c r="I1929" s="364" t="str">
        <f t="shared" si="42"/>
        <v>фото1</v>
      </c>
      <c r="J1929" s="364"/>
      <c r="K1929" s="365" t="s">
        <v>13179</v>
      </c>
      <c r="L1929" s="367">
        <v>25</v>
      </c>
    </row>
    <row r="1930" spans="1:12" ht="25.5">
      <c r="A1930" s="347">
        <v>1915</v>
      </c>
      <c r="B1930" s="360">
        <v>3200</v>
      </c>
      <c r="C1930" s="361" t="s">
        <v>2012</v>
      </c>
      <c r="D1930" s="362"/>
      <c r="E1930" s="273" t="s">
        <v>11242</v>
      </c>
      <c r="F1930" s="273" t="s">
        <v>11248</v>
      </c>
      <c r="G1930" s="273" t="s">
        <v>11249</v>
      </c>
      <c r="H1930" s="363" t="s">
        <v>11250</v>
      </c>
      <c r="I1930" s="364" t="str">
        <f t="shared" si="42"/>
        <v>фото1</v>
      </c>
      <c r="J1930" s="364"/>
      <c r="K1930" s="365" t="s">
        <v>13179</v>
      </c>
      <c r="L1930" s="367">
        <v>25</v>
      </c>
    </row>
    <row r="1931" spans="1:12" ht="15">
      <c r="A1931" s="347">
        <v>1916</v>
      </c>
      <c r="B1931" s="360">
        <v>643</v>
      </c>
      <c r="C1931" s="361" t="s">
        <v>2013</v>
      </c>
      <c r="D1931" s="362"/>
      <c r="E1931" s="273" t="s">
        <v>11254</v>
      </c>
      <c r="F1931" s="273" t="s">
        <v>11255</v>
      </c>
      <c r="G1931" s="273" t="s">
        <v>11256</v>
      </c>
      <c r="H1931" s="363" t="s">
        <v>11257</v>
      </c>
      <c r="I1931" s="364" t="str">
        <f t="shared" si="42"/>
        <v>фото1</v>
      </c>
      <c r="J1931" s="364"/>
      <c r="K1931" s="365" t="s">
        <v>13179</v>
      </c>
      <c r="L1931" s="367">
        <v>25</v>
      </c>
    </row>
    <row r="1932" spans="1:12" ht="15">
      <c r="A1932" s="347">
        <v>1917</v>
      </c>
      <c r="B1932" s="360">
        <v>3201</v>
      </c>
      <c r="C1932" s="361" t="s">
        <v>2014</v>
      </c>
      <c r="D1932" s="362"/>
      <c r="E1932" s="273" t="s">
        <v>11254</v>
      </c>
      <c r="F1932" s="273" t="s">
        <v>11258</v>
      </c>
      <c r="G1932" s="273" t="s">
        <v>11259</v>
      </c>
      <c r="H1932" s="363" t="s">
        <v>14096</v>
      </c>
      <c r="I1932" s="364" t="str">
        <f t="shared" ref="I1932:I1979" si="43">HYPERLINK("http://www.gardenbulbs.ru/images/vesna_CL/thumbnails/"&amp;C1932&amp;".jpg","фото1")</f>
        <v>фото1</v>
      </c>
      <c r="J1932" s="364"/>
      <c r="K1932" s="365" t="s">
        <v>13179</v>
      </c>
      <c r="L1932" s="367">
        <v>25</v>
      </c>
    </row>
    <row r="1933" spans="1:12" ht="15">
      <c r="A1933" s="347">
        <v>1918</v>
      </c>
      <c r="B1933" s="360">
        <v>4228</v>
      </c>
      <c r="C1933" s="361" t="s">
        <v>2015</v>
      </c>
      <c r="D1933" s="362"/>
      <c r="E1933" s="273" t="s">
        <v>11254</v>
      </c>
      <c r="F1933" s="273" t="s">
        <v>5916</v>
      </c>
      <c r="G1933" s="273" t="s">
        <v>5917</v>
      </c>
      <c r="H1933" s="363" t="s">
        <v>5918</v>
      </c>
      <c r="I1933" s="364" t="str">
        <f t="shared" si="43"/>
        <v>фото1</v>
      </c>
      <c r="J1933" s="364"/>
      <c r="K1933" s="365" t="s">
        <v>13179</v>
      </c>
      <c r="L1933" s="367">
        <v>25</v>
      </c>
    </row>
    <row r="1934" spans="1:12" ht="15">
      <c r="A1934" s="347">
        <v>1919</v>
      </c>
      <c r="B1934" s="360">
        <v>6348</v>
      </c>
      <c r="C1934" s="361" t="s">
        <v>2016</v>
      </c>
      <c r="D1934" s="362"/>
      <c r="E1934" s="273" t="s">
        <v>11260</v>
      </c>
      <c r="F1934" s="273" t="s">
        <v>5919</v>
      </c>
      <c r="G1934" s="273" t="s">
        <v>5920</v>
      </c>
      <c r="H1934" s="363" t="s">
        <v>5921</v>
      </c>
      <c r="I1934" s="364" t="str">
        <f t="shared" si="43"/>
        <v>фото1</v>
      </c>
      <c r="J1934" s="364"/>
      <c r="K1934" s="365" t="s">
        <v>13179</v>
      </c>
      <c r="L1934" s="367">
        <v>50</v>
      </c>
    </row>
    <row r="1935" spans="1:12" ht="15">
      <c r="A1935" s="347">
        <v>1920</v>
      </c>
      <c r="B1935" s="360">
        <v>644</v>
      </c>
      <c r="C1935" s="361" t="s">
        <v>2017</v>
      </c>
      <c r="D1935" s="362"/>
      <c r="E1935" s="273" t="s">
        <v>11260</v>
      </c>
      <c r="F1935" s="273" t="s">
        <v>11261</v>
      </c>
      <c r="G1935" s="273" t="s">
        <v>11262</v>
      </c>
      <c r="H1935" s="363" t="s">
        <v>11263</v>
      </c>
      <c r="I1935" s="364" t="str">
        <f t="shared" si="43"/>
        <v>фото1</v>
      </c>
      <c r="J1935" s="364"/>
      <c r="K1935" s="365" t="s">
        <v>13179</v>
      </c>
      <c r="L1935" s="367">
        <v>25</v>
      </c>
    </row>
    <row r="1936" spans="1:12" ht="15">
      <c r="A1936" s="347">
        <v>1921</v>
      </c>
      <c r="B1936" s="360">
        <v>4232</v>
      </c>
      <c r="C1936" s="361" t="s">
        <v>2018</v>
      </c>
      <c r="D1936" s="362"/>
      <c r="E1936" s="273" t="s">
        <v>11260</v>
      </c>
      <c r="F1936" s="273" t="s">
        <v>11264</v>
      </c>
      <c r="G1936" s="273" t="s">
        <v>11265</v>
      </c>
      <c r="H1936" s="363" t="s">
        <v>11266</v>
      </c>
      <c r="I1936" s="364" t="str">
        <f t="shared" si="43"/>
        <v>фото1</v>
      </c>
      <c r="J1936" s="364"/>
      <c r="K1936" s="365" t="s">
        <v>13179</v>
      </c>
      <c r="L1936" s="367">
        <v>50</v>
      </c>
    </row>
    <row r="1937" spans="1:12" ht="15">
      <c r="A1937" s="347">
        <v>1922</v>
      </c>
      <c r="B1937" s="360">
        <v>4226</v>
      </c>
      <c r="C1937" s="361" t="s">
        <v>2019</v>
      </c>
      <c r="D1937" s="362"/>
      <c r="E1937" s="273" t="s">
        <v>11267</v>
      </c>
      <c r="F1937" s="273" t="s">
        <v>11268</v>
      </c>
      <c r="G1937" s="273" t="s">
        <v>11269</v>
      </c>
      <c r="H1937" s="363" t="s">
        <v>11270</v>
      </c>
      <c r="I1937" s="364" t="str">
        <f t="shared" si="43"/>
        <v>фото1</v>
      </c>
      <c r="J1937" s="364"/>
      <c r="K1937" s="365" t="s">
        <v>13179</v>
      </c>
      <c r="L1937" s="367">
        <v>25</v>
      </c>
    </row>
    <row r="1938" spans="1:12" ht="15">
      <c r="A1938" s="347">
        <v>1923</v>
      </c>
      <c r="B1938" s="360">
        <v>4234</v>
      </c>
      <c r="C1938" s="361" t="s">
        <v>2020</v>
      </c>
      <c r="D1938" s="362"/>
      <c r="E1938" s="273" t="s">
        <v>11271</v>
      </c>
      <c r="F1938" s="273" t="s">
        <v>11272</v>
      </c>
      <c r="G1938" s="273" t="s">
        <v>11273</v>
      </c>
      <c r="H1938" s="363" t="s">
        <v>11274</v>
      </c>
      <c r="I1938" s="364" t="str">
        <f t="shared" si="43"/>
        <v>фото1</v>
      </c>
      <c r="J1938" s="364"/>
      <c r="K1938" s="365" t="s">
        <v>13179</v>
      </c>
      <c r="L1938" s="367">
        <v>25</v>
      </c>
    </row>
    <row r="1939" spans="1:12" ht="25.5">
      <c r="A1939" s="347">
        <v>1924</v>
      </c>
      <c r="B1939" s="360">
        <v>4751</v>
      </c>
      <c r="C1939" s="361" t="s">
        <v>2021</v>
      </c>
      <c r="D1939" s="362"/>
      <c r="E1939" s="273" t="s">
        <v>11275</v>
      </c>
      <c r="F1939" s="273" t="s">
        <v>11276</v>
      </c>
      <c r="G1939" s="273" t="s">
        <v>11277</v>
      </c>
      <c r="H1939" s="363" t="s">
        <v>11278</v>
      </c>
      <c r="I1939" s="364" t="str">
        <f t="shared" si="43"/>
        <v>фото1</v>
      </c>
      <c r="J1939" s="364"/>
      <c r="K1939" s="365" t="s">
        <v>13179</v>
      </c>
      <c r="L1939" s="367">
        <v>25</v>
      </c>
    </row>
    <row r="1940" spans="1:12" ht="15">
      <c r="A1940" s="347">
        <v>1925</v>
      </c>
      <c r="B1940" s="360">
        <v>1819</v>
      </c>
      <c r="C1940" s="361" t="s">
        <v>2022</v>
      </c>
      <c r="D1940" s="362"/>
      <c r="E1940" s="273" t="s">
        <v>11279</v>
      </c>
      <c r="F1940" s="273" t="s">
        <v>11280</v>
      </c>
      <c r="G1940" s="273" t="s">
        <v>11281</v>
      </c>
      <c r="H1940" s="363" t="s">
        <v>11282</v>
      </c>
      <c r="I1940" s="364" t="str">
        <f t="shared" si="43"/>
        <v>фото1</v>
      </c>
      <c r="J1940" s="364"/>
      <c r="K1940" s="365" t="s">
        <v>13179</v>
      </c>
      <c r="L1940" s="367">
        <v>50</v>
      </c>
    </row>
    <row r="1941" spans="1:12" ht="25.5">
      <c r="A1941" s="347">
        <v>1926</v>
      </c>
      <c r="B1941" s="360">
        <v>1026</v>
      </c>
      <c r="C1941" s="361" t="s">
        <v>2023</v>
      </c>
      <c r="D1941" s="362"/>
      <c r="E1941" s="273" t="s">
        <v>11279</v>
      </c>
      <c r="F1941" s="273" t="s">
        <v>11283</v>
      </c>
      <c r="G1941" s="273" t="s">
        <v>11284</v>
      </c>
      <c r="H1941" s="363" t="s">
        <v>11285</v>
      </c>
      <c r="I1941" s="364" t="str">
        <f t="shared" si="43"/>
        <v>фото1</v>
      </c>
      <c r="J1941" s="364"/>
      <c r="K1941" s="365" t="s">
        <v>13179</v>
      </c>
      <c r="L1941" s="367">
        <v>25</v>
      </c>
    </row>
    <row r="1942" spans="1:12" ht="15">
      <c r="A1942" s="347">
        <v>1927</v>
      </c>
      <c r="B1942" s="360">
        <v>3210</v>
      </c>
      <c r="C1942" s="361" t="s">
        <v>2024</v>
      </c>
      <c r="D1942" s="362"/>
      <c r="E1942" s="273" t="s">
        <v>11279</v>
      </c>
      <c r="F1942" s="273" t="s">
        <v>11286</v>
      </c>
      <c r="G1942" s="273" t="s">
        <v>11287</v>
      </c>
      <c r="H1942" s="363" t="s">
        <v>11288</v>
      </c>
      <c r="I1942" s="364" t="str">
        <f t="shared" si="43"/>
        <v>фото1</v>
      </c>
      <c r="J1942" s="364"/>
      <c r="K1942" s="365" t="s">
        <v>13179</v>
      </c>
      <c r="L1942" s="367">
        <v>50</v>
      </c>
    </row>
    <row r="1943" spans="1:12" ht="15">
      <c r="A1943" s="347">
        <v>1928</v>
      </c>
      <c r="B1943" s="360">
        <v>2733</v>
      </c>
      <c r="C1943" s="361" t="s">
        <v>2025</v>
      </c>
      <c r="D1943" s="362"/>
      <c r="E1943" s="273" t="s">
        <v>11279</v>
      </c>
      <c r="F1943" s="273" t="s">
        <v>11289</v>
      </c>
      <c r="G1943" s="273" t="s">
        <v>11290</v>
      </c>
      <c r="H1943" s="363" t="s">
        <v>11291</v>
      </c>
      <c r="I1943" s="364" t="str">
        <f t="shared" si="43"/>
        <v>фото1</v>
      </c>
      <c r="J1943" s="364"/>
      <c r="K1943" s="365" t="s">
        <v>13179</v>
      </c>
      <c r="L1943" s="367">
        <v>25</v>
      </c>
    </row>
    <row r="1944" spans="1:12" ht="15">
      <c r="A1944" s="347">
        <v>1929</v>
      </c>
      <c r="B1944" s="360">
        <v>647</v>
      </c>
      <c r="C1944" s="361" t="s">
        <v>2026</v>
      </c>
      <c r="D1944" s="362"/>
      <c r="E1944" s="273" t="s">
        <v>11279</v>
      </c>
      <c r="F1944" s="273" t="s">
        <v>11292</v>
      </c>
      <c r="G1944" s="273" t="s">
        <v>11293</v>
      </c>
      <c r="H1944" s="363" t="s">
        <v>11294</v>
      </c>
      <c r="I1944" s="364" t="str">
        <f t="shared" si="43"/>
        <v>фото1</v>
      </c>
      <c r="J1944" s="364"/>
      <c r="K1944" s="365" t="s">
        <v>13179</v>
      </c>
      <c r="L1944" s="367">
        <v>50</v>
      </c>
    </row>
    <row r="1945" spans="1:12" ht="25.5">
      <c r="A1945" s="347">
        <v>1930</v>
      </c>
      <c r="B1945" s="360">
        <v>648</v>
      </c>
      <c r="C1945" s="361" t="s">
        <v>2027</v>
      </c>
      <c r="D1945" s="362"/>
      <c r="E1945" s="273" t="s">
        <v>11279</v>
      </c>
      <c r="F1945" s="273" t="s">
        <v>11296</v>
      </c>
      <c r="G1945" s="273" t="s">
        <v>11297</v>
      </c>
      <c r="H1945" s="363" t="s">
        <v>11298</v>
      </c>
      <c r="I1945" s="364" t="str">
        <f t="shared" si="43"/>
        <v>фото1</v>
      </c>
      <c r="J1945" s="364"/>
      <c r="K1945" s="365" t="s">
        <v>13179</v>
      </c>
      <c r="L1945" s="367">
        <v>50</v>
      </c>
    </row>
    <row r="1946" spans="1:12" ht="15">
      <c r="A1946" s="347">
        <v>1931</v>
      </c>
      <c r="B1946" s="360">
        <v>649</v>
      </c>
      <c r="C1946" s="361" t="s">
        <v>2028</v>
      </c>
      <c r="D1946" s="362"/>
      <c r="E1946" s="273" t="s">
        <v>11279</v>
      </c>
      <c r="F1946" s="273" t="s">
        <v>11299</v>
      </c>
      <c r="G1946" s="273" t="s">
        <v>11300</v>
      </c>
      <c r="H1946" s="363" t="s">
        <v>11301</v>
      </c>
      <c r="I1946" s="364" t="str">
        <f t="shared" si="43"/>
        <v>фото1</v>
      </c>
      <c r="J1946" s="364"/>
      <c r="K1946" s="365" t="s">
        <v>13179</v>
      </c>
      <c r="L1946" s="367">
        <v>50</v>
      </c>
    </row>
    <row r="1947" spans="1:12" ht="15">
      <c r="A1947" s="347">
        <v>1932</v>
      </c>
      <c r="B1947" s="360">
        <v>2720</v>
      </c>
      <c r="C1947" s="361" t="s">
        <v>2029</v>
      </c>
      <c r="D1947" s="362"/>
      <c r="E1947" s="273" t="s">
        <v>11279</v>
      </c>
      <c r="F1947" s="273" t="s">
        <v>11302</v>
      </c>
      <c r="G1947" s="273" t="s">
        <v>11303</v>
      </c>
      <c r="H1947" s="363" t="s">
        <v>13883</v>
      </c>
      <c r="I1947" s="364" t="str">
        <f t="shared" si="43"/>
        <v>фото1</v>
      </c>
      <c r="J1947" s="364"/>
      <c r="K1947" s="365" t="s">
        <v>13179</v>
      </c>
      <c r="L1947" s="367">
        <v>50</v>
      </c>
    </row>
    <row r="1948" spans="1:12" ht="15">
      <c r="A1948" s="347">
        <v>1933</v>
      </c>
      <c r="B1948" s="360">
        <v>1820</v>
      </c>
      <c r="C1948" s="361" t="s">
        <v>2030</v>
      </c>
      <c r="D1948" s="362"/>
      <c r="E1948" s="273" t="s">
        <v>11279</v>
      </c>
      <c r="F1948" s="273" t="s">
        <v>11304</v>
      </c>
      <c r="G1948" s="273" t="s">
        <v>13457</v>
      </c>
      <c r="H1948" s="363" t="s">
        <v>11305</v>
      </c>
      <c r="I1948" s="364" t="str">
        <f t="shared" si="43"/>
        <v>фото1</v>
      </c>
      <c r="J1948" s="364"/>
      <c r="K1948" s="365" t="s">
        <v>13179</v>
      </c>
      <c r="L1948" s="367">
        <v>50</v>
      </c>
    </row>
    <row r="1949" spans="1:12" ht="15">
      <c r="A1949" s="347">
        <v>1934</v>
      </c>
      <c r="B1949" s="360">
        <v>3212</v>
      </c>
      <c r="C1949" s="361" t="s">
        <v>2031</v>
      </c>
      <c r="D1949" s="362"/>
      <c r="E1949" s="273" t="s">
        <v>11279</v>
      </c>
      <c r="F1949" s="273" t="s">
        <v>11306</v>
      </c>
      <c r="G1949" s="273" t="s">
        <v>11307</v>
      </c>
      <c r="H1949" s="363" t="s">
        <v>14096</v>
      </c>
      <c r="I1949" s="364" t="str">
        <f t="shared" si="43"/>
        <v>фото1</v>
      </c>
      <c r="J1949" s="364"/>
      <c r="K1949" s="365" t="s">
        <v>13179</v>
      </c>
      <c r="L1949" s="367">
        <v>50</v>
      </c>
    </row>
    <row r="1950" spans="1:12" ht="25.5">
      <c r="A1950" s="347">
        <v>1935</v>
      </c>
      <c r="B1950" s="360">
        <v>3216</v>
      </c>
      <c r="C1950" s="361" t="s">
        <v>2032</v>
      </c>
      <c r="D1950" s="362"/>
      <c r="E1950" s="273" t="s">
        <v>11308</v>
      </c>
      <c r="F1950" s="273" t="s">
        <v>11309</v>
      </c>
      <c r="G1950" s="273" t="s">
        <v>11310</v>
      </c>
      <c r="H1950" s="363" t="s">
        <v>13883</v>
      </c>
      <c r="I1950" s="364" t="str">
        <f t="shared" si="43"/>
        <v>фото1</v>
      </c>
      <c r="J1950" s="364"/>
      <c r="K1950" s="365" t="s">
        <v>13179</v>
      </c>
      <c r="L1950" s="367">
        <v>25</v>
      </c>
    </row>
    <row r="1951" spans="1:12" ht="15">
      <c r="A1951" s="347">
        <v>1936</v>
      </c>
      <c r="B1951" s="360">
        <v>650</v>
      </c>
      <c r="C1951" s="361" t="s">
        <v>2033</v>
      </c>
      <c r="D1951" s="362"/>
      <c r="E1951" s="273" t="s">
        <v>11308</v>
      </c>
      <c r="F1951" s="273" t="s">
        <v>11311</v>
      </c>
      <c r="G1951" s="273" t="s">
        <v>11312</v>
      </c>
      <c r="H1951" s="363" t="s">
        <v>11313</v>
      </c>
      <c r="I1951" s="364" t="str">
        <f t="shared" si="43"/>
        <v>фото1</v>
      </c>
      <c r="J1951" s="364"/>
      <c r="K1951" s="365" t="s">
        <v>13179</v>
      </c>
      <c r="L1951" s="367">
        <v>25</v>
      </c>
    </row>
    <row r="1952" spans="1:12" ht="15">
      <c r="A1952" s="347">
        <v>1937</v>
      </c>
      <c r="B1952" s="360">
        <v>3213</v>
      </c>
      <c r="C1952" s="361" t="s">
        <v>2034</v>
      </c>
      <c r="D1952" s="362"/>
      <c r="E1952" s="273" t="s">
        <v>11314</v>
      </c>
      <c r="F1952" s="273" t="s">
        <v>11315</v>
      </c>
      <c r="G1952" s="273" t="s">
        <v>11316</v>
      </c>
      <c r="H1952" s="363" t="s">
        <v>14067</v>
      </c>
      <c r="I1952" s="364" t="str">
        <f t="shared" si="43"/>
        <v>фото1</v>
      </c>
      <c r="J1952" s="364"/>
      <c r="K1952" s="365" t="s">
        <v>13179</v>
      </c>
      <c r="L1952" s="367">
        <v>50</v>
      </c>
    </row>
    <row r="1953" spans="1:12" ht="15">
      <c r="A1953" s="347">
        <v>1938</v>
      </c>
      <c r="B1953" s="360">
        <v>1821</v>
      </c>
      <c r="C1953" s="361" t="s">
        <v>2035</v>
      </c>
      <c r="D1953" s="362"/>
      <c r="E1953" s="273" t="s">
        <v>11314</v>
      </c>
      <c r="F1953" s="273" t="s">
        <v>11317</v>
      </c>
      <c r="G1953" s="273" t="s">
        <v>11318</v>
      </c>
      <c r="H1953" s="363" t="s">
        <v>11319</v>
      </c>
      <c r="I1953" s="364" t="str">
        <f t="shared" si="43"/>
        <v>фото1</v>
      </c>
      <c r="J1953" s="364"/>
      <c r="K1953" s="365" t="s">
        <v>13179</v>
      </c>
      <c r="L1953" s="367">
        <v>50</v>
      </c>
    </row>
    <row r="1954" spans="1:12" ht="15">
      <c r="A1954" s="347">
        <v>1939</v>
      </c>
      <c r="B1954" s="360">
        <v>1822</v>
      </c>
      <c r="C1954" s="361" t="s">
        <v>2036</v>
      </c>
      <c r="D1954" s="362"/>
      <c r="E1954" s="273" t="s">
        <v>11314</v>
      </c>
      <c r="F1954" s="273" t="s">
        <v>11323</v>
      </c>
      <c r="G1954" s="273" t="s">
        <v>11324</v>
      </c>
      <c r="H1954" s="363" t="s">
        <v>11325</v>
      </c>
      <c r="I1954" s="364" t="str">
        <f t="shared" si="43"/>
        <v>фото1</v>
      </c>
      <c r="J1954" s="364"/>
      <c r="K1954" s="365" t="s">
        <v>13179</v>
      </c>
      <c r="L1954" s="367">
        <v>50</v>
      </c>
    </row>
    <row r="1955" spans="1:12" ht="25.5">
      <c r="A1955" s="347">
        <v>1940</v>
      </c>
      <c r="B1955" s="360">
        <v>4753</v>
      </c>
      <c r="C1955" s="361" t="s">
        <v>2037</v>
      </c>
      <c r="D1955" s="362"/>
      <c r="E1955" s="273" t="s">
        <v>11314</v>
      </c>
      <c r="F1955" s="273" t="s">
        <v>11320</v>
      </c>
      <c r="G1955" s="273" t="s">
        <v>11321</v>
      </c>
      <c r="H1955" s="363" t="s">
        <v>11322</v>
      </c>
      <c r="I1955" s="364" t="str">
        <f t="shared" si="43"/>
        <v>фото1</v>
      </c>
      <c r="J1955" s="364"/>
      <c r="K1955" s="365" t="s">
        <v>13179</v>
      </c>
      <c r="L1955" s="367">
        <v>25</v>
      </c>
    </row>
    <row r="1956" spans="1:12" ht="15">
      <c r="A1956" s="347">
        <v>1941</v>
      </c>
      <c r="B1956" s="360">
        <v>651</v>
      </c>
      <c r="C1956" s="361" t="s">
        <v>2038</v>
      </c>
      <c r="D1956" s="362"/>
      <c r="E1956" s="273" t="s">
        <v>11314</v>
      </c>
      <c r="F1956" s="273" t="s">
        <v>11326</v>
      </c>
      <c r="G1956" s="273" t="s">
        <v>11327</v>
      </c>
      <c r="H1956" s="363" t="s">
        <v>11328</v>
      </c>
      <c r="I1956" s="364" t="str">
        <f t="shared" si="43"/>
        <v>фото1</v>
      </c>
      <c r="J1956" s="364"/>
      <c r="K1956" s="365" t="s">
        <v>13179</v>
      </c>
      <c r="L1956" s="367">
        <v>50</v>
      </c>
    </row>
    <row r="1957" spans="1:12" ht="25.5">
      <c r="A1957" s="347">
        <v>1942</v>
      </c>
      <c r="B1957" s="360">
        <v>2742</v>
      </c>
      <c r="C1957" s="361" t="s">
        <v>2039</v>
      </c>
      <c r="D1957" s="362"/>
      <c r="E1957" s="273" t="s">
        <v>11314</v>
      </c>
      <c r="F1957" s="273" t="s">
        <v>11329</v>
      </c>
      <c r="G1957" s="273" t="s">
        <v>11330</v>
      </c>
      <c r="H1957" s="363" t="s">
        <v>11331</v>
      </c>
      <c r="I1957" s="364" t="str">
        <f t="shared" si="43"/>
        <v>фото1</v>
      </c>
      <c r="J1957" s="364"/>
      <c r="K1957" s="365" t="s">
        <v>13179</v>
      </c>
      <c r="L1957" s="367">
        <v>25</v>
      </c>
    </row>
    <row r="1958" spans="1:12" ht="15">
      <c r="A1958" s="347">
        <v>1943</v>
      </c>
      <c r="B1958" s="360">
        <v>3215</v>
      </c>
      <c r="C1958" s="361" t="s">
        <v>2040</v>
      </c>
      <c r="D1958" s="362"/>
      <c r="E1958" s="273" t="s">
        <v>11314</v>
      </c>
      <c r="F1958" s="273" t="s">
        <v>11332</v>
      </c>
      <c r="G1958" s="273" t="s">
        <v>11333</v>
      </c>
      <c r="H1958" s="363" t="s">
        <v>11334</v>
      </c>
      <c r="I1958" s="364" t="str">
        <f t="shared" si="43"/>
        <v>фото1</v>
      </c>
      <c r="J1958" s="364"/>
      <c r="K1958" s="365" t="s">
        <v>13179</v>
      </c>
      <c r="L1958" s="367">
        <v>25</v>
      </c>
    </row>
    <row r="1959" spans="1:12" ht="25.5">
      <c r="A1959" s="347">
        <v>1944</v>
      </c>
      <c r="B1959" s="360">
        <v>2743</v>
      </c>
      <c r="C1959" s="361" t="s">
        <v>2041</v>
      </c>
      <c r="D1959" s="362"/>
      <c r="E1959" s="273" t="s">
        <v>11335</v>
      </c>
      <c r="F1959" s="273" t="s">
        <v>11336</v>
      </c>
      <c r="G1959" s="273" t="s">
        <v>11337</v>
      </c>
      <c r="H1959" s="363" t="s">
        <v>11338</v>
      </c>
      <c r="I1959" s="364" t="str">
        <f t="shared" si="43"/>
        <v>фото1</v>
      </c>
      <c r="J1959" s="364"/>
      <c r="K1959" s="365" t="s">
        <v>13179</v>
      </c>
      <c r="L1959" s="367">
        <v>50</v>
      </c>
    </row>
    <row r="1960" spans="1:12" ht="38.25">
      <c r="A1960" s="347">
        <v>1945</v>
      </c>
      <c r="B1960" s="360">
        <v>6351</v>
      </c>
      <c r="C1960" s="361" t="s">
        <v>2042</v>
      </c>
      <c r="D1960" s="362"/>
      <c r="E1960" s="273" t="s">
        <v>11335</v>
      </c>
      <c r="F1960" s="273" t="s">
        <v>5922</v>
      </c>
      <c r="G1960" s="273" t="s">
        <v>5923</v>
      </c>
      <c r="H1960" s="363" t="s">
        <v>5924</v>
      </c>
      <c r="I1960" s="364" t="str">
        <f t="shared" si="43"/>
        <v>фото1</v>
      </c>
      <c r="J1960" s="364"/>
      <c r="K1960" s="365" t="s">
        <v>13179</v>
      </c>
      <c r="L1960" s="367">
        <v>25</v>
      </c>
    </row>
    <row r="1961" spans="1:12" ht="38.25">
      <c r="A1961" s="347">
        <v>1946</v>
      </c>
      <c r="B1961" s="360">
        <v>6353</v>
      </c>
      <c r="C1961" s="361" t="s">
        <v>2043</v>
      </c>
      <c r="D1961" s="362"/>
      <c r="E1961" s="273" t="s">
        <v>11335</v>
      </c>
      <c r="F1961" s="273" t="s">
        <v>4036</v>
      </c>
      <c r="G1961" s="273" t="s">
        <v>5925</v>
      </c>
      <c r="H1961" s="363" t="s">
        <v>5926</v>
      </c>
      <c r="I1961" s="364" t="str">
        <f t="shared" si="43"/>
        <v>фото1</v>
      </c>
      <c r="J1961" s="364"/>
      <c r="K1961" s="365" t="s">
        <v>13179</v>
      </c>
      <c r="L1961" s="367">
        <v>25</v>
      </c>
    </row>
    <row r="1962" spans="1:12" ht="38.25">
      <c r="A1962" s="347">
        <v>1947</v>
      </c>
      <c r="B1962" s="360">
        <v>6358</v>
      </c>
      <c r="C1962" s="361" t="s">
        <v>2044</v>
      </c>
      <c r="D1962" s="362"/>
      <c r="E1962" s="273" t="s">
        <v>11335</v>
      </c>
      <c r="F1962" s="273" t="s">
        <v>5927</v>
      </c>
      <c r="G1962" s="273" t="s">
        <v>5928</v>
      </c>
      <c r="H1962" s="363" t="s">
        <v>5929</v>
      </c>
      <c r="I1962" s="364" t="str">
        <f t="shared" si="43"/>
        <v>фото1</v>
      </c>
      <c r="J1962" s="364"/>
      <c r="K1962" s="365" t="s">
        <v>13179</v>
      </c>
      <c r="L1962" s="367">
        <v>25</v>
      </c>
    </row>
    <row r="1963" spans="1:12" ht="15">
      <c r="A1963" s="347">
        <v>1948</v>
      </c>
      <c r="B1963" s="360">
        <v>653</v>
      </c>
      <c r="C1963" s="361" t="s">
        <v>2045</v>
      </c>
      <c r="D1963" s="362"/>
      <c r="E1963" s="273" t="s">
        <v>11335</v>
      </c>
      <c r="F1963" s="273" t="s">
        <v>11339</v>
      </c>
      <c r="G1963" s="273" t="s">
        <v>11340</v>
      </c>
      <c r="H1963" s="363" t="s">
        <v>11341</v>
      </c>
      <c r="I1963" s="364" t="str">
        <f t="shared" si="43"/>
        <v>фото1</v>
      </c>
      <c r="J1963" s="364"/>
      <c r="K1963" s="365" t="s">
        <v>13179</v>
      </c>
      <c r="L1963" s="367">
        <v>50</v>
      </c>
    </row>
    <row r="1964" spans="1:12" ht="15">
      <c r="A1964" s="347">
        <v>1949</v>
      </c>
      <c r="B1964" s="360">
        <v>89</v>
      </c>
      <c r="C1964" s="361" t="s">
        <v>2046</v>
      </c>
      <c r="D1964" s="362"/>
      <c r="E1964" s="273" t="s">
        <v>11335</v>
      </c>
      <c r="F1964" s="273" t="s">
        <v>14364</v>
      </c>
      <c r="G1964" s="273" t="s">
        <v>14365</v>
      </c>
      <c r="H1964" s="363" t="s">
        <v>10980</v>
      </c>
      <c r="I1964" s="364" t="str">
        <f t="shared" si="43"/>
        <v>фото1</v>
      </c>
      <c r="J1964" s="364"/>
      <c r="K1964" s="365" t="s">
        <v>13179</v>
      </c>
      <c r="L1964" s="367">
        <v>50</v>
      </c>
    </row>
    <row r="1965" spans="1:12" ht="15">
      <c r="A1965" s="347">
        <v>1950</v>
      </c>
      <c r="B1965" s="360">
        <v>92</v>
      </c>
      <c r="C1965" s="361" t="s">
        <v>2047</v>
      </c>
      <c r="D1965" s="362"/>
      <c r="E1965" s="273" t="s">
        <v>11335</v>
      </c>
      <c r="F1965" s="273" t="s">
        <v>11342</v>
      </c>
      <c r="G1965" s="273" t="s">
        <v>11343</v>
      </c>
      <c r="H1965" s="363" t="s">
        <v>11344</v>
      </c>
      <c r="I1965" s="364" t="str">
        <f t="shared" si="43"/>
        <v>фото1</v>
      </c>
      <c r="J1965" s="364"/>
      <c r="K1965" s="365" t="s">
        <v>13179</v>
      </c>
      <c r="L1965" s="367">
        <v>50</v>
      </c>
    </row>
    <row r="1966" spans="1:12" ht="15">
      <c r="A1966" s="347">
        <v>1951</v>
      </c>
      <c r="B1966" s="360">
        <v>652</v>
      </c>
      <c r="C1966" s="361" t="s">
        <v>2048</v>
      </c>
      <c r="D1966" s="362"/>
      <c r="E1966" s="273" t="s">
        <v>11335</v>
      </c>
      <c r="F1966" s="273" t="s">
        <v>5381</v>
      </c>
      <c r="G1966" s="273" t="s">
        <v>5382</v>
      </c>
      <c r="H1966" s="363" t="s">
        <v>13776</v>
      </c>
      <c r="I1966" s="364" t="str">
        <f t="shared" si="43"/>
        <v>фото1</v>
      </c>
      <c r="J1966" s="364"/>
      <c r="K1966" s="365" t="s">
        <v>13179</v>
      </c>
      <c r="L1966" s="367">
        <v>50</v>
      </c>
    </row>
    <row r="1967" spans="1:12" ht="25.5">
      <c r="A1967" s="347">
        <v>1952</v>
      </c>
      <c r="B1967" s="360">
        <v>1413</v>
      </c>
      <c r="C1967" s="361" t="s">
        <v>2049</v>
      </c>
      <c r="D1967" s="362"/>
      <c r="E1967" s="273" t="s">
        <v>11335</v>
      </c>
      <c r="F1967" s="273" t="s">
        <v>11345</v>
      </c>
      <c r="G1967" s="273" t="s">
        <v>11346</v>
      </c>
      <c r="H1967" s="363" t="s">
        <v>11347</v>
      </c>
      <c r="I1967" s="364" t="str">
        <f t="shared" si="43"/>
        <v>фото1</v>
      </c>
      <c r="J1967" s="364"/>
      <c r="K1967" s="365" t="s">
        <v>13179</v>
      </c>
      <c r="L1967" s="367">
        <v>50</v>
      </c>
    </row>
    <row r="1968" spans="1:12" ht="38.25">
      <c r="A1968" s="347">
        <v>1953</v>
      </c>
      <c r="B1968" s="360">
        <v>1415</v>
      </c>
      <c r="C1968" s="361" t="s">
        <v>2050</v>
      </c>
      <c r="D1968" s="362"/>
      <c r="E1968" s="273" t="s">
        <v>11348</v>
      </c>
      <c r="F1968" s="273" t="s">
        <v>11349</v>
      </c>
      <c r="G1968" s="273" t="s">
        <v>11350</v>
      </c>
      <c r="H1968" s="363" t="s">
        <v>11351</v>
      </c>
      <c r="I1968" s="364" t="str">
        <f t="shared" si="43"/>
        <v>фото1</v>
      </c>
      <c r="J1968" s="364"/>
      <c r="K1968" s="365" t="s">
        <v>13179</v>
      </c>
      <c r="L1968" s="367">
        <v>25</v>
      </c>
    </row>
    <row r="1969" spans="1:12" ht="25.5">
      <c r="A1969" s="347">
        <v>1954</v>
      </c>
      <c r="B1969" s="360">
        <v>654</v>
      </c>
      <c r="C1969" s="361" t="s">
        <v>2051</v>
      </c>
      <c r="D1969" s="362"/>
      <c r="E1969" s="273" t="s">
        <v>11352</v>
      </c>
      <c r="F1969" s="273" t="s">
        <v>12706</v>
      </c>
      <c r="G1969" s="273" t="s">
        <v>12707</v>
      </c>
      <c r="H1969" s="363" t="s">
        <v>11353</v>
      </c>
      <c r="I1969" s="364" t="str">
        <f t="shared" si="43"/>
        <v>фото1</v>
      </c>
      <c r="J1969" s="364"/>
      <c r="K1969" s="365" t="s">
        <v>13179</v>
      </c>
      <c r="L1969" s="367">
        <v>50</v>
      </c>
    </row>
    <row r="1970" spans="1:12" ht="15">
      <c r="A1970" s="347">
        <v>1955</v>
      </c>
      <c r="B1970" s="360">
        <v>3078</v>
      </c>
      <c r="C1970" s="361" t="s">
        <v>2052</v>
      </c>
      <c r="D1970" s="362"/>
      <c r="E1970" s="273" t="s">
        <v>11354</v>
      </c>
      <c r="F1970" s="273" t="s">
        <v>11355</v>
      </c>
      <c r="G1970" s="273" t="s">
        <v>11356</v>
      </c>
      <c r="H1970" s="363" t="s">
        <v>11357</v>
      </c>
      <c r="I1970" s="364" t="str">
        <f t="shared" si="43"/>
        <v>фото1</v>
      </c>
      <c r="J1970" s="364"/>
      <c r="K1970" s="365" t="s">
        <v>13179</v>
      </c>
      <c r="L1970" s="367">
        <v>50</v>
      </c>
    </row>
    <row r="1971" spans="1:12" ht="15">
      <c r="A1971" s="347">
        <v>1956</v>
      </c>
      <c r="B1971" s="360">
        <v>1826</v>
      </c>
      <c r="C1971" s="361" t="s">
        <v>2053</v>
      </c>
      <c r="D1971" s="362"/>
      <c r="E1971" s="273" t="s">
        <v>11354</v>
      </c>
      <c r="F1971" s="273" t="s">
        <v>11358</v>
      </c>
      <c r="G1971" s="273" t="s">
        <v>11359</v>
      </c>
      <c r="H1971" s="363" t="s">
        <v>11360</v>
      </c>
      <c r="I1971" s="364" t="str">
        <f t="shared" si="43"/>
        <v>фото1</v>
      </c>
      <c r="J1971" s="364"/>
      <c r="K1971" s="365" t="s">
        <v>13179</v>
      </c>
      <c r="L1971" s="367">
        <v>50</v>
      </c>
    </row>
    <row r="1972" spans="1:12" ht="15">
      <c r="A1972" s="347">
        <v>1957</v>
      </c>
      <c r="B1972" s="360">
        <v>5469</v>
      </c>
      <c r="C1972" s="361" t="s">
        <v>2054</v>
      </c>
      <c r="D1972" s="362"/>
      <c r="E1972" s="273" t="s">
        <v>11354</v>
      </c>
      <c r="F1972" s="273" t="s">
        <v>7026</v>
      </c>
      <c r="G1972" s="273" t="s">
        <v>11295</v>
      </c>
      <c r="H1972" s="363" t="s">
        <v>7027</v>
      </c>
      <c r="I1972" s="364" t="str">
        <f t="shared" si="43"/>
        <v>фото1</v>
      </c>
      <c r="J1972" s="364"/>
      <c r="K1972" s="365" t="s">
        <v>13179</v>
      </c>
      <c r="L1972" s="367">
        <v>50</v>
      </c>
    </row>
    <row r="1973" spans="1:12" ht="51">
      <c r="A1973" s="347">
        <v>1958</v>
      </c>
      <c r="B1973" s="360">
        <v>6950</v>
      </c>
      <c r="C1973" s="361" t="s">
        <v>2055</v>
      </c>
      <c r="D1973" s="362"/>
      <c r="E1973" s="273" t="s">
        <v>11361</v>
      </c>
      <c r="F1973" s="273" t="s">
        <v>11879</v>
      </c>
      <c r="G1973" s="273" t="s">
        <v>13176</v>
      </c>
      <c r="H1973" s="363" t="s">
        <v>11880</v>
      </c>
      <c r="I1973" s="364" t="str">
        <f t="shared" si="43"/>
        <v>фото1</v>
      </c>
      <c r="J1973" s="364"/>
      <c r="K1973" s="365" t="s">
        <v>13179</v>
      </c>
      <c r="L1973" s="367">
        <v>50</v>
      </c>
    </row>
    <row r="1974" spans="1:12" ht="15">
      <c r="A1974" s="347">
        <v>1959</v>
      </c>
      <c r="B1974" s="360">
        <v>1681</v>
      </c>
      <c r="C1974" s="361" t="s">
        <v>2056</v>
      </c>
      <c r="D1974" s="362"/>
      <c r="E1974" s="273" t="s">
        <v>11362</v>
      </c>
      <c r="F1974" s="273" t="s">
        <v>10851</v>
      </c>
      <c r="G1974" s="273" t="s">
        <v>10852</v>
      </c>
      <c r="H1974" s="363" t="s">
        <v>13854</v>
      </c>
      <c r="I1974" s="364" t="str">
        <f t="shared" si="43"/>
        <v>фото1</v>
      </c>
      <c r="J1974" s="364"/>
      <c r="K1974" s="365" t="s">
        <v>13179</v>
      </c>
      <c r="L1974" s="367">
        <v>25</v>
      </c>
    </row>
    <row r="1975" spans="1:12" ht="25.5">
      <c r="A1975" s="347">
        <v>1960</v>
      </c>
      <c r="B1975" s="360">
        <v>2300</v>
      </c>
      <c r="C1975" s="361" t="s">
        <v>2057</v>
      </c>
      <c r="D1975" s="362"/>
      <c r="E1975" s="273" t="s">
        <v>11362</v>
      </c>
      <c r="F1975" s="273" t="s">
        <v>11364</v>
      </c>
      <c r="G1975" s="273" t="s">
        <v>11365</v>
      </c>
      <c r="H1975" s="363" t="s">
        <v>13878</v>
      </c>
      <c r="I1975" s="364" t="str">
        <f t="shared" si="43"/>
        <v>фото1</v>
      </c>
      <c r="J1975" s="364"/>
      <c r="K1975" s="365" t="s">
        <v>13179</v>
      </c>
      <c r="L1975" s="367">
        <v>50</v>
      </c>
    </row>
    <row r="1976" spans="1:12" ht="15">
      <c r="A1976" s="347">
        <v>1961</v>
      </c>
      <c r="B1976" s="360">
        <v>4665</v>
      </c>
      <c r="C1976" s="361" t="s">
        <v>2058</v>
      </c>
      <c r="D1976" s="362"/>
      <c r="E1976" s="273" t="s">
        <v>11366</v>
      </c>
      <c r="F1976" s="273" t="s">
        <v>11367</v>
      </c>
      <c r="G1976" s="273" t="s">
        <v>11368</v>
      </c>
      <c r="H1976" s="363" t="s">
        <v>11369</v>
      </c>
      <c r="I1976" s="364" t="str">
        <f t="shared" si="43"/>
        <v>фото1</v>
      </c>
      <c r="J1976" s="364"/>
      <c r="K1976" s="365" t="s">
        <v>13179</v>
      </c>
      <c r="L1976" s="367">
        <v>25</v>
      </c>
    </row>
    <row r="1977" spans="1:12" ht="15">
      <c r="A1977" s="347">
        <v>1962</v>
      </c>
      <c r="B1977" s="360">
        <v>4666</v>
      </c>
      <c r="C1977" s="361" t="s">
        <v>2059</v>
      </c>
      <c r="D1977" s="362"/>
      <c r="E1977" s="273" t="s">
        <v>11366</v>
      </c>
      <c r="F1977" s="273" t="s">
        <v>11370</v>
      </c>
      <c r="G1977" s="273" t="s">
        <v>4394</v>
      </c>
      <c r="H1977" s="363" t="s">
        <v>11371</v>
      </c>
      <c r="I1977" s="364" t="str">
        <f t="shared" si="43"/>
        <v>фото1</v>
      </c>
      <c r="J1977" s="364"/>
      <c r="K1977" s="365" t="s">
        <v>13179</v>
      </c>
      <c r="L1977" s="367">
        <v>25</v>
      </c>
    </row>
    <row r="1978" spans="1:12" ht="15">
      <c r="A1978" s="347">
        <v>1963</v>
      </c>
      <c r="B1978" s="360">
        <v>6364</v>
      </c>
      <c r="C1978" s="361" t="s">
        <v>2060</v>
      </c>
      <c r="D1978" s="362"/>
      <c r="E1978" s="273" t="s">
        <v>11366</v>
      </c>
      <c r="F1978" s="273" t="s">
        <v>5930</v>
      </c>
      <c r="G1978" s="273" t="s">
        <v>5931</v>
      </c>
      <c r="H1978" s="363" t="s">
        <v>5932</v>
      </c>
      <c r="I1978" s="364" t="str">
        <f t="shared" si="43"/>
        <v>фото1</v>
      </c>
      <c r="J1978" s="364"/>
      <c r="K1978" s="365" t="s">
        <v>13179</v>
      </c>
      <c r="L1978" s="367">
        <v>50</v>
      </c>
    </row>
    <row r="1979" spans="1:12" ht="15">
      <c r="A1979" s="347">
        <v>1964</v>
      </c>
      <c r="B1979" s="360">
        <v>831</v>
      </c>
      <c r="C1979" s="361" t="s">
        <v>2061</v>
      </c>
      <c r="D1979" s="362"/>
      <c r="E1979" s="273" t="s">
        <v>11375</v>
      </c>
      <c r="F1979" s="273" t="s">
        <v>11376</v>
      </c>
      <c r="G1979" s="273" t="s">
        <v>11377</v>
      </c>
      <c r="H1979" s="363" t="s">
        <v>12971</v>
      </c>
      <c r="I1979" s="364" t="str">
        <f t="shared" si="43"/>
        <v>фото1</v>
      </c>
      <c r="J1979" s="364"/>
      <c r="K1979" s="365" t="s">
        <v>11378</v>
      </c>
      <c r="L1979" s="367">
        <v>50</v>
      </c>
    </row>
    <row r="1980" spans="1:12" ht="12.75">
      <c r="A1980" s="373"/>
      <c r="B1980" s="349"/>
      <c r="C1980" s="349"/>
      <c r="D1980" s="349"/>
      <c r="E1980" s="349"/>
      <c r="F1980" s="349"/>
      <c r="G1980" s="349"/>
      <c r="H1980" s="349"/>
      <c r="I1980" s="349"/>
      <c r="J1980" s="349"/>
      <c r="K1980" s="349"/>
      <c r="L1980" s="349"/>
    </row>
    <row r="1981" spans="1:12" ht="12.75">
      <c r="A1981" s="287"/>
      <c r="B1981" s="266" t="s">
        <v>2292</v>
      </c>
      <c r="C1981" s="96"/>
      <c r="D1981" s="96"/>
      <c r="E1981" s="96"/>
      <c r="F1981" s="96"/>
      <c r="G1981" s="96"/>
      <c r="H1981" s="96"/>
      <c r="I1981" s="96"/>
      <c r="J1981" s="96"/>
      <c r="K1981" s="96"/>
      <c r="L1981" s="96"/>
    </row>
    <row r="1982" spans="1:12" ht="12.75">
      <c r="A1982" s="287"/>
      <c r="B1982" s="266" t="s">
        <v>3396</v>
      </c>
      <c r="C1982" s="96"/>
      <c r="D1982" s="96"/>
      <c r="E1982" s="96"/>
      <c r="F1982" s="96"/>
      <c r="G1982" s="96"/>
      <c r="H1982" s="96"/>
      <c r="I1982" s="96"/>
      <c r="J1982" s="96"/>
      <c r="K1982" s="96"/>
      <c r="L1982" s="96"/>
    </row>
    <row r="1983" spans="1:12" ht="12.75">
      <c r="A1983" s="287"/>
      <c r="B1983" s="266" t="s">
        <v>2293</v>
      </c>
      <c r="C1983" s="96"/>
      <c r="D1983" s="96"/>
      <c r="E1983" s="96"/>
      <c r="F1983" s="96"/>
      <c r="G1983" s="96"/>
      <c r="H1983" s="96"/>
      <c r="I1983" s="96"/>
      <c r="J1983" s="96"/>
      <c r="K1983" s="96"/>
      <c r="L1983" s="96"/>
    </row>
    <row r="1984" spans="1:12" ht="12.75">
      <c r="A1984" s="287"/>
      <c r="B1984" s="107"/>
      <c r="C1984" s="96"/>
      <c r="D1984" s="96"/>
      <c r="E1984" s="96"/>
      <c r="F1984" s="96"/>
      <c r="G1984" s="96"/>
      <c r="H1984" s="96"/>
      <c r="I1984" s="96"/>
      <c r="J1984" s="96"/>
      <c r="K1984" s="96"/>
      <c r="L1984" s="96"/>
    </row>
    <row r="1985" spans="1:12" ht="12.75">
      <c r="A1985" s="287"/>
      <c r="B1985" s="266" t="s">
        <v>367</v>
      </c>
      <c r="C1985" s="96"/>
      <c r="D1985" s="96"/>
      <c r="E1985" s="96"/>
      <c r="F1985" s="96"/>
      <c r="G1985" s="96"/>
      <c r="H1985" s="96"/>
      <c r="I1985" s="96"/>
      <c r="J1985" s="96"/>
      <c r="K1985" s="96"/>
      <c r="L1985" s="96"/>
    </row>
    <row r="1986" spans="1:12" ht="12.75">
      <c r="A1986" s="287"/>
      <c r="B1986" s="266" t="s">
        <v>366</v>
      </c>
      <c r="C1986" s="96"/>
      <c r="D1986" s="96"/>
      <c r="E1986" s="96"/>
      <c r="F1986" s="96"/>
      <c r="G1986" s="96"/>
      <c r="H1986" s="96"/>
      <c r="I1986" s="96"/>
      <c r="J1986" s="96"/>
      <c r="K1986" s="96"/>
      <c r="L1986" s="96"/>
    </row>
    <row r="1987" spans="1:12" ht="12.75">
      <c r="A1987" s="287"/>
      <c r="B1987" s="266" t="s">
        <v>368</v>
      </c>
      <c r="C1987" s="96"/>
      <c r="D1987" s="96"/>
      <c r="E1987" s="96"/>
      <c r="F1987" s="96"/>
      <c r="G1987" s="96"/>
      <c r="H1987" s="96"/>
      <c r="I1987" s="96"/>
      <c r="J1987" s="96"/>
      <c r="K1987" s="96"/>
      <c r="L1987" s="96"/>
    </row>
    <row r="1988" spans="1:12">
      <c r="A1988" s="287"/>
      <c r="B1988" s="107"/>
      <c r="C1988" s="215"/>
      <c r="D1988" s="215"/>
      <c r="E1988" s="105"/>
      <c r="F1988" s="267"/>
      <c r="G1988" s="268"/>
      <c r="H1988" s="268"/>
      <c r="I1988" s="268"/>
      <c r="J1988" s="105"/>
      <c r="K1988" s="105"/>
      <c r="L1988" s="269"/>
    </row>
  </sheetData>
  <sheetProtection formatCells="0" formatColumns="0" formatRows="0" sort="0" autoFilter="0"/>
  <protectedRanges>
    <protectedRange sqref="L7" name="Диапазон1_3"/>
    <protectedRange sqref="L6" name="Диапазон1_4"/>
  </protectedRanges>
  <autoFilter ref="B15:L1979"/>
  <mergeCells count="7">
    <mergeCell ref="D1:I4"/>
    <mergeCell ref="K1:L1"/>
    <mergeCell ref="K2:L4"/>
    <mergeCell ref="C5:J6"/>
    <mergeCell ref="K6:K7"/>
    <mergeCell ref="L6:L7"/>
    <mergeCell ref="B7:I10"/>
  </mergeCells>
  <phoneticPr fontId="17" type="noConversion"/>
  <conditionalFormatting sqref="B16:D16">
    <cfRule type="duplicateValues" dxfId="162" priority="172"/>
  </conditionalFormatting>
  <conditionalFormatting sqref="B18">
    <cfRule type="duplicateValues" dxfId="161" priority="171" stopIfTrue="1"/>
  </conditionalFormatting>
  <conditionalFormatting sqref="B181:D181">
    <cfRule type="duplicateValues" dxfId="160" priority="134"/>
  </conditionalFormatting>
  <conditionalFormatting sqref="B274:D274">
    <cfRule type="duplicateValues" dxfId="159" priority="133"/>
  </conditionalFormatting>
  <conditionalFormatting sqref="B293:D293">
    <cfRule type="duplicateValues" dxfId="158" priority="132"/>
  </conditionalFormatting>
  <conditionalFormatting sqref="B346:D346">
    <cfRule type="duplicateValues" dxfId="157" priority="131"/>
  </conditionalFormatting>
  <conditionalFormatting sqref="B368:D368">
    <cfRule type="duplicateValues" dxfId="156" priority="130"/>
  </conditionalFormatting>
  <conditionalFormatting sqref="B514:D514">
    <cfRule type="duplicateValues" dxfId="155" priority="129"/>
  </conditionalFormatting>
  <conditionalFormatting sqref="B587:D587">
    <cfRule type="duplicateValues" dxfId="154" priority="128"/>
  </conditionalFormatting>
  <conditionalFormatting sqref="B872:D872">
    <cfRule type="duplicateValues" dxfId="153" priority="127"/>
  </conditionalFormatting>
  <conditionalFormatting sqref="B1084:D1084">
    <cfRule type="duplicateValues" dxfId="152" priority="126"/>
  </conditionalFormatting>
  <conditionalFormatting sqref="B1262:D1262">
    <cfRule type="duplicateValues" dxfId="151" priority="125"/>
  </conditionalFormatting>
  <conditionalFormatting sqref="B1392:D1392">
    <cfRule type="duplicateValues" dxfId="150" priority="124"/>
  </conditionalFormatting>
  <conditionalFormatting sqref="B1414:D1414">
    <cfRule type="duplicateValues" dxfId="149" priority="123"/>
  </conditionalFormatting>
  <conditionalFormatting sqref="B1430:D1430">
    <cfRule type="duplicateValues" dxfId="148" priority="122"/>
  </conditionalFormatting>
  <conditionalFormatting sqref="B1456:D1456">
    <cfRule type="duplicateValues" dxfId="147" priority="121"/>
  </conditionalFormatting>
  <conditionalFormatting sqref="B1501:D1501">
    <cfRule type="duplicateValues" dxfId="146" priority="120"/>
  </conditionalFormatting>
  <conditionalFormatting sqref="B1546:D1546">
    <cfRule type="duplicateValues" dxfId="145" priority="119"/>
  </conditionalFormatting>
  <conditionalFormatting sqref="B19:B138 B140:B141 B272:B273 B292 B502:B513 B547:B551 B562:B570 B772:B800 B820:B838 B841:B849 B1054:B1055 B1059:B1083 B1174:B1199 B1205:B1225 B1230:B1232 B143:B176 B183:B268 B276:B287 B295:B342 B348:B363 B370:B488 B553:B558 B572:B586 B590:B597 B599:B770 B802:B818 B851:B871 B874:B1051 B1086:B1088 B1090:B1169 B1234:B1261 B1264:B1358 B1416:B1429 B1548:B1979 B516:B542 B1364:B1391 B1394:B1413 B1432:B1455 B1459:B1500 B1503:B1545">
    <cfRule type="duplicateValues" dxfId="144" priority="239" stopIfTrue="1"/>
  </conditionalFormatting>
  <conditionalFormatting sqref="B139 B177:B180 B269:B271 B288:B291 B343:B345 B364:B367 B489:B495 B498:B501 B543:B546 B559:B561 B771 B819 B839:B840 B1052:B1053 B1056:B1058 B1170:B1173 B1201:B1204 B1226:B1229 B1359:B1363">
    <cfRule type="duplicateValues" dxfId="143" priority="371" stopIfTrue="1"/>
  </conditionalFormatting>
  <hyperlinks>
    <hyperlink ref="F1381" location="Земляника" display="также предлагатеся земляника фриго в профессиональной упаковке (переход к прайсу по ссылке)"/>
    <hyperlink ref="F1381:L1381" location="Земляника" display="также предлагатеся земляника фриго в профессиональной упаковке БИГ-ПАК (переход к прайсу по ссылке)"/>
    <hyperlink ref="F1434" location="ЗЕМЛЯНИКА_САДОВАЯ._ПРОФУПАКОВКА" display="также предлагатеся земляника фриго в профессиональной упаковке см. прайс по ссылке"/>
    <hyperlink ref="I1458" location="'ПРОМ. УПАКОВКА'!N108" display="=&gt;&gt;&gt;&gt;"/>
    <hyperlink ref="J1381" location="Земляника" display="также предлагатеся земляника фриго в профессиональной упаковке БИГ-ПАК (переход к прайсу по ссылке)"/>
  </hyperlinks>
  <printOptions horizontalCentered="1"/>
  <pageMargins left="0.15748031496062992" right="0.15748031496062992" top="0.6692913385826772" bottom="0.43307086614173229" header="0.15748031496062992" footer="0.19685039370078741"/>
  <pageSetup paperSize="9" scale="55" fitToHeight="65" orientation="portrait" r:id="rId1"/>
  <headerFooter alignWithMargins="0">
    <oddHeader>&amp;L&amp;8Прайс для предварительных заказов
действителен до 14-11-2015&amp;C&amp;"Arial Cyr,полужирный"&amp;14Прайс-лист на &amp;A 
"COLOR LINE"&amp;RЗаявки присылайте 
по тел. (495) 974-88-36, 935-86-42 
gardenbulbs@yandex.ru</oddHeader>
    <oddFooter>&amp;Lgardenbulbs@yandex.ru&amp;CСтраница &amp;P из &amp;N&amp;Rwww.gardenbulb.ru</oddFooter>
  </headerFooter>
</worksheet>
</file>

<file path=xl/worksheets/sheet7.xml><?xml version="1.0" encoding="utf-8"?>
<worksheet xmlns="http://schemas.openxmlformats.org/spreadsheetml/2006/main" xmlns:r="http://schemas.openxmlformats.org/officeDocument/2006/relationships">
  <sheetPr>
    <tabColor rgb="FFFFFF00"/>
  </sheetPr>
  <dimension ref="A1:M820"/>
  <sheetViews>
    <sheetView view="pageBreakPreview" zoomScale="93" zoomScaleNormal="100" zoomScaleSheetLayoutView="93" workbookViewId="0">
      <pane ySplit="16" topLeftCell="A47" activePane="bottomLeft" state="frozen"/>
      <selection pane="bottomLeft" activeCell="L4" sqref="L1:R1048576"/>
    </sheetView>
  </sheetViews>
  <sheetFormatPr defaultRowHeight="12.75"/>
  <cols>
    <col min="1" max="1" width="3.7109375" style="389" customWidth="1"/>
    <col min="2" max="2" width="6.85546875" style="389" customWidth="1"/>
    <col min="3" max="4" width="9.42578125" style="423" hidden="1" customWidth="1"/>
    <col min="5" max="5" width="21.85546875" style="424" customWidth="1"/>
    <col min="6" max="6" width="21.42578125" style="412" customWidth="1"/>
    <col min="7" max="7" width="6.85546875" style="411" customWidth="1"/>
    <col min="8" max="8" width="2.28515625" style="411" customWidth="1"/>
    <col min="9" max="9" width="40.85546875" style="425" customWidth="1"/>
    <col min="10" max="10" width="4.28515625" style="426" customWidth="1"/>
    <col min="11" max="11" width="6.42578125" style="427" customWidth="1"/>
    <col min="12" max="16384" width="9.140625" style="399"/>
  </cols>
  <sheetData>
    <row r="1" spans="1:13" ht="28.5" customHeight="1">
      <c r="B1" s="390"/>
      <c r="C1" s="391"/>
      <c r="D1" s="391"/>
      <c r="E1" s="392" t="s">
        <v>351</v>
      </c>
      <c r="F1" s="393"/>
      <c r="G1" s="393"/>
      <c r="H1" s="393"/>
      <c r="I1" s="394"/>
      <c r="J1" s="395"/>
      <c r="K1" s="396"/>
      <c r="M1" s="398"/>
    </row>
    <row r="2" spans="1:13" ht="6" customHeight="1">
      <c r="A2" s="390"/>
      <c r="B2" s="390"/>
      <c r="C2" s="400"/>
      <c r="D2" s="400"/>
      <c r="E2" s="716"/>
      <c r="F2" s="716"/>
      <c r="G2" s="716"/>
      <c r="H2" s="716"/>
      <c r="I2" s="716"/>
      <c r="J2" s="395"/>
      <c r="K2" s="396"/>
    </row>
    <row r="3" spans="1:13" ht="15.75" customHeight="1">
      <c r="A3" s="390"/>
      <c r="B3" s="390"/>
      <c r="C3" s="400"/>
      <c r="D3" s="400"/>
      <c r="E3" s="717" t="s">
        <v>355</v>
      </c>
      <c r="F3" s="717"/>
      <c r="G3" s="717"/>
      <c r="H3" s="717"/>
      <c r="I3" s="717"/>
      <c r="J3" s="395"/>
      <c r="K3" s="396"/>
    </row>
    <row r="4" spans="1:13" ht="3.75" customHeight="1">
      <c r="A4" s="390"/>
      <c r="B4" s="390"/>
      <c r="C4" s="400"/>
      <c r="D4" s="400"/>
      <c r="E4" s="718" t="s">
        <v>356</v>
      </c>
      <c r="F4" s="718"/>
      <c r="G4" s="718"/>
      <c r="H4" s="718"/>
      <c r="I4" s="718"/>
      <c r="J4" s="718"/>
      <c r="K4" s="718"/>
      <c r="L4" s="713"/>
    </row>
    <row r="5" spans="1:13" ht="10.5" customHeight="1">
      <c r="A5" s="390"/>
      <c r="B5" s="390"/>
      <c r="C5" s="400"/>
      <c r="D5" s="400"/>
      <c r="E5" s="718"/>
      <c r="F5" s="718"/>
      <c r="G5" s="718"/>
      <c r="H5" s="718"/>
      <c r="I5" s="718"/>
      <c r="J5" s="718"/>
      <c r="K5" s="718"/>
      <c r="L5" s="713"/>
    </row>
    <row r="6" spans="1:13" ht="3.75" customHeight="1">
      <c r="A6" s="401"/>
      <c r="B6" s="402"/>
      <c r="C6" s="400"/>
      <c r="D6" s="400"/>
      <c r="E6" s="428"/>
      <c r="F6" s="429"/>
      <c r="G6" s="400"/>
      <c r="H6" s="400"/>
      <c r="I6" s="430"/>
      <c r="J6" s="431"/>
      <c r="K6" s="408"/>
      <c r="L6" s="713"/>
    </row>
    <row r="7" spans="1:13" ht="16.5" customHeight="1">
      <c r="A7" s="401"/>
      <c r="B7" s="402"/>
      <c r="C7" s="400"/>
      <c r="D7" s="400"/>
      <c r="E7" s="432"/>
      <c r="F7" s="433"/>
      <c r="G7" s="434"/>
      <c r="H7" s="434"/>
      <c r="I7" s="415"/>
      <c r="J7" s="431"/>
      <c r="K7" s="405" t="s">
        <v>7329</v>
      </c>
      <c r="L7" s="713"/>
    </row>
    <row r="8" spans="1:13" ht="3.95" customHeight="1">
      <c r="A8" s="401"/>
      <c r="B8" s="402"/>
      <c r="C8" s="400"/>
      <c r="D8" s="400"/>
      <c r="E8" s="435"/>
      <c r="F8" s="435"/>
      <c r="G8" s="400"/>
      <c r="H8" s="400"/>
      <c r="I8" s="435"/>
      <c r="J8" s="436"/>
      <c r="K8" s="405"/>
      <c r="L8" s="713"/>
    </row>
    <row r="9" spans="1:13" ht="11.1" customHeight="1">
      <c r="A9" s="401"/>
      <c r="B9" s="402"/>
      <c r="C9" s="400"/>
      <c r="D9" s="400"/>
      <c r="E9" s="714" t="s">
        <v>352</v>
      </c>
      <c r="F9" s="715"/>
      <c r="G9" s="715"/>
      <c r="H9" s="715"/>
      <c r="I9" s="715"/>
      <c r="J9" s="404"/>
      <c r="K9" s="405"/>
      <c r="L9" s="713"/>
    </row>
    <row r="10" spans="1:13" ht="12.95" customHeight="1">
      <c r="A10" s="406"/>
      <c r="B10" s="407"/>
      <c r="C10" s="400"/>
      <c r="D10" s="400"/>
      <c r="E10" s="715"/>
      <c r="F10" s="715"/>
      <c r="G10" s="715"/>
      <c r="H10" s="715"/>
      <c r="I10" s="715"/>
      <c r="J10" s="404"/>
      <c r="K10" s="408"/>
      <c r="L10" s="713"/>
    </row>
    <row r="11" spans="1:13" ht="19.5" customHeight="1">
      <c r="A11" s="409"/>
      <c r="B11" s="410"/>
      <c r="C11" s="403"/>
      <c r="D11" s="403"/>
      <c r="E11" s="715"/>
      <c r="F11" s="715"/>
      <c r="G11" s="715"/>
      <c r="H11" s="715"/>
      <c r="I11" s="715"/>
      <c r="J11" s="404"/>
      <c r="K11" s="408"/>
    </row>
    <row r="12" spans="1:13" ht="13.5" customHeight="1" thickBot="1">
      <c r="A12" s="413"/>
      <c r="B12" s="402"/>
      <c r="C12" s="403"/>
      <c r="D12" s="403"/>
      <c r="E12" s="129" t="s">
        <v>4406</v>
      </c>
      <c r="F12" s="414"/>
      <c r="G12" s="397"/>
      <c r="H12" s="397"/>
      <c r="I12" s="414"/>
      <c r="J12" s="414"/>
      <c r="K12" s="414"/>
    </row>
    <row r="13" spans="1:13" ht="9.75" customHeight="1">
      <c r="A13" s="698" t="s">
        <v>7332</v>
      </c>
      <c r="B13" s="698" t="s">
        <v>353</v>
      </c>
      <c r="C13" s="698"/>
      <c r="D13" s="437"/>
      <c r="E13" s="701" t="s">
        <v>10790</v>
      </c>
      <c r="F13" s="702"/>
      <c r="G13" s="707" t="s">
        <v>7333</v>
      </c>
      <c r="H13" s="708"/>
      <c r="I13" s="719" t="s">
        <v>11910</v>
      </c>
      <c r="J13" s="722" t="s">
        <v>10791</v>
      </c>
      <c r="K13" s="695" t="s">
        <v>354</v>
      </c>
    </row>
    <row r="14" spans="1:13" ht="12" customHeight="1">
      <c r="A14" s="699"/>
      <c r="B14" s="699"/>
      <c r="C14" s="699"/>
      <c r="D14" s="438"/>
      <c r="E14" s="703"/>
      <c r="F14" s="704"/>
      <c r="G14" s="709"/>
      <c r="H14" s="710"/>
      <c r="I14" s="720"/>
      <c r="J14" s="723"/>
      <c r="K14" s="696"/>
    </row>
    <row r="15" spans="1:13" ht="25.5" customHeight="1" thickBot="1">
      <c r="A15" s="700"/>
      <c r="B15" s="700"/>
      <c r="C15" s="700"/>
      <c r="D15" s="439"/>
      <c r="E15" s="705"/>
      <c r="F15" s="706"/>
      <c r="G15" s="711"/>
      <c r="H15" s="712"/>
      <c r="I15" s="721"/>
      <c r="J15" s="724"/>
      <c r="K15" s="697"/>
    </row>
    <row r="16" spans="1:13" s="420" customFormat="1" ht="17.25" customHeight="1">
      <c r="A16" s="416"/>
      <c r="B16" s="417"/>
      <c r="C16" s="417"/>
      <c r="D16" s="417"/>
      <c r="E16" s="418" t="s">
        <v>13207</v>
      </c>
      <c r="F16" s="416"/>
      <c r="G16" s="416"/>
      <c r="H16" s="416"/>
      <c r="I16" s="416"/>
      <c r="J16" s="419"/>
      <c r="K16" s="419"/>
    </row>
    <row r="17" spans="1:12" ht="15.75">
      <c r="A17" s="319">
        <v>1</v>
      </c>
      <c r="B17" s="320"/>
      <c r="C17" s="320"/>
      <c r="D17" s="320"/>
      <c r="E17" s="321" t="s">
        <v>10793</v>
      </c>
      <c r="F17" s="321"/>
      <c r="G17" s="321"/>
      <c r="H17" s="321"/>
      <c r="I17" s="322"/>
      <c r="J17" s="323"/>
      <c r="K17" s="324"/>
    </row>
    <row r="18" spans="1:12" ht="25.5">
      <c r="A18" s="319">
        <v>2</v>
      </c>
      <c r="B18" s="227">
        <v>4318</v>
      </c>
      <c r="C18" s="228" t="s">
        <v>7591</v>
      </c>
      <c r="D18" s="229"/>
      <c r="E18" s="230" t="s">
        <v>9465</v>
      </c>
      <c r="F18" s="231" t="s">
        <v>9466</v>
      </c>
      <c r="G18" s="232" t="str">
        <f t="shared" ref="G18:G41" si="0">HYPERLINK("http://www.gardenbulbs.ru/images/Lilium_CL/thumbnails/"&amp;C18&amp;".jpg","фото1")</f>
        <v>фото1</v>
      </c>
      <c r="H18" s="232"/>
      <c r="I18" s="233" t="s">
        <v>8526</v>
      </c>
      <c r="J18" s="234">
        <v>90</v>
      </c>
      <c r="K18" s="235" t="s">
        <v>13161</v>
      </c>
      <c r="L18" s="421"/>
    </row>
    <row r="19" spans="1:12" ht="25.5">
      <c r="A19" s="319">
        <v>3</v>
      </c>
      <c r="B19" s="227">
        <v>409</v>
      </c>
      <c r="C19" s="228" t="s">
        <v>7592</v>
      </c>
      <c r="D19" s="229"/>
      <c r="E19" s="230" t="s">
        <v>10794</v>
      </c>
      <c r="F19" s="231" t="s">
        <v>10795</v>
      </c>
      <c r="G19" s="232" t="str">
        <f t="shared" si="0"/>
        <v>фото1</v>
      </c>
      <c r="H19" s="232"/>
      <c r="I19" s="233" t="s">
        <v>10796</v>
      </c>
      <c r="J19" s="234">
        <v>110</v>
      </c>
      <c r="K19" s="235" t="s">
        <v>13160</v>
      </c>
    </row>
    <row r="20" spans="1:12" ht="25.5">
      <c r="A20" s="319">
        <v>4</v>
      </c>
      <c r="B20" s="227">
        <v>7058</v>
      </c>
      <c r="C20" s="228" t="s">
        <v>7593</v>
      </c>
      <c r="D20" s="229"/>
      <c r="E20" s="230" t="s">
        <v>9467</v>
      </c>
      <c r="F20" s="231" t="s">
        <v>9468</v>
      </c>
      <c r="G20" s="232" t="str">
        <f t="shared" si="0"/>
        <v>фото1</v>
      </c>
      <c r="H20" s="232"/>
      <c r="I20" s="233" t="s">
        <v>9469</v>
      </c>
      <c r="J20" s="234">
        <v>100</v>
      </c>
      <c r="K20" s="235" t="s">
        <v>13160</v>
      </c>
    </row>
    <row r="21" spans="1:12" ht="25.5">
      <c r="A21" s="319">
        <v>5</v>
      </c>
      <c r="B21" s="227">
        <v>423</v>
      </c>
      <c r="C21" s="228" t="s">
        <v>7594</v>
      </c>
      <c r="D21" s="229"/>
      <c r="E21" s="230" t="s">
        <v>7595</v>
      </c>
      <c r="F21" s="231" t="s">
        <v>13683</v>
      </c>
      <c r="G21" s="232" t="str">
        <f t="shared" si="0"/>
        <v>фото1</v>
      </c>
      <c r="H21" s="232"/>
      <c r="I21" s="233" t="s">
        <v>7596</v>
      </c>
      <c r="J21" s="234">
        <v>110</v>
      </c>
      <c r="K21" s="235" t="s">
        <v>13160</v>
      </c>
    </row>
    <row r="22" spans="1:12" ht="25.5">
      <c r="A22" s="319">
        <v>6</v>
      </c>
      <c r="B22" s="227">
        <v>9392</v>
      </c>
      <c r="C22" s="228" t="s">
        <v>3398</v>
      </c>
      <c r="D22" s="229"/>
      <c r="E22" s="230" t="s">
        <v>3399</v>
      </c>
      <c r="F22" s="231" t="s">
        <v>3400</v>
      </c>
      <c r="G22" s="232" t="str">
        <f t="shared" si="0"/>
        <v>фото1</v>
      </c>
      <c r="H22" s="232"/>
      <c r="I22" s="233" t="s">
        <v>3401</v>
      </c>
      <c r="J22" s="234">
        <v>110</v>
      </c>
      <c r="K22" s="235" t="s">
        <v>13160</v>
      </c>
    </row>
    <row r="23" spans="1:12">
      <c r="A23" s="319">
        <v>7</v>
      </c>
      <c r="B23" s="227">
        <v>9391</v>
      </c>
      <c r="C23" s="228" t="s">
        <v>3402</v>
      </c>
      <c r="D23" s="229"/>
      <c r="E23" s="230" t="s">
        <v>3403</v>
      </c>
      <c r="F23" s="231" t="s">
        <v>3404</v>
      </c>
      <c r="G23" s="232" t="str">
        <f t="shared" si="0"/>
        <v>фото1</v>
      </c>
      <c r="H23" s="232"/>
      <c r="I23" s="233" t="s">
        <v>3405</v>
      </c>
      <c r="J23" s="234">
        <v>110</v>
      </c>
      <c r="K23" s="235" t="s">
        <v>13160</v>
      </c>
    </row>
    <row r="24" spans="1:12" ht="25.5">
      <c r="A24" s="319">
        <v>8</v>
      </c>
      <c r="B24" s="227">
        <v>3633</v>
      </c>
      <c r="C24" s="228" t="s">
        <v>7336</v>
      </c>
      <c r="D24" s="229"/>
      <c r="E24" s="230" t="s">
        <v>10797</v>
      </c>
      <c r="F24" s="231" t="s">
        <v>10798</v>
      </c>
      <c r="G24" s="232" t="str">
        <f t="shared" si="0"/>
        <v>фото1</v>
      </c>
      <c r="H24" s="232"/>
      <c r="I24" s="233" t="s">
        <v>10799</v>
      </c>
      <c r="J24" s="234">
        <v>110</v>
      </c>
      <c r="K24" s="235" t="s">
        <v>13160</v>
      </c>
    </row>
    <row r="25" spans="1:12" ht="38.25">
      <c r="A25" s="319">
        <v>9</v>
      </c>
      <c r="B25" s="227">
        <v>425</v>
      </c>
      <c r="C25" s="228" t="s">
        <v>7337</v>
      </c>
      <c r="D25" s="229"/>
      <c r="E25" s="230" t="s">
        <v>10800</v>
      </c>
      <c r="F25" s="231" t="s">
        <v>10801</v>
      </c>
      <c r="G25" s="232" t="str">
        <f t="shared" si="0"/>
        <v>фото1</v>
      </c>
      <c r="H25" s="232"/>
      <c r="I25" s="233" t="s">
        <v>8516</v>
      </c>
      <c r="J25" s="234">
        <v>110</v>
      </c>
      <c r="K25" s="235" t="s">
        <v>13160</v>
      </c>
    </row>
    <row r="26" spans="1:12">
      <c r="A26" s="319">
        <v>10</v>
      </c>
      <c r="B26" s="227">
        <v>7029</v>
      </c>
      <c r="C26" s="228" t="s">
        <v>7597</v>
      </c>
      <c r="D26" s="229"/>
      <c r="E26" s="230" t="s">
        <v>9470</v>
      </c>
      <c r="F26" s="231" t="s">
        <v>9471</v>
      </c>
      <c r="G26" s="232" t="str">
        <f t="shared" si="0"/>
        <v>фото1</v>
      </c>
      <c r="H26" s="232"/>
      <c r="I26" s="233" t="s">
        <v>9472</v>
      </c>
      <c r="J26" s="234">
        <v>100</v>
      </c>
      <c r="K26" s="235" t="s">
        <v>13160</v>
      </c>
    </row>
    <row r="27" spans="1:12">
      <c r="A27" s="319">
        <v>11</v>
      </c>
      <c r="B27" s="227">
        <v>151</v>
      </c>
      <c r="C27" s="228" t="s">
        <v>7338</v>
      </c>
      <c r="D27" s="229"/>
      <c r="E27" s="230" t="s">
        <v>8517</v>
      </c>
      <c r="F27" s="231" t="s">
        <v>8518</v>
      </c>
      <c r="G27" s="232" t="str">
        <f t="shared" si="0"/>
        <v>фото1</v>
      </c>
      <c r="H27" s="232"/>
      <c r="I27" s="233" t="s">
        <v>8519</v>
      </c>
      <c r="J27" s="234">
        <v>90</v>
      </c>
      <c r="K27" s="235" t="s">
        <v>13161</v>
      </c>
    </row>
    <row r="28" spans="1:12" ht="25.5">
      <c r="A28" s="319">
        <v>12</v>
      </c>
      <c r="B28" s="227">
        <v>4320</v>
      </c>
      <c r="C28" s="228" t="s">
        <v>7598</v>
      </c>
      <c r="D28" s="229"/>
      <c r="E28" s="230" t="s">
        <v>9473</v>
      </c>
      <c r="F28" s="231" t="s">
        <v>9474</v>
      </c>
      <c r="G28" s="232" t="str">
        <f t="shared" si="0"/>
        <v>фото1</v>
      </c>
      <c r="H28" s="232"/>
      <c r="I28" s="233" t="s">
        <v>9475</v>
      </c>
      <c r="J28" s="234">
        <v>100</v>
      </c>
      <c r="K28" s="235" t="s">
        <v>13161</v>
      </c>
    </row>
    <row r="29" spans="1:12" ht="25.5">
      <c r="A29" s="319">
        <v>13</v>
      </c>
      <c r="B29" s="227">
        <v>2989</v>
      </c>
      <c r="C29" s="228" t="s">
        <v>7339</v>
      </c>
      <c r="D29" s="229"/>
      <c r="E29" s="230" t="s">
        <v>8520</v>
      </c>
      <c r="F29" s="231" t="s">
        <v>8521</v>
      </c>
      <c r="G29" s="232" t="str">
        <f t="shared" si="0"/>
        <v>фото1</v>
      </c>
      <c r="H29" s="232"/>
      <c r="I29" s="233" t="s">
        <v>8522</v>
      </c>
      <c r="J29" s="234">
        <v>100</v>
      </c>
      <c r="K29" s="235" t="s">
        <v>13160</v>
      </c>
    </row>
    <row r="30" spans="1:12" ht="25.5">
      <c r="A30" s="319">
        <v>14</v>
      </c>
      <c r="B30" s="227">
        <v>443</v>
      </c>
      <c r="C30" s="228" t="s">
        <v>744</v>
      </c>
      <c r="D30" s="229"/>
      <c r="E30" s="230" t="s">
        <v>745</v>
      </c>
      <c r="F30" s="231" t="s">
        <v>746</v>
      </c>
      <c r="G30" s="232" t="str">
        <f t="shared" si="0"/>
        <v>фото1</v>
      </c>
      <c r="H30" s="232"/>
      <c r="I30" s="233" t="s">
        <v>747</v>
      </c>
      <c r="J30" s="234">
        <v>110</v>
      </c>
      <c r="K30" s="235" t="s">
        <v>13161</v>
      </c>
    </row>
    <row r="31" spans="1:12" ht="25.5">
      <c r="A31" s="319">
        <v>15</v>
      </c>
      <c r="B31" s="227">
        <v>6378</v>
      </c>
      <c r="C31" s="228" t="s">
        <v>5944</v>
      </c>
      <c r="D31" s="229"/>
      <c r="E31" s="230" t="s">
        <v>5945</v>
      </c>
      <c r="F31" s="231" t="s">
        <v>5946</v>
      </c>
      <c r="G31" s="232" t="str">
        <f t="shared" si="0"/>
        <v>фото1</v>
      </c>
      <c r="H31" s="232"/>
      <c r="I31" s="233" t="s">
        <v>4409</v>
      </c>
      <c r="J31" s="234">
        <v>100</v>
      </c>
      <c r="K31" s="235" t="s">
        <v>13161</v>
      </c>
    </row>
    <row r="32" spans="1:12" ht="25.5">
      <c r="A32" s="319">
        <v>16</v>
      </c>
      <c r="B32" s="227">
        <v>1447</v>
      </c>
      <c r="C32" s="228" t="s">
        <v>4414</v>
      </c>
      <c r="D32" s="229"/>
      <c r="E32" s="230" t="s">
        <v>4415</v>
      </c>
      <c r="F32" s="231" t="s">
        <v>4416</v>
      </c>
      <c r="G32" s="232" t="str">
        <f t="shared" si="0"/>
        <v>фото1</v>
      </c>
      <c r="H32" s="232"/>
      <c r="I32" s="233" t="s">
        <v>4417</v>
      </c>
      <c r="J32" s="234">
        <v>120</v>
      </c>
      <c r="K32" s="235" t="s">
        <v>13161</v>
      </c>
    </row>
    <row r="33" spans="1:11" ht="25.5">
      <c r="A33" s="319">
        <v>17</v>
      </c>
      <c r="B33" s="227">
        <v>3659</v>
      </c>
      <c r="C33" s="228" t="s">
        <v>7340</v>
      </c>
      <c r="D33" s="229"/>
      <c r="E33" s="230" t="s">
        <v>8523</v>
      </c>
      <c r="F33" s="231" t="s">
        <v>8524</v>
      </c>
      <c r="G33" s="232" t="str">
        <f t="shared" si="0"/>
        <v>фото1</v>
      </c>
      <c r="H33" s="232"/>
      <c r="I33" s="233" t="s">
        <v>8525</v>
      </c>
      <c r="J33" s="234">
        <v>105</v>
      </c>
      <c r="K33" s="235" t="s">
        <v>13160</v>
      </c>
    </row>
    <row r="34" spans="1:11" ht="25.5">
      <c r="A34" s="319">
        <v>18</v>
      </c>
      <c r="B34" s="227">
        <v>9394</v>
      </c>
      <c r="C34" s="228" t="s">
        <v>3406</v>
      </c>
      <c r="D34" s="229"/>
      <c r="E34" s="230" t="s">
        <v>3407</v>
      </c>
      <c r="F34" s="231" t="s">
        <v>3408</v>
      </c>
      <c r="G34" s="232" t="str">
        <f t="shared" si="0"/>
        <v>фото1</v>
      </c>
      <c r="H34" s="232"/>
      <c r="I34" s="233" t="s">
        <v>3409</v>
      </c>
      <c r="J34" s="234">
        <v>110</v>
      </c>
      <c r="K34" s="235" t="s">
        <v>13160</v>
      </c>
    </row>
    <row r="35" spans="1:11" ht="25.5">
      <c r="A35" s="319">
        <v>19</v>
      </c>
      <c r="B35" s="227">
        <v>1510</v>
      </c>
      <c r="C35" s="228" t="s">
        <v>4410</v>
      </c>
      <c r="D35" s="229"/>
      <c r="E35" s="230" t="s">
        <v>4411</v>
      </c>
      <c r="F35" s="231" t="s">
        <v>4412</v>
      </c>
      <c r="G35" s="232" t="str">
        <f t="shared" si="0"/>
        <v>фото1</v>
      </c>
      <c r="H35" s="232"/>
      <c r="I35" s="233" t="s">
        <v>4413</v>
      </c>
      <c r="J35" s="234">
        <v>120</v>
      </c>
      <c r="K35" s="235" t="s">
        <v>13161</v>
      </c>
    </row>
    <row r="36" spans="1:11" ht="25.5">
      <c r="A36" s="319">
        <v>20</v>
      </c>
      <c r="B36" s="227">
        <v>9393</v>
      </c>
      <c r="C36" s="228" t="s">
        <v>3410</v>
      </c>
      <c r="D36" s="229"/>
      <c r="E36" s="230" t="s">
        <v>3411</v>
      </c>
      <c r="F36" s="231" t="s">
        <v>3412</v>
      </c>
      <c r="G36" s="232" t="str">
        <f t="shared" si="0"/>
        <v>фото1</v>
      </c>
      <c r="H36" s="232"/>
      <c r="I36" s="233" t="s">
        <v>3413</v>
      </c>
      <c r="J36" s="234">
        <v>110</v>
      </c>
      <c r="K36" s="235" t="s">
        <v>13160</v>
      </c>
    </row>
    <row r="37" spans="1:11" ht="25.5">
      <c r="A37" s="319">
        <v>21</v>
      </c>
      <c r="B37" s="227">
        <v>466</v>
      </c>
      <c r="C37" s="228" t="s">
        <v>7341</v>
      </c>
      <c r="D37" s="229"/>
      <c r="E37" s="230" t="s">
        <v>8527</v>
      </c>
      <c r="F37" s="231" t="s">
        <v>8528</v>
      </c>
      <c r="G37" s="232" t="str">
        <f t="shared" si="0"/>
        <v>фото1</v>
      </c>
      <c r="H37" s="232"/>
      <c r="I37" s="233" t="s">
        <v>8529</v>
      </c>
      <c r="J37" s="234">
        <v>110</v>
      </c>
      <c r="K37" s="235" t="s">
        <v>13160</v>
      </c>
    </row>
    <row r="38" spans="1:11" ht="25.5">
      <c r="A38" s="319">
        <v>22</v>
      </c>
      <c r="B38" s="227">
        <v>4322</v>
      </c>
      <c r="C38" s="228" t="s">
        <v>7599</v>
      </c>
      <c r="D38" s="229"/>
      <c r="E38" s="230" t="s">
        <v>8530</v>
      </c>
      <c r="F38" s="231" t="s">
        <v>8531</v>
      </c>
      <c r="G38" s="232" t="str">
        <f t="shared" si="0"/>
        <v>фото1</v>
      </c>
      <c r="H38" s="232"/>
      <c r="I38" s="233" t="s">
        <v>8532</v>
      </c>
      <c r="J38" s="234">
        <v>100</v>
      </c>
      <c r="K38" s="235" t="s">
        <v>13160</v>
      </c>
    </row>
    <row r="39" spans="1:11" ht="25.5">
      <c r="A39" s="319">
        <v>23</v>
      </c>
      <c r="B39" s="227">
        <v>191</v>
      </c>
      <c r="C39" s="228" t="s">
        <v>3414</v>
      </c>
      <c r="D39" s="229"/>
      <c r="E39" s="230" t="s">
        <v>3415</v>
      </c>
      <c r="F39" s="231" t="s">
        <v>3416</v>
      </c>
      <c r="G39" s="232" t="str">
        <f t="shared" si="0"/>
        <v>фото1</v>
      </c>
      <c r="H39" s="232"/>
      <c r="I39" s="233" t="s">
        <v>3417</v>
      </c>
      <c r="J39" s="234">
        <v>120</v>
      </c>
      <c r="K39" s="235" t="s">
        <v>13161</v>
      </c>
    </row>
    <row r="40" spans="1:11" ht="25.5">
      <c r="A40" s="319">
        <v>24</v>
      </c>
      <c r="B40" s="227">
        <v>467</v>
      </c>
      <c r="C40" s="228" t="s">
        <v>7342</v>
      </c>
      <c r="D40" s="229"/>
      <c r="E40" s="230" t="s">
        <v>5947</v>
      </c>
      <c r="F40" s="231" t="s">
        <v>8533</v>
      </c>
      <c r="G40" s="232" t="str">
        <f t="shared" si="0"/>
        <v>фото1</v>
      </c>
      <c r="H40" s="232"/>
      <c r="I40" s="233" t="s">
        <v>8534</v>
      </c>
      <c r="J40" s="234">
        <v>110</v>
      </c>
      <c r="K40" s="235" t="s">
        <v>13161</v>
      </c>
    </row>
    <row r="41" spans="1:11" ht="25.5">
      <c r="A41" s="319">
        <v>25</v>
      </c>
      <c r="B41" s="227">
        <v>2950</v>
      </c>
      <c r="C41" s="228" t="s">
        <v>4418</v>
      </c>
      <c r="D41" s="229"/>
      <c r="E41" s="230" t="s">
        <v>4419</v>
      </c>
      <c r="F41" s="231" t="s">
        <v>4420</v>
      </c>
      <c r="G41" s="232" t="str">
        <f t="shared" si="0"/>
        <v>фото1</v>
      </c>
      <c r="H41" s="232"/>
      <c r="I41" s="233" t="s">
        <v>4421</v>
      </c>
      <c r="J41" s="234">
        <v>120</v>
      </c>
      <c r="K41" s="235" t="s">
        <v>13161</v>
      </c>
    </row>
    <row r="42" spans="1:11" ht="15.75">
      <c r="A42" s="319">
        <v>26</v>
      </c>
      <c r="B42" s="320"/>
      <c r="C42" s="320"/>
      <c r="D42" s="320"/>
      <c r="E42" s="326" t="s">
        <v>8535</v>
      </c>
      <c r="F42" s="326"/>
      <c r="G42" s="326"/>
      <c r="H42" s="326"/>
      <c r="I42" s="327"/>
      <c r="J42" s="328"/>
      <c r="K42" s="324"/>
    </row>
    <row r="43" spans="1:11" ht="25.5">
      <c r="A43" s="319">
        <v>27</v>
      </c>
      <c r="B43" s="227">
        <v>1513</v>
      </c>
      <c r="C43" s="228" t="s">
        <v>7343</v>
      </c>
      <c r="D43" s="229"/>
      <c r="E43" s="230" t="s">
        <v>8536</v>
      </c>
      <c r="F43" s="231" t="s">
        <v>8537</v>
      </c>
      <c r="G43" s="232" t="str">
        <f t="shared" ref="G43:G59" si="1">HYPERLINK("http://www.gardenbulbs.ru/images/Lilium_CL/thumbnails/"&amp;C43&amp;".jpg","фото1")</f>
        <v>фото1</v>
      </c>
      <c r="H43" s="232"/>
      <c r="I43" s="233" t="s">
        <v>8538</v>
      </c>
      <c r="J43" s="234">
        <v>45</v>
      </c>
      <c r="K43" s="235" t="s">
        <v>13161</v>
      </c>
    </row>
    <row r="44" spans="1:11">
      <c r="A44" s="319">
        <v>28</v>
      </c>
      <c r="B44" s="227">
        <v>10633</v>
      </c>
      <c r="C44" s="228" t="s">
        <v>748</v>
      </c>
      <c r="D44" s="229"/>
      <c r="E44" s="329" t="s">
        <v>749</v>
      </c>
      <c r="F44" s="330" t="s">
        <v>750</v>
      </c>
      <c r="G44" s="232" t="str">
        <f t="shared" si="1"/>
        <v>фото1</v>
      </c>
      <c r="H44" s="232"/>
      <c r="I44" s="233" t="s">
        <v>751</v>
      </c>
      <c r="J44" s="234">
        <v>40</v>
      </c>
      <c r="K44" s="235" t="s">
        <v>13161</v>
      </c>
    </row>
    <row r="45" spans="1:11">
      <c r="A45" s="319">
        <v>29</v>
      </c>
      <c r="B45" s="227">
        <v>2953</v>
      </c>
      <c r="C45" s="228" t="s">
        <v>4422</v>
      </c>
      <c r="D45" s="229"/>
      <c r="E45" s="230" t="s">
        <v>4423</v>
      </c>
      <c r="F45" s="231" t="s">
        <v>4424</v>
      </c>
      <c r="G45" s="232" t="str">
        <f t="shared" si="1"/>
        <v>фото1</v>
      </c>
      <c r="H45" s="232"/>
      <c r="I45" s="233" t="s">
        <v>11014</v>
      </c>
      <c r="J45" s="234">
        <v>40</v>
      </c>
      <c r="K45" s="235" t="s">
        <v>13161</v>
      </c>
    </row>
    <row r="46" spans="1:11">
      <c r="A46" s="319">
        <v>30</v>
      </c>
      <c r="B46" s="227">
        <v>2688</v>
      </c>
      <c r="C46" s="228" t="s">
        <v>4425</v>
      </c>
      <c r="D46" s="229"/>
      <c r="E46" s="230" t="s">
        <v>4426</v>
      </c>
      <c r="F46" s="231" t="s">
        <v>4427</v>
      </c>
      <c r="G46" s="232" t="str">
        <f t="shared" si="1"/>
        <v>фото1</v>
      </c>
      <c r="H46" s="232"/>
      <c r="I46" s="233" t="s">
        <v>4428</v>
      </c>
      <c r="J46" s="234">
        <v>40</v>
      </c>
      <c r="K46" s="235" t="s">
        <v>13161</v>
      </c>
    </row>
    <row r="47" spans="1:11">
      <c r="A47" s="319">
        <v>31</v>
      </c>
      <c r="B47" s="227">
        <v>158</v>
      </c>
      <c r="C47" s="228" t="s">
        <v>7344</v>
      </c>
      <c r="D47" s="229" t="s">
        <v>752</v>
      </c>
      <c r="E47" s="230" t="s">
        <v>8539</v>
      </c>
      <c r="F47" s="231" t="s">
        <v>8540</v>
      </c>
      <c r="G47" s="232" t="str">
        <f t="shared" si="1"/>
        <v>фото1</v>
      </c>
      <c r="H47" s="232"/>
      <c r="I47" s="233" t="s">
        <v>8541</v>
      </c>
      <c r="J47" s="234">
        <v>45</v>
      </c>
      <c r="K47" s="235" t="s">
        <v>13161</v>
      </c>
    </row>
    <row r="48" spans="1:11" ht="25.5">
      <c r="A48" s="319">
        <v>32</v>
      </c>
      <c r="B48" s="227">
        <v>6972</v>
      </c>
      <c r="C48" s="228" t="s">
        <v>4429</v>
      </c>
      <c r="D48" s="229"/>
      <c r="E48" s="230" t="s">
        <v>4430</v>
      </c>
      <c r="F48" s="231" t="s">
        <v>4431</v>
      </c>
      <c r="G48" s="232" t="str">
        <f t="shared" si="1"/>
        <v>фото1</v>
      </c>
      <c r="H48" s="232"/>
      <c r="I48" s="233" t="s">
        <v>4432</v>
      </c>
      <c r="J48" s="234">
        <v>40</v>
      </c>
      <c r="K48" s="235" t="s">
        <v>13161</v>
      </c>
    </row>
    <row r="49" spans="1:11">
      <c r="A49" s="319">
        <v>33</v>
      </c>
      <c r="B49" s="227">
        <v>3676</v>
      </c>
      <c r="C49" s="228" t="s">
        <v>7345</v>
      </c>
      <c r="D49" s="229"/>
      <c r="E49" s="230" t="s">
        <v>8542</v>
      </c>
      <c r="F49" s="231" t="s">
        <v>8543</v>
      </c>
      <c r="G49" s="232" t="str">
        <f t="shared" si="1"/>
        <v>фото1</v>
      </c>
      <c r="H49" s="232"/>
      <c r="I49" s="233" t="s">
        <v>12414</v>
      </c>
      <c r="J49" s="234">
        <v>45</v>
      </c>
      <c r="K49" s="235" t="s">
        <v>13161</v>
      </c>
    </row>
    <row r="50" spans="1:11" ht="25.5">
      <c r="A50" s="319">
        <v>34</v>
      </c>
      <c r="B50" s="227">
        <v>5332</v>
      </c>
      <c r="C50" s="228" t="s">
        <v>4340</v>
      </c>
      <c r="D50" s="229"/>
      <c r="E50" s="230" t="s">
        <v>7600</v>
      </c>
      <c r="F50" s="231" t="s">
        <v>7601</v>
      </c>
      <c r="G50" s="232" t="str">
        <f t="shared" si="1"/>
        <v>фото1</v>
      </c>
      <c r="H50" s="232"/>
      <c r="I50" s="233" t="s">
        <v>7602</v>
      </c>
      <c r="J50" s="234">
        <v>40</v>
      </c>
      <c r="K50" s="235" t="s">
        <v>13161</v>
      </c>
    </row>
    <row r="51" spans="1:11">
      <c r="A51" s="319">
        <v>35</v>
      </c>
      <c r="B51" s="227">
        <v>1519</v>
      </c>
      <c r="C51" s="228" t="s">
        <v>7346</v>
      </c>
      <c r="D51" s="229"/>
      <c r="E51" s="230" t="s">
        <v>8544</v>
      </c>
      <c r="F51" s="231" t="s">
        <v>8545</v>
      </c>
      <c r="G51" s="232" t="str">
        <f t="shared" si="1"/>
        <v>фото1</v>
      </c>
      <c r="H51" s="232"/>
      <c r="I51" s="233" t="s">
        <v>10720</v>
      </c>
      <c r="J51" s="234">
        <v>45</v>
      </c>
      <c r="K51" s="235" t="s">
        <v>13161</v>
      </c>
    </row>
    <row r="52" spans="1:11">
      <c r="A52" s="319">
        <v>36</v>
      </c>
      <c r="B52" s="227">
        <v>5786</v>
      </c>
      <c r="C52" s="228" t="s">
        <v>4433</v>
      </c>
      <c r="D52" s="229"/>
      <c r="E52" s="230" t="s">
        <v>4434</v>
      </c>
      <c r="F52" s="231" t="s">
        <v>4435</v>
      </c>
      <c r="G52" s="232" t="str">
        <f t="shared" si="1"/>
        <v>фото1</v>
      </c>
      <c r="H52" s="232"/>
      <c r="I52" s="233" t="s">
        <v>4436</v>
      </c>
      <c r="J52" s="234">
        <v>45</v>
      </c>
      <c r="K52" s="235" t="s">
        <v>13161</v>
      </c>
    </row>
    <row r="53" spans="1:11" ht="25.5">
      <c r="A53" s="319">
        <v>37</v>
      </c>
      <c r="B53" s="227">
        <v>3677</v>
      </c>
      <c r="C53" s="228" t="s">
        <v>7347</v>
      </c>
      <c r="D53" s="229"/>
      <c r="E53" s="230" t="s">
        <v>8546</v>
      </c>
      <c r="F53" s="231" t="s">
        <v>8547</v>
      </c>
      <c r="G53" s="232" t="str">
        <f t="shared" si="1"/>
        <v>фото1</v>
      </c>
      <c r="H53" s="232"/>
      <c r="I53" s="233" t="s">
        <v>8548</v>
      </c>
      <c r="J53" s="234">
        <v>45</v>
      </c>
      <c r="K53" s="235" t="s">
        <v>13161</v>
      </c>
    </row>
    <row r="54" spans="1:11">
      <c r="A54" s="319">
        <v>38</v>
      </c>
      <c r="B54" s="227">
        <v>7074</v>
      </c>
      <c r="C54" s="228" t="s">
        <v>7603</v>
      </c>
      <c r="D54" s="229"/>
      <c r="E54" s="230" t="s">
        <v>9476</v>
      </c>
      <c r="F54" s="231" t="s">
        <v>9477</v>
      </c>
      <c r="G54" s="232" t="str">
        <f t="shared" si="1"/>
        <v>фото1</v>
      </c>
      <c r="H54" s="232"/>
      <c r="I54" s="233" t="s">
        <v>9478</v>
      </c>
      <c r="J54" s="234">
        <v>45</v>
      </c>
      <c r="K54" s="235" t="s">
        <v>13161</v>
      </c>
    </row>
    <row r="55" spans="1:11" ht="25.5">
      <c r="A55" s="319">
        <v>39</v>
      </c>
      <c r="B55" s="227">
        <v>7075</v>
      </c>
      <c r="C55" s="228" t="s">
        <v>4437</v>
      </c>
      <c r="D55" s="229"/>
      <c r="E55" s="230" t="s">
        <v>4438</v>
      </c>
      <c r="F55" s="231" t="s">
        <v>4439</v>
      </c>
      <c r="G55" s="232" t="str">
        <f t="shared" si="1"/>
        <v>фото1</v>
      </c>
      <c r="H55" s="232"/>
      <c r="I55" s="233" t="s">
        <v>4440</v>
      </c>
      <c r="J55" s="234">
        <v>45</v>
      </c>
      <c r="K55" s="235" t="s">
        <v>13161</v>
      </c>
    </row>
    <row r="56" spans="1:11" ht="25.5">
      <c r="A56" s="319">
        <v>40</v>
      </c>
      <c r="B56" s="227">
        <v>287</v>
      </c>
      <c r="C56" s="228" t="s">
        <v>7348</v>
      </c>
      <c r="D56" s="229"/>
      <c r="E56" s="230" t="s">
        <v>8549</v>
      </c>
      <c r="F56" s="231" t="s">
        <v>8550</v>
      </c>
      <c r="G56" s="232" t="str">
        <f t="shared" si="1"/>
        <v>фото1</v>
      </c>
      <c r="H56" s="232"/>
      <c r="I56" s="233" t="s">
        <v>8551</v>
      </c>
      <c r="J56" s="234">
        <v>45</v>
      </c>
      <c r="K56" s="235" t="s">
        <v>13161</v>
      </c>
    </row>
    <row r="57" spans="1:11" ht="25.5">
      <c r="A57" s="319">
        <v>41</v>
      </c>
      <c r="B57" s="227">
        <v>1516</v>
      </c>
      <c r="C57" s="228" t="s">
        <v>7349</v>
      </c>
      <c r="D57" s="229"/>
      <c r="E57" s="230" t="s">
        <v>8552</v>
      </c>
      <c r="F57" s="231" t="s">
        <v>8553</v>
      </c>
      <c r="G57" s="232" t="str">
        <f t="shared" si="1"/>
        <v>фото1</v>
      </c>
      <c r="H57" s="232"/>
      <c r="I57" s="233" t="s">
        <v>8554</v>
      </c>
      <c r="J57" s="234">
        <v>45</v>
      </c>
      <c r="K57" s="235" t="s">
        <v>13161</v>
      </c>
    </row>
    <row r="58" spans="1:11">
      <c r="A58" s="319">
        <v>42</v>
      </c>
      <c r="B58" s="227">
        <v>5785</v>
      </c>
      <c r="C58" s="228" t="s">
        <v>4441</v>
      </c>
      <c r="D58" s="229"/>
      <c r="E58" s="230" t="s">
        <v>4442</v>
      </c>
      <c r="F58" s="231" t="s">
        <v>4443</v>
      </c>
      <c r="G58" s="232" t="str">
        <f t="shared" si="1"/>
        <v>фото1</v>
      </c>
      <c r="H58" s="232"/>
      <c r="I58" s="233" t="s">
        <v>4444</v>
      </c>
      <c r="J58" s="234">
        <v>45</v>
      </c>
      <c r="K58" s="235" t="s">
        <v>13161</v>
      </c>
    </row>
    <row r="59" spans="1:11">
      <c r="A59" s="319">
        <v>43</v>
      </c>
      <c r="B59" s="227">
        <v>7078</v>
      </c>
      <c r="C59" s="228" t="s">
        <v>4445</v>
      </c>
      <c r="D59" s="229"/>
      <c r="E59" s="230" t="s">
        <v>4446</v>
      </c>
      <c r="F59" s="231" t="s">
        <v>4447</v>
      </c>
      <c r="G59" s="232" t="str">
        <f t="shared" si="1"/>
        <v>фото1</v>
      </c>
      <c r="H59" s="232"/>
      <c r="I59" s="233" t="s">
        <v>9479</v>
      </c>
      <c r="J59" s="234">
        <v>45</v>
      </c>
      <c r="K59" s="235" t="s">
        <v>13161</v>
      </c>
    </row>
    <row r="60" spans="1:11" ht="15.75">
      <c r="A60" s="319">
        <v>44</v>
      </c>
      <c r="B60" s="320"/>
      <c r="C60" s="320"/>
      <c r="D60" s="320"/>
      <c r="E60" s="326" t="s">
        <v>753</v>
      </c>
      <c r="F60" s="326"/>
      <c r="G60" s="326"/>
      <c r="H60" s="326"/>
      <c r="I60" s="327"/>
      <c r="J60" s="328"/>
      <c r="K60" s="324"/>
    </row>
    <row r="61" spans="1:11" ht="25.5">
      <c r="A61" s="319">
        <v>45</v>
      </c>
      <c r="B61" s="227">
        <v>4336</v>
      </c>
      <c r="C61" s="228" t="s">
        <v>7604</v>
      </c>
      <c r="D61" s="229"/>
      <c r="E61" s="230" t="s">
        <v>9480</v>
      </c>
      <c r="F61" s="231" t="s">
        <v>8555</v>
      </c>
      <c r="G61" s="232" t="str">
        <f t="shared" ref="G61:G82" si="2">HYPERLINK("http://www.gardenbulbs.ru/images/Lilium_CL/thumbnails/"&amp;C61&amp;".jpg","фото1")</f>
        <v>фото1</v>
      </c>
      <c r="H61" s="232"/>
      <c r="I61" s="233" t="s">
        <v>8556</v>
      </c>
      <c r="J61" s="234">
        <v>40</v>
      </c>
      <c r="K61" s="235" t="s">
        <v>7605</v>
      </c>
    </row>
    <row r="62" spans="1:11" ht="25.5">
      <c r="A62" s="319">
        <v>46</v>
      </c>
      <c r="B62" s="227">
        <v>7059</v>
      </c>
      <c r="C62" s="228" t="s">
        <v>7606</v>
      </c>
      <c r="D62" s="229"/>
      <c r="E62" s="230" t="s">
        <v>9481</v>
      </c>
      <c r="F62" s="231" t="s">
        <v>9482</v>
      </c>
      <c r="G62" s="232" t="str">
        <f t="shared" si="2"/>
        <v>фото1</v>
      </c>
      <c r="H62" s="232"/>
      <c r="I62" s="233" t="s">
        <v>9483</v>
      </c>
      <c r="J62" s="234">
        <v>40</v>
      </c>
      <c r="K62" s="235" t="s">
        <v>7605</v>
      </c>
    </row>
    <row r="63" spans="1:11">
      <c r="A63" s="319">
        <v>47</v>
      </c>
      <c r="B63" s="227">
        <v>10634</v>
      </c>
      <c r="C63" s="228" t="s">
        <v>754</v>
      </c>
      <c r="D63" s="229"/>
      <c r="E63" s="329" t="s">
        <v>755</v>
      </c>
      <c r="F63" s="330" t="s">
        <v>756</v>
      </c>
      <c r="G63" s="232" t="str">
        <f t="shared" si="2"/>
        <v>фото1</v>
      </c>
      <c r="H63" s="232"/>
      <c r="I63" s="233" t="s">
        <v>757</v>
      </c>
      <c r="J63" s="234">
        <v>40</v>
      </c>
      <c r="K63" s="235" t="s">
        <v>13161</v>
      </c>
    </row>
    <row r="64" spans="1:11">
      <c r="A64" s="319">
        <v>48</v>
      </c>
      <c r="B64" s="227">
        <v>7060</v>
      </c>
      <c r="C64" s="228" t="s">
        <v>7607</v>
      </c>
      <c r="D64" s="229"/>
      <c r="E64" s="230" t="s">
        <v>9484</v>
      </c>
      <c r="F64" s="231" t="s">
        <v>9485</v>
      </c>
      <c r="G64" s="232" t="str">
        <f t="shared" si="2"/>
        <v>фото1</v>
      </c>
      <c r="H64" s="232"/>
      <c r="I64" s="233" t="s">
        <v>9486</v>
      </c>
      <c r="J64" s="234">
        <v>40</v>
      </c>
      <c r="K64" s="235" t="s">
        <v>13161</v>
      </c>
    </row>
    <row r="65" spans="1:11">
      <c r="A65" s="319">
        <v>49</v>
      </c>
      <c r="B65" s="227">
        <v>6386</v>
      </c>
      <c r="C65" s="228" t="s">
        <v>5948</v>
      </c>
      <c r="D65" s="229"/>
      <c r="E65" s="230" t="s">
        <v>5949</v>
      </c>
      <c r="F65" s="231" t="s">
        <v>5950</v>
      </c>
      <c r="G65" s="232" t="str">
        <f t="shared" si="2"/>
        <v>фото1</v>
      </c>
      <c r="H65" s="232"/>
      <c r="I65" s="233" t="s">
        <v>5951</v>
      </c>
      <c r="J65" s="234">
        <v>40</v>
      </c>
      <c r="K65" s="235" t="s">
        <v>13161</v>
      </c>
    </row>
    <row r="66" spans="1:11" ht="25.5">
      <c r="A66" s="319">
        <v>50</v>
      </c>
      <c r="B66" s="227">
        <v>7063</v>
      </c>
      <c r="C66" s="228" t="s">
        <v>758</v>
      </c>
      <c r="D66" s="229"/>
      <c r="E66" s="230" t="s">
        <v>9487</v>
      </c>
      <c r="F66" s="231" t="s">
        <v>9488</v>
      </c>
      <c r="G66" s="232" t="str">
        <f t="shared" si="2"/>
        <v>фото1</v>
      </c>
      <c r="H66" s="232"/>
      <c r="I66" s="233" t="s">
        <v>4448</v>
      </c>
      <c r="J66" s="234">
        <v>40</v>
      </c>
      <c r="K66" s="235" t="s">
        <v>13161</v>
      </c>
    </row>
    <row r="67" spans="1:11" ht="25.5">
      <c r="A67" s="319">
        <v>51</v>
      </c>
      <c r="B67" s="227">
        <v>7064</v>
      </c>
      <c r="C67" s="228" t="s">
        <v>7608</v>
      </c>
      <c r="D67" s="229"/>
      <c r="E67" s="230" t="s">
        <v>9489</v>
      </c>
      <c r="F67" s="231" t="s">
        <v>9490</v>
      </c>
      <c r="G67" s="232" t="str">
        <f t="shared" si="2"/>
        <v>фото1</v>
      </c>
      <c r="H67" s="232"/>
      <c r="I67" s="233" t="s">
        <v>9491</v>
      </c>
      <c r="J67" s="234">
        <v>40</v>
      </c>
      <c r="K67" s="235" t="s">
        <v>13161</v>
      </c>
    </row>
    <row r="68" spans="1:11" ht="25.5">
      <c r="A68" s="319">
        <v>52</v>
      </c>
      <c r="B68" s="227">
        <v>5334</v>
      </c>
      <c r="C68" s="228" t="s">
        <v>4341</v>
      </c>
      <c r="D68" s="229"/>
      <c r="E68" s="230" t="s">
        <v>7609</v>
      </c>
      <c r="F68" s="231" t="s">
        <v>4449</v>
      </c>
      <c r="G68" s="232" t="str">
        <f t="shared" si="2"/>
        <v>фото1</v>
      </c>
      <c r="H68" s="232"/>
      <c r="I68" s="233" t="s">
        <v>7610</v>
      </c>
      <c r="J68" s="234">
        <v>45</v>
      </c>
      <c r="K68" s="235" t="s">
        <v>13161</v>
      </c>
    </row>
    <row r="69" spans="1:11" ht="25.5">
      <c r="A69" s="319">
        <v>53</v>
      </c>
      <c r="B69" s="227">
        <v>6390</v>
      </c>
      <c r="C69" s="228" t="s">
        <v>5952</v>
      </c>
      <c r="D69" s="229"/>
      <c r="E69" s="230" t="s">
        <v>5953</v>
      </c>
      <c r="F69" s="231" t="s">
        <v>5954</v>
      </c>
      <c r="G69" s="232" t="str">
        <f t="shared" si="2"/>
        <v>фото1</v>
      </c>
      <c r="H69" s="232"/>
      <c r="I69" s="233" t="s">
        <v>5955</v>
      </c>
      <c r="J69" s="234">
        <v>40</v>
      </c>
      <c r="K69" s="235" t="s">
        <v>13161</v>
      </c>
    </row>
    <row r="70" spans="1:11" ht="25.5">
      <c r="A70" s="319">
        <v>54</v>
      </c>
      <c r="B70" s="227">
        <v>4338</v>
      </c>
      <c r="C70" s="228" t="s">
        <v>7611</v>
      </c>
      <c r="D70" s="229"/>
      <c r="E70" s="230" t="s">
        <v>8557</v>
      </c>
      <c r="F70" s="231" t="s">
        <v>8558</v>
      </c>
      <c r="G70" s="232" t="str">
        <f t="shared" si="2"/>
        <v>фото1</v>
      </c>
      <c r="H70" s="232"/>
      <c r="I70" s="233" t="s">
        <v>8559</v>
      </c>
      <c r="J70" s="234">
        <v>40</v>
      </c>
      <c r="K70" s="235" t="s">
        <v>13161</v>
      </c>
    </row>
    <row r="71" spans="1:11">
      <c r="A71" s="319">
        <v>55</v>
      </c>
      <c r="B71" s="227">
        <v>5335</v>
      </c>
      <c r="C71" s="228" t="s">
        <v>4342</v>
      </c>
      <c r="D71" s="229"/>
      <c r="E71" s="230" t="s">
        <v>7612</v>
      </c>
      <c r="F71" s="231" t="s">
        <v>4450</v>
      </c>
      <c r="G71" s="232" t="str">
        <f t="shared" si="2"/>
        <v>фото1</v>
      </c>
      <c r="H71" s="232"/>
      <c r="I71" s="233" t="s">
        <v>7613</v>
      </c>
      <c r="J71" s="234">
        <v>45</v>
      </c>
      <c r="K71" s="235" t="s">
        <v>7605</v>
      </c>
    </row>
    <row r="72" spans="1:11" ht="25.5">
      <c r="A72" s="319">
        <v>56</v>
      </c>
      <c r="B72" s="227">
        <v>10635</v>
      </c>
      <c r="C72" s="228" t="s">
        <v>759</v>
      </c>
      <c r="D72" s="229"/>
      <c r="E72" s="329" t="s">
        <v>760</v>
      </c>
      <c r="F72" s="330" t="s">
        <v>761</v>
      </c>
      <c r="G72" s="232" t="str">
        <f t="shared" si="2"/>
        <v>фото1</v>
      </c>
      <c r="H72" s="232"/>
      <c r="I72" s="233" t="s">
        <v>762</v>
      </c>
      <c r="J72" s="234">
        <v>40</v>
      </c>
      <c r="K72" s="235" t="s">
        <v>13161</v>
      </c>
    </row>
    <row r="73" spans="1:11" ht="25.5">
      <c r="A73" s="319">
        <v>57</v>
      </c>
      <c r="B73" s="227">
        <v>10636</v>
      </c>
      <c r="C73" s="228" t="s">
        <v>763</v>
      </c>
      <c r="D73" s="229"/>
      <c r="E73" s="329" t="s">
        <v>764</v>
      </c>
      <c r="F73" s="330" t="s">
        <v>765</v>
      </c>
      <c r="G73" s="232" t="str">
        <f t="shared" si="2"/>
        <v>фото1</v>
      </c>
      <c r="H73" s="232"/>
      <c r="I73" s="233" t="s">
        <v>766</v>
      </c>
      <c r="J73" s="234">
        <v>40</v>
      </c>
      <c r="K73" s="235" t="s">
        <v>13161</v>
      </c>
    </row>
    <row r="74" spans="1:11">
      <c r="A74" s="319">
        <v>58</v>
      </c>
      <c r="B74" s="227">
        <v>10637</v>
      </c>
      <c r="C74" s="228" t="s">
        <v>767</v>
      </c>
      <c r="D74" s="229"/>
      <c r="E74" s="329" t="s">
        <v>768</v>
      </c>
      <c r="F74" s="330" t="s">
        <v>769</v>
      </c>
      <c r="G74" s="232" t="str">
        <f t="shared" si="2"/>
        <v>фото1</v>
      </c>
      <c r="H74" s="232"/>
      <c r="I74" s="233" t="s">
        <v>770</v>
      </c>
      <c r="J74" s="234">
        <v>40</v>
      </c>
      <c r="K74" s="235" t="s">
        <v>13161</v>
      </c>
    </row>
    <row r="75" spans="1:11">
      <c r="A75" s="319">
        <v>59</v>
      </c>
      <c r="B75" s="227">
        <v>6136</v>
      </c>
      <c r="C75" s="228" t="s">
        <v>4343</v>
      </c>
      <c r="D75" s="229"/>
      <c r="E75" s="230" t="s">
        <v>7614</v>
      </c>
      <c r="F75" s="231" t="s">
        <v>7615</v>
      </c>
      <c r="G75" s="232" t="str">
        <f t="shared" si="2"/>
        <v>фото1</v>
      </c>
      <c r="H75" s="232"/>
      <c r="I75" s="233" t="s">
        <v>7616</v>
      </c>
      <c r="J75" s="234">
        <v>45</v>
      </c>
      <c r="K75" s="235" t="s">
        <v>13161</v>
      </c>
    </row>
    <row r="76" spans="1:11" ht="25.5">
      <c r="A76" s="319">
        <v>60</v>
      </c>
      <c r="B76" s="227">
        <v>7065</v>
      </c>
      <c r="C76" s="228" t="s">
        <v>7617</v>
      </c>
      <c r="D76" s="229"/>
      <c r="E76" s="230" t="s">
        <v>9492</v>
      </c>
      <c r="F76" s="231" t="s">
        <v>9493</v>
      </c>
      <c r="G76" s="232" t="str">
        <f t="shared" si="2"/>
        <v>фото1</v>
      </c>
      <c r="H76" s="232"/>
      <c r="I76" s="233" t="s">
        <v>4451</v>
      </c>
      <c r="J76" s="234">
        <v>40</v>
      </c>
      <c r="K76" s="235" t="s">
        <v>13161</v>
      </c>
    </row>
    <row r="77" spans="1:11">
      <c r="A77" s="319">
        <v>61</v>
      </c>
      <c r="B77" s="227">
        <v>6137</v>
      </c>
      <c r="C77" s="228" t="s">
        <v>4344</v>
      </c>
      <c r="D77" s="229"/>
      <c r="E77" s="230" t="s">
        <v>7618</v>
      </c>
      <c r="F77" s="231" t="s">
        <v>7619</v>
      </c>
      <c r="G77" s="232" t="str">
        <f t="shared" si="2"/>
        <v>фото1</v>
      </c>
      <c r="H77" s="232"/>
      <c r="I77" s="233" t="s">
        <v>9952</v>
      </c>
      <c r="J77" s="234">
        <v>60</v>
      </c>
      <c r="K77" s="235" t="s">
        <v>13161</v>
      </c>
    </row>
    <row r="78" spans="1:11" ht="25.5">
      <c r="A78" s="319">
        <v>62</v>
      </c>
      <c r="B78" s="227">
        <v>10638</v>
      </c>
      <c r="C78" s="228" t="s">
        <v>771</v>
      </c>
      <c r="D78" s="229"/>
      <c r="E78" s="329" t="s">
        <v>772</v>
      </c>
      <c r="F78" s="330" t="s">
        <v>773</v>
      </c>
      <c r="G78" s="232" t="str">
        <f t="shared" si="2"/>
        <v>фото1</v>
      </c>
      <c r="H78" s="232"/>
      <c r="I78" s="233" t="s">
        <v>774</v>
      </c>
      <c r="J78" s="234">
        <v>40</v>
      </c>
      <c r="K78" s="235" t="s">
        <v>13161</v>
      </c>
    </row>
    <row r="79" spans="1:11" ht="25.5">
      <c r="A79" s="319">
        <v>63</v>
      </c>
      <c r="B79" s="227">
        <v>6138</v>
      </c>
      <c r="C79" s="228" t="s">
        <v>4345</v>
      </c>
      <c r="D79" s="229"/>
      <c r="E79" s="230" t="s">
        <v>7620</v>
      </c>
      <c r="F79" s="231" t="s">
        <v>7621</v>
      </c>
      <c r="G79" s="232" t="str">
        <f t="shared" si="2"/>
        <v>фото1</v>
      </c>
      <c r="H79" s="232"/>
      <c r="I79" s="233" t="s">
        <v>7622</v>
      </c>
      <c r="J79" s="234">
        <v>60</v>
      </c>
      <c r="K79" s="235" t="s">
        <v>13161</v>
      </c>
    </row>
    <row r="80" spans="1:11">
      <c r="A80" s="319">
        <v>64</v>
      </c>
      <c r="B80" s="227">
        <v>7070</v>
      </c>
      <c r="C80" s="228" t="s">
        <v>7623</v>
      </c>
      <c r="D80" s="229"/>
      <c r="E80" s="230" t="s">
        <v>7811</v>
      </c>
      <c r="F80" s="231" t="s">
        <v>7624</v>
      </c>
      <c r="G80" s="232" t="str">
        <f t="shared" si="2"/>
        <v>фото1</v>
      </c>
      <c r="H80" s="232"/>
      <c r="I80" s="233" t="s">
        <v>9494</v>
      </c>
      <c r="J80" s="234">
        <v>40</v>
      </c>
      <c r="K80" s="235" t="s">
        <v>13161</v>
      </c>
    </row>
    <row r="81" spans="1:11">
      <c r="A81" s="319">
        <v>65</v>
      </c>
      <c r="B81" s="227">
        <v>7072</v>
      </c>
      <c r="C81" s="228" t="s">
        <v>7625</v>
      </c>
      <c r="D81" s="229"/>
      <c r="E81" s="230" t="s">
        <v>9495</v>
      </c>
      <c r="F81" s="231" t="s">
        <v>9496</v>
      </c>
      <c r="G81" s="232" t="str">
        <f t="shared" si="2"/>
        <v>фото1</v>
      </c>
      <c r="H81" s="232"/>
      <c r="I81" s="233" t="s">
        <v>9497</v>
      </c>
      <c r="J81" s="234">
        <v>40</v>
      </c>
      <c r="K81" s="235" t="s">
        <v>7605</v>
      </c>
    </row>
    <row r="82" spans="1:11" ht="25.5">
      <c r="A82" s="319">
        <v>66</v>
      </c>
      <c r="B82" s="227">
        <v>6391</v>
      </c>
      <c r="C82" s="228" t="s">
        <v>5956</v>
      </c>
      <c r="D82" s="229"/>
      <c r="E82" s="230" t="s">
        <v>5957</v>
      </c>
      <c r="F82" s="231" t="s">
        <v>5958</v>
      </c>
      <c r="G82" s="232" t="str">
        <f t="shared" si="2"/>
        <v>фото1</v>
      </c>
      <c r="H82" s="232"/>
      <c r="I82" s="233" t="s">
        <v>5959</v>
      </c>
      <c r="J82" s="234">
        <v>40</v>
      </c>
      <c r="K82" s="235" t="s">
        <v>7605</v>
      </c>
    </row>
    <row r="83" spans="1:11" ht="15.75">
      <c r="A83" s="319">
        <v>67</v>
      </c>
      <c r="B83" s="320"/>
      <c r="C83" s="320"/>
      <c r="D83" s="320"/>
      <c r="E83" s="331" t="s">
        <v>9291</v>
      </c>
      <c r="F83" s="331"/>
      <c r="G83" s="331"/>
      <c r="H83" s="331"/>
      <c r="I83" s="332"/>
      <c r="J83" s="333"/>
      <c r="K83" s="324"/>
    </row>
    <row r="84" spans="1:11">
      <c r="A84" s="319">
        <v>68</v>
      </c>
      <c r="B84" s="227">
        <v>3625</v>
      </c>
      <c r="C84" s="228" t="s">
        <v>7586</v>
      </c>
      <c r="D84" s="229" t="s">
        <v>775</v>
      </c>
      <c r="E84" s="230" t="s">
        <v>9292</v>
      </c>
      <c r="F84" s="231" t="s">
        <v>9293</v>
      </c>
      <c r="G84" s="232" t="str">
        <f>HYPERLINK("http://www.gardenbulbs.ru/images/Lilium_CL/thumbnails/"&amp;C84&amp;".jpg","фото1")</f>
        <v>фото1</v>
      </c>
      <c r="H84" s="232"/>
      <c r="I84" s="233" t="s">
        <v>9294</v>
      </c>
      <c r="J84" s="234">
        <v>40</v>
      </c>
      <c r="K84" s="235" t="s">
        <v>13161</v>
      </c>
    </row>
    <row r="85" spans="1:11">
      <c r="A85" s="319">
        <v>69</v>
      </c>
      <c r="B85" s="227">
        <v>7054</v>
      </c>
      <c r="C85" s="228" t="s">
        <v>7802</v>
      </c>
      <c r="D85" s="229"/>
      <c r="E85" s="230" t="s">
        <v>7315</v>
      </c>
      <c r="F85" s="231" t="s">
        <v>7316</v>
      </c>
      <c r="G85" s="232" t="str">
        <f>HYPERLINK("http://www.gardenbulbs.ru/images/Lilium_CL/thumbnails/"&amp;C85&amp;".jpg","фото1")</f>
        <v>фото1</v>
      </c>
      <c r="H85" s="232"/>
      <c r="I85" s="233" t="s">
        <v>13745</v>
      </c>
      <c r="J85" s="234">
        <v>40</v>
      </c>
      <c r="K85" s="235" t="s">
        <v>13161</v>
      </c>
    </row>
    <row r="86" spans="1:11">
      <c r="A86" s="319">
        <v>70</v>
      </c>
      <c r="B86" s="227">
        <v>4330</v>
      </c>
      <c r="C86" s="228" t="s">
        <v>7803</v>
      </c>
      <c r="D86" s="229"/>
      <c r="E86" s="230" t="s">
        <v>9295</v>
      </c>
      <c r="F86" s="231" t="s">
        <v>9296</v>
      </c>
      <c r="G86" s="232" t="str">
        <f>HYPERLINK("http://www.gardenbulbs.ru/images/Lilium_CL/thumbnails/"&amp;C86&amp;".jpg","фото1")</f>
        <v>фото1</v>
      </c>
      <c r="H86" s="232"/>
      <c r="I86" s="233" t="s">
        <v>9297</v>
      </c>
      <c r="J86" s="234">
        <v>50</v>
      </c>
      <c r="K86" s="235" t="s">
        <v>13161</v>
      </c>
    </row>
    <row r="87" spans="1:11" ht="25.5">
      <c r="A87" s="319">
        <v>71</v>
      </c>
      <c r="B87" s="227">
        <v>434</v>
      </c>
      <c r="C87" s="228" t="s">
        <v>7587</v>
      </c>
      <c r="D87" s="229"/>
      <c r="E87" s="230" t="s">
        <v>9298</v>
      </c>
      <c r="F87" s="231" t="s">
        <v>9299</v>
      </c>
      <c r="G87" s="232" t="str">
        <f>HYPERLINK("http://www.gardenbulbs.ru/images/Lilium_CL/thumbnails/"&amp;C87&amp;".jpg","фото1")</f>
        <v>фото1</v>
      </c>
      <c r="H87" s="232"/>
      <c r="I87" s="233" t="s">
        <v>9300</v>
      </c>
      <c r="J87" s="234">
        <v>50</v>
      </c>
      <c r="K87" s="235" t="s">
        <v>13161</v>
      </c>
    </row>
    <row r="88" spans="1:11">
      <c r="A88" s="319">
        <v>72</v>
      </c>
      <c r="B88" s="227">
        <v>7055</v>
      </c>
      <c r="C88" s="228" t="s">
        <v>7088</v>
      </c>
      <c r="D88" s="229"/>
      <c r="E88" s="230" t="s">
        <v>13585</v>
      </c>
      <c r="F88" s="231" t="s">
        <v>13584</v>
      </c>
      <c r="G88" s="232" t="str">
        <f>HYPERLINK("http://www.gardenbulbs.ru/images/Lilium_CL/thumbnails/"&amp;C88&amp;".jpg","фото1")</f>
        <v>фото1</v>
      </c>
      <c r="H88" s="232"/>
      <c r="I88" s="233" t="s">
        <v>13883</v>
      </c>
      <c r="J88" s="234">
        <v>45</v>
      </c>
      <c r="K88" s="235" t="s">
        <v>13161</v>
      </c>
    </row>
    <row r="89" spans="1:11" ht="15.75">
      <c r="A89" s="319">
        <v>73</v>
      </c>
      <c r="B89" s="320"/>
      <c r="C89" s="320"/>
      <c r="D89" s="320"/>
      <c r="E89" s="326" t="s">
        <v>8560</v>
      </c>
      <c r="F89" s="326"/>
      <c r="G89" s="326"/>
      <c r="H89" s="326"/>
      <c r="I89" s="334"/>
      <c r="J89" s="335"/>
      <c r="K89" s="324"/>
    </row>
    <row r="90" spans="1:11" ht="25.5">
      <c r="A90" s="319">
        <v>74</v>
      </c>
      <c r="B90" s="227">
        <v>152</v>
      </c>
      <c r="C90" s="228" t="s">
        <v>7350</v>
      </c>
      <c r="D90" s="229"/>
      <c r="E90" s="230" t="s">
        <v>13471</v>
      </c>
      <c r="F90" s="231" t="s">
        <v>13470</v>
      </c>
      <c r="G90" s="232" t="str">
        <f t="shared" ref="G90:G116" si="3">HYPERLINK("http://www.gardenbulbs.ru/images/Lilium_CL/thumbnails/"&amp;C90&amp;".jpg","фото1")</f>
        <v>фото1</v>
      </c>
      <c r="H90" s="232"/>
      <c r="I90" s="233" t="s">
        <v>8561</v>
      </c>
      <c r="J90" s="234">
        <v>100</v>
      </c>
      <c r="K90" s="235" t="s">
        <v>13160</v>
      </c>
    </row>
    <row r="91" spans="1:11">
      <c r="A91" s="319">
        <v>75</v>
      </c>
      <c r="B91" s="227">
        <v>2760</v>
      </c>
      <c r="C91" s="228" t="s">
        <v>7351</v>
      </c>
      <c r="D91" s="229"/>
      <c r="E91" s="230" t="s">
        <v>8562</v>
      </c>
      <c r="F91" s="231" t="s">
        <v>8563</v>
      </c>
      <c r="G91" s="232" t="str">
        <f t="shared" si="3"/>
        <v>фото1</v>
      </c>
      <c r="H91" s="232"/>
      <c r="I91" s="233" t="s">
        <v>12549</v>
      </c>
      <c r="J91" s="234">
        <v>90</v>
      </c>
      <c r="K91" s="235" t="s">
        <v>13160</v>
      </c>
    </row>
    <row r="92" spans="1:11" ht="25.5">
      <c r="A92" s="319">
        <v>76</v>
      </c>
      <c r="B92" s="227">
        <v>1541</v>
      </c>
      <c r="C92" s="228" t="s">
        <v>4452</v>
      </c>
      <c r="D92" s="229"/>
      <c r="E92" s="230" t="s">
        <v>4453</v>
      </c>
      <c r="F92" s="231" t="s">
        <v>4454</v>
      </c>
      <c r="G92" s="232" t="str">
        <f t="shared" si="3"/>
        <v>фото1</v>
      </c>
      <c r="H92" s="232"/>
      <c r="I92" s="233" t="s">
        <v>4455</v>
      </c>
      <c r="J92" s="234">
        <v>120</v>
      </c>
      <c r="K92" s="235" t="s">
        <v>13161</v>
      </c>
    </row>
    <row r="93" spans="1:11" ht="25.5">
      <c r="A93" s="319">
        <v>77</v>
      </c>
      <c r="B93" s="227">
        <v>2761</v>
      </c>
      <c r="C93" s="228" t="s">
        <v>7352</v>
      </c>
      <c r="D93" s="229"/>
      <c r="E93" s="230" t="s">
        <v>9652</v>
      </c>
      <c r="F93" s="231" t="s">
        <v>9651</v>
      </c>
      <c r="G93" s="232" t="str">
        <f t="shared" si="3"/>
        <v>фото1</v>
      </c>
      <c r="H93" s="232"/>
      <c r="I93" s="233" t="s">
        <v>8564</v>
      </c>
      <c r="J93" s="234">
        <v>50</v>
      </c>
      <c r="K93" s="235" t="s">
        <v>13160</v>
      </c>
    </row>
    <row r="94" spans="1:11" ht="25.5">
      <c r="A94" s="319">
        <v>78</v>
      </c>
      <c r="B94" s="227">
        <v>153</v>
      </c>
      <c r="C94" s="228" t="s">
        <v>7353</v>
      </c>
      <c r="D94" s="229"/>
      <c r="E94" s="230" t="s">
        <v>13679</v>
      </c>
      <c r="F94" s="231" t="s">
        <v>8565</v>
      </c>
      <c r="G94" s="232" t="str">
        <f t="shared" si="3"/>
        <v>фото1</v>
      </c>
      <c r="H94" s="232"/>
      <c r="I94" s="233" t="s">
        <v>8566</v>
      </c>
      <c r="J94" s="234">
        <v>125</v>
      </c>
      <c r="K94" s="235" t="s">
        <v>13160</v>
      </c>
    </row>
    <row r="95" spans="1:11">
      <c r="A95" s="319">
        <v>79</v>
      </c>
      <c r="B95" s="227">
        <v>2762</v>
      </c>
      <c r="C95" s="228" t="s">
        <v>7354</v>
      </c>
      <c r="D95" s="229"/>
      <c r="E95" s="230" t="s">
        <v>8567</v>
      </c>
      <c r="F95" s="231" t="s">
        <v>8568</v>
      </c>
      <c r="G95" s="232" t="str">
        <f t="shared" si="3"/>
        <v>фото1</v>
      </c>
      <c r="H95" s="232"/>
      <c r="I95" s="233" t="s">
        <v>8569</v>
      </c>
      <c r="J95" s="234">
        <v>90</v>
      </c>
      <c r="K95" s="235" t="s">
        <v>13161</v>
      </c>
    </row>
    <row r="96" spans="1:11">
      <c r="A96" s="319">
        <v>80</v>
      </c>
      <c r="B96" s="227">
        <v>5337</v>
      </c>
      <c r="C96" s="228" t="s">
        <v>4346</v>
      </c>
      <c r="D96" s="229"/>
      <c r="E96" s="230" t="s">
        <v>7626</v>
      </c>
      <c r="F96" s="231" t="s">
        <v>7627</v>
      </c>
      <c r="G96" s="232" t="str">
        <f t="shared" si="3"/>
        <v>фото1</v>
      </c>
      <c r="H96" s="232"/>
      <c r="I96" s="233" t="s">
        <v>8569</v>
      </c>
      <c r="J96" s="234">
        <v>130</v>
      </c>
      <c r="K96" s="235" t="s">
        <v>13160</v>
      </c>
    </row>
    <row r="97" spans="1:11" ht="25.5">
      <c r="A97" s="319">
        <v>81</v>
      </c>
      <c r="B97" s="227">
        <v>155</v>
      </c>
      <c r="C97" s="228" t="s">
        <v>7355</v>
      </c>
      <c r="D97" s="229"/>
      <c r="E97" s="230" t="s">
        <v>8570</v>
      </c>
      <c r="F97" s="231" t="s">
        <v>8571</v>
      </c>
      <c r="G97" s="232" t="str">
        <f t="shared" si="3"/>
        <v>фото1</v>
      </c>
      <c r="H97" s="232"/>
      <c r="I97" s="233" t="s">
        <v>8572</v>
      </c>
      <c r="J97" s="234">
        <v>90</v>
      </c>
      <c r="K97" s="235" t="s">
        <v>13160</v>
      </c>
    </row>
    <row r="98" spans="1:11">
      <c r="A98" s="319">
        <v>82</v>
      </c>
      <c r="B98" s="227">
        <v>1456</v>
      </c>
      <c r="C98" s="228" t="s">
        <v>7356</v>
      </c>
      <c r="D98" s="229"/>
      <c r="E98" s="230" t="s">
        <v>8573</v>
      </c>
      <c r="F98" s="231" t="s">
        <v>8574</v>
      </c>
      <c r="G98" s="232" t="str">
        <f t="shared" si="3"/>
        <v>фото1</v>
      </c>
      <c r="H98" s="232"/>
      <c r="I98" s="233" t="s">
        <v>8575</v>
      </c>
      <c r="J98" s="234">
        <v>110</v>
      </c>
      <c r="K98" s="235" t="s">
        <v>13160</v>
      </c>
    </row>
    <row r="99" spans="1:11">
      <c r="A99" s="319">
        <v>83</v>
      </c>
      <c r="B99" s="227">
        <v>10639</v>
      </c>
      <c r="C99" s="228" t="s">
        <v>776</v>
      </c>
      <c r="D99" s="229"/>
      <c r="E99" s="329" t="s">
        <v>777</v>
      </c>
      <c r="F99" s="330" t="s">
        <v>778</v>
      </c>
      <c r="G99" s="232" t="str">
        <f t="shared" si="3"/>
        <v>фото1</v>
      </c>
      <c r="H99" s="232"/>
      <c r="I99" s="233" t="s">
        <v>779</v>
      </c>
      <c r="J99" s="234">
        <v>110</v>
      </c>
      <c r="K99" s="235" t="s">
        <v>13160</v>
      </c>
    </row>
    <row r="100" spans="1:11" ht="25.5">
      <c r="A100" s="319">
        <v>84</v>
      </c>
      <c r="B100" s="227">
        <v>1535</v>
      </c>
      <c r="C100" s="228" t="s">
        <v>7357</v>
      </c>
      <c r="D100" s="229"/>
      <c r="E100" s="230" t="s">
        <v>8576</v>
      </c>
      <c r="F100" s="231" t="s">
        <v>8577</v>
      </c>
      <c r="G100" s="232" t="str">
        <f t="shared" si="3"/>
        <v>фото1</v>
      </c>
      <c r="H100" s="232"/>
      <c r="I100" s="233" t="s">
        <v>8578</v>
      </c>
      <c r="J100" s="234">
        <v>120</v>
      </c>
      <c r="K100" s="235" t="s">
        <v>13160</v>
      </c>
    </row>
    <row r="101" spans="1:11" ht="25.5">
      <c r="A101" s="319">
        <v>85</v>
      </c>
      <c r="B101" s="227">
        <v>6415</v>
      </c>
      <c r="C101" s="228" t="s">
        <v>5999</v>
      </c>
      <c r="D101" s="229"/>
      <c r="E101" s="230" t="s">
        <v>6000</v>
      </c>
      <c r="F101" s="231" t="s">
        <v>6001</v>
      </c>
      <c r="G101" s="232" t="str">
        <f t="shared" si="3"/>
        <v>фото1</v>
      </c>
      <c r="H101" s="232"/>
      <c r="I101" s="233" t="s">
        <v>6002</v>
      </c>
      <c r="J101" s="234">
        <v>100</v>
      </c>
      <c r="K101" s="235" t="s">
        <v>13160</v>
      </c>
    </row>
    <row r="102" spans="1:11">
      <c r="A102" s="319">
        <v>86</v>
      </c>
      <c r="B102" s="227">
        <v>430</v>
      </c>
      <c r="C102" s="228" t="s">
        <v>7358</v>
      </c>
      <c r="D102" s="229"/>
      <c r="E102" s="230" t="s">
        <v>8579</v>
      </c>
      <c r="F102" s="231" t="s">
        <v>8580</v>
      </c>
      <c r="G102" s="232" t="str">
        <f t="shared" si="3"/>
        <v>фото1</v>
      </c>
      <c r="H102" s="232"/>
      <c r="I102" s="233" t="s">
        <v>8581</v>
      </c>
      <c r="J102" s="234">
        <v>110</v>
      </c>
      <c r="K102" s="235" t="s">
        <v>13161</v>
      </c>
    </row>
    <row r="103" spans="1:11" ht="25.5">
      <c r="A103" s="319">
        <v>87</v>
      </c>
      <c r="B103" s="227">
        <v>154</v>
      </c>
      <c r="C103" s="228" t="s">
        <v>7359</v>
      </c>
      <c r="D103" s="229"/>
      <c r="E103" s="230" t="s">
        <v>8582</v>
      </c>
      <c r="F103" s="231" t="s">
        <v>8583</v>
      </c>
      <c r="G103" s="232" t="str">
        <f t="shared" si="3"/>
        <v>фото1</v>
      </c>
      <c r="H103" s="232"/>
      <c r="I103" s="233" t="s">
        <v>8584</v>
      </c>
      <c r="J103" s="234">
        <v>130</v>
      </c>
      <c r="K103" s="235" t="s">
        <v>13160</v>
      </c>
    </row>
    <row r="104" spans="1:11" ht="25.5">
      <c r="A104" s="319">
        <v>88</v>
      </c>
      <c r="B104" s="227">
        <v>5338</v>
      </c>
      <c r="C104" s="228" t="s">
        <v>4347</v>
      </c>
      <c r="D104" s="229"/>
      <c r="E104" s="230" t="s">
        <v>7628</v>
      </c>
      <c r="F104" s="231" t="s">
        <v>7629</v>
      </c>
      <c r="G104" s="232" t="str">
        <f t="shared" si="3"/>
        <v>фото1</v>
      </c>
      <c r="H104" s="232"/>
      <c r="I104" s="233" t="s">
        <v>7630</v>
      </c>
      <c r="J104" s="234">
        <v>110</v>
      </c>
      <c r="K104" s="235" t="s">
        <v>13160</v>
      </c>
    </row>
    <row r="105" spans="1:11">
      <c r="A105" s="319">
        <v>89</v>
      </c>
      <c r="B105" s="227">
        <v>2763</v>
      </c>
      <c r="C105" s="228" t="s">
        <v>7360</v>
      </c>
      <c r="D105" s="229"/>
      <c r="E105" s="230" t="s">
        <v>8585</v>
      </c>
      <c r="F105" s="231" t="s">
        <v>8586</v>
      </c>
      <c r="G105" s="232" t="str">
        <f t="shared" si="3"/>
        <v>фото1</v>
      </c>
      <c r="H105" s="232"/>
      <c r="I105" s="233" t="s">
        <v>8587</v>
      </c>
      <c r="J105" s="234">
        <v>90</v>
      </c>
      <c r="K105" s="235" t="s">
        <v>13160</v>
      </c>
    </row>
    <row r="106" spans="1:11">
      <c r="A106" s="319">
        <v>90</v>
      </c>
      <c r="B106" s="227">
        <v>160</v>
      </c>
      <c r="C106" s="228" t="s">
        <v>7361</v>
      </c>
      <c r="D106" s="229"/>
      <c r="E106" s="230" t="s">
        <v>8588</v>
      </c>
      <c r="F106" s="231" t="s">
        <v>8589</v>
      </c>
      <c r="G106" s="232" t="str">
        <f t="shared" si="3"/>
        <v>фото1</v>
      </c>
      <c r="H106" s="232"/>
      <c r="I106" s="233" t="s">
        <v>8590</v>
      </c>
      <c r="J106" s="234">
        <v>100</v>
      </c>
      <c r="K106" s="235" t="s">
        <v>13161</v>
      </c>
    </row>
    <row r="107" spans="1:11">
      <c r="A107" s="319">
        <v>91</v>
      </c>
      <c r="B107" s="227">
        <v>7045</v>
      </c>
      <c r="C107" s="228" t="s">
        <v>7631</v>
      </c>
      <c r="D107" s="229"/>
      <c r="E107" s="230" t="s">
        <v>9498</v>
      </c>
      <c r="F107" s="231" t="s">
        <v>9499</v>
      </c>
      <c r="G107" s="232" t="str">
        <f t="shared" si="3"/>
        <v>фото1</v>
      </c>
      <c r="H107" s="232"/>
      <c r="I107" s="233" t="s">
        <v>10750</v>
      </c>
      <c r="J107" s="234">
        <v>120</v>
      </c>
      <c r="K107" s="235" t="s">
        <v>13160</v>
      </c>
    </row>
    <row r="108" spans="1:11">
      <c r="A108" s="319">
        <v>92</v>
      </c>
      <c r="B108" s="227">
        <v>2690</v>
      </c>
      <c r="C108" s="228" t="s">
        <v>4456</v>
      </c>
      <c r="D108" s="229"/>
      <c r="E108" s="230" t="s">
        <v>4457</v>
      </c>
      <c r="F108" s="231" t="s">
        <v>4458</v>
      </c>
      <c r="G108" s="232" t="str">
        <f t="shared" si="3"/>
        <v>фото1</v>
      </c>
      <c r="H108" s="232"/>
      <c r="I108" s="233" t="s">
        <v>3418</v>
      </c>
      <c r="J108" s="234">
        <v>90</v>
      </c>
      <c r="K108" s="235" t="s">
        <v>13160</v>
      </c>
    </row>
    <row r="109" spans="1:11" ht="25.5">
      <c r="A109" s="319">
        <v>93</v>
      </c>
      <c r="B109" s="227">
        <v>162</v>
      </c>
      <c r="C109" s="228" t="s">
        <v>7362</v>
      </c>
      <c r="D109" s="229"/>
      <c r="E109" s="230" t="s">
        <v>8591</v>
      </c>
      <c r="F109" s="231" t="s">
        <v>8592</v>
      </c>
      <c r="G109" s="232" t="str">
        <f t="shared" si="3"/>
        <v>фото1</v>
      </c>
      <c r="H109" s="232"/>
      <c r="I109" s="233" t="s">
        <v>8593</v>
      </c>
      <c r="J109" s="234">
        <v>115</v>
      </c>
      <c r="K109" s="235" t="s">
        <v>13160</v>
      </c>
    </row>
    <row r="110" spans="1:11" ht="25.5">
      <c r="A110" s="319">
        <v>94</v>
      </c>
      <c r="B110" s="227">
        <v>6392</v>
      </c>
      <c r="C110" s="228" t="s">
        <v>5960</v>
      </c>
      <c r="D110" s="229"/>
      <c r="E110" s="230" t="s">
        <v>5961</v>
      </c>
      <c r="F110" s="231" t="s">
        <v>5962</v>
      </c>
      <c r="G110" s="232" t="str">
        <f t="shared" si="3"/>
        <v>фото1</v>
      </c>
      <c r="H110" s="232"/>
      <c r="I110" s="233" t="s">
        <v>5963</v>
      </c>
      <c r="J110" s="234">
        <v>100</v>
      </c>
      <c r="K110" s="235" t="s">
        <v>13160</v>
      </c>
    </row>
    <row r="111" spans="1:11">
      <c r="A111" s="319">
        <v>95</v>
      </c>
      <c r="B111" s="227">
        <v>7048</v>
      </c>
      <c r="C111" s="228" t="s">
        <v>7632</v>
      </c>
      <c r="D111" s="229"/>
      <c r="E111" s="230" t="s">
        <v>9500</v>
      </c>
      <c r="F111" s="231" t="s">
        <v>9501</v>
      </c>
      <c r="G111" s="232" t="str">
        <f t="shared" si="3"/>
        <v>фото1</v>
      </c>
      <c r="H111" s="232"/>
      <c r="I111" s="233" t="s">
        <v>9502</v>
      </c>
      <c r="J111" s="234">
        <v>90</v>
      </c>
      <c r="K111" s="235" t="s">
        <v>13160</v>
      </c>
    </row>
    <row r="112" spans="1:11">
      <c r="A112" s="319">
        <v>96</v>
      </c>
      <c r="B112" s="227">
        <v>10640</v>
      </c>
      <c r="C112" s="228" t="s">
        <v>780</v>
      </c>
      <c r="D112" s="229"/>
      <c r="E112" s="329" t="s">
        <v>781</v>
      </c>
      <c r="F112" s="330" t="s">
        <v>782</v>
      </c>
      <c r="G112" s="232" t="str">
        <f t="shared" si="3"/>
        <v>фото1</v>
      </c>
      <c r="H112" s="232"/>
      <c r="I112" s="233" t="s">
        <v>9604</v>
      </c>
      <c r="J112" s="234">
        <v>70</v>
      </c>
      <c r="K112" s="235" t="s">
        <v>13160</v>
      </c>
    </row>
    <row r="113" spans="1:11">
      <c r="A113" s="319">
        <v>97</v>
      </c>
      <c r="B113" s="227">
        <v>7050</v>
      </c>
      <c r="C113" s="228" t="s">
        <v>7633</v>
      </c>
      <c r="D113" s="229"/>
      <c r="E113" s="230" t="s">
        <v>9503</v>
      </c>
      <c r="F113" s="231" t="s">
        <v>9504</v>
      </c>
      <c r="G113" s="232" t="str">
        <f t="shared" si="3"/>
        <v>фото1</v>
      </c>
      <c r="H113" s="232"/>
      <c r="I113" s="233" t="s">
        <v>9505</v>
      </c>
      <c r="J113" s="234">
        <v>80</v>
      </c>
      <c r="K113" s="235" t="s">
        <v>13160</v>
      </c>
    </row>
    <row r="114" spans="1:11">
      <c r="A114" s="319">
        <v>98</v>
      </c>
      <c r="B114" s="227">
        <v>7052</v>
      </c>
      <c r="C114" s="228" t="s">
        <v>7634</v>
      </c>
      <c r="D114" s="229"/>
      <c r="E114" s="230" t="s">
        <v>9506</v>
      </c>
      <c r="F114" s="231" t="s">
        <v>9507</v>
      </c>
      <c r="G114" s="232" t="str">
        <f t="shared" si="3"/>
        <v>фото1</v>
      </c>
      <c r="H114" s="232"/>
      <c r="I114" s="233" t="s">
        <v>13745</v>
      </c>
      <c r="J114" s="234">
        <v>100</v>
      </c>
      <c r="K114" s="235" t="s">
        <v>13160</v>
      </c>
    </row>
    <row r="115" spans="1:11">
      <c r="A115" s="319">
        <v>99</v>
      </c>
      <c r="B115" s="227">
        <v>7104</v>
      </c>
      <c r="C115" s="228" t="s">
        <v>4375</v>
      </c>
      <c r="D115" s="229"/>
      <c r="E115" s="230" t="s">
        <v>783</v>
      </c>
      <c r="F115" s="231" t="s">
        <v>7228</v>
      </c>
      <c r="G115" s="232" t="str">
        <f t="shared" si="3"/>
        <v>фото1</v>
      </c>
      <c r="H115" s="232"/>
      <c r="I115" s="233" t="s">
        <v>9343</v>
      </c>
      <c r="J115" s="234">
        <v>110</v>
      </c>
      <c r="K115" s="235" t="s">
        <v>13160</v>
      </c>
    </row>
    <row r="116" spans="1:11">
      <c r="A116" s="319">
        <v>100</v>
      </c>
      <c r="B116" s="227">
        <v>1450</v>
      </c>
      <c r="C116" s="228" t="s">
        <v>7363</v>
      </c>
      <c r="D116" s="229"/>
      <c r="E116" s="230" t="s">
        <v>8594</v>
      </c>
      <c r="F116" s="231" t="s">
        <v>8595</v>
      </c>
      <c r="G116" s="232" t="str">
        <f t="shared" si="3"/>
        <v>фото1</v>
      </c>
      <c r="H116" s="232"/>
      <c r="I116" s="233" t="s">
        <v>8596</v>
      </c>
      <c r="J116" s="234">
        <v>110</v>
      </c>
      <c r="K116" s="235" t="s">
        <v>13160</v>
      </c>
    </row>
    <row r="117" spans="1:11" ht="15.75">
      <c r="A117" s="319">
        <v>101</v>
      </c>
      <c r="B117" s="320"/>
      <c r="C117" s="320"/>
      <c r="D117" s="320"/>
      <c r="E117" s="326" t="s">
        <v>8597</v>
      </c>
      <c r="F117" s="326"/>
      <c r="G117" s="326"/>
      <c r="H117" s="326"/>
      <c r="I117" s="327"/>
      <c r="J117" s="328"/>
      <c r="K117" s="324"/>
    </row>
    <row r="118" spans="1:11" ht="25.5">
      <c r="A118" s="319">
        <v>102</v>
      </c>
      <c r="B118" s="227">
        <v>3624</v>
      </c>
      <c r="C118" s="228" t="s">
        <v>7364</v>
      </c>
      <c r="D118" s="229"/>
      <c r="E118" s="230" t="s">
        <v>8598</v>
      </c>
      <c r="F118" s="231" t="s">
        <v>8599</v>
      </c>
      <c r="G118" s="232" t="str">
        <f t="shared" ref="G118:G156" si="4">HYPERLINK("http://www.gardenbulbs.ru/images/Lilium_CL/thumbnails/"&amp;C118&amp;".jpg","фото1")</f>
        <v>фото1</v>
      </c>
      <c r="H118" s="232"/>
      <c r="I118" s="233" t="s">
        <v>8600</v>
      </c>
      <c r="J118" s="234">
        <v>110</v>
      </c>
      <c r="K118" s="235" t="s">
        <v>13160</v>
      </c>
    </row>
    <row r="119" spans="1:11" ht="25.5">
      <c r="A119" s="319">
        <v>103</v>
      </c>
      <c r="B119" s="227">
        <v>2765</v>
      </c>
      <c r="C119" s="228" t="s">
        <v>7365</v>
      </c>
      <c r="D119" s="229"/>
      <c r="E119" s="230" t="s">
        <v>8601</v>
      </c>
      <c r="F119" s="231" t="s">
        <v>8602</v>
      </c>
      <c r="G119" s="232" t="str">
        <f t="shared" si="4"/>
        <v>фото1</v>
      </c>
      <c r="H119" s="232"/>
      <c r="I119" s="233" t="s">
        <v>8603</v>
      </c>
      <c r="J119" s="234">
        <v>60</v>
      </c>
      <c r="K119" s="235" t="s">
        <v>13160</v>
      </c>
    </row>
    <row r="120" spans="1:11" ht="25.5">
      <c r="A120" s="319">
        <v>104</v>
      </c>
      <c r="B120" s="227">
        <v>9395</v>
      </c>
      <c r="C120" s="228" t="s">
        <v>3419</v>
      </c>
      <c r="D120" s="229"/>
      <c r="E120" s="230" t="s">
        <v>3420</v>
      </c>
      <c r="F120" s="231" t="s">
        <v>3421</v>
      </c>
      <c r="G120" s="232" t="str">
        <f t="shared" si="4"/>
        <v>фото1</v>
      </c>
      <c r="H120" s="232"/>
      <c r="I120" s="233" t="s">
        <v>3422</v>
      </c>
      <c r="J120" s="234">
        <v>75</v>
      </c>
      <c r="K120" s="235" t="s">
        <v>13161</v>
      </c>
    </row>
    <row r="121" spans="1:11" ht="25.5">
      <c r="A121" s="319">
        <v>105</v>
      </c>
      <c r="B121" s="227">
        <v>5339</v>
      </c>
      <c r="C121" s="228" t="s">
        <v>4348</v>
      </c>
      <c r="D121" s="229"/>
      <c r="E121" s="230" t="s">
        <v>4459</v>
      </c>
      <c r="F121" s="231" t="s">
        <v>7635</v>
      </c>
      <c r="G121" s="232" t="str">
        <f t="shared" si="4"/>
        <v>фото1</v>
      </c>
      <c r="H121" s="232"/>
      <c r="I121" s="233" t="s">
        <v>4460</v>
      </c>
      <c r="J121" s="234" t="s">
        <v>7636</v>
      </c>
      <c r="K121" s="235" t="s">
        <v>13161</v>
      </c>
    </row>
    <row r="122" spans="1:11" ht="25.5">
      <c r="A122" s="319">
        <v>106</v>
      </c>
      <c r="B122" s="227">
        <v>172</v>
      </c>
      <c r="C122" s="228" t="s">
        <v>7366</v>
      </c>
      <c r="D122" s="229"/>
      <c r="E122" s="230" t="s">
        <v>8604</v>
      </c>
      <c r="F122" s="231" t="s">
        <v>8605</v>
      </c>
      <c r="G122" s="232" t="str">
        <f t="shared" si="4"/>
        <v>фото1</v>
      </c>
      <c r="H122" s="232"/>
      <c r="I122" s="233" t="s">
        <v>8606</v>
      </c>
      <c r="J122" s="234">
        <v>100</v>
      </c>
      <c r="K122" s="235" t="s">
        <v>13160</v>
      </c>
    </row>
    <row r="123" spans="1:11" ht="25.5">
      <c r="A123" s="319">
        <v>107</v>
      </c>
      <c r="B123" s="227">
        <v>428</v>
      </c>
      <c r="C123" s="228" t="s">
        <v>7367</v>
      </c>
      <c r="D123" s="229"/>
      <c r="E123" s="230" t="s">
        <v>8607</v>
      </c>
      <c r="F123" s="231" t="s">
        <v>8608</v>
      </c>
      <c r="G123" s="232" t="str">
        <f t="shared" si="4"/>
        <v>фото1</v>
      </c>
      <c r="H123" s="232"/>
      <c r="I123" s="233" t="s">
        <v>8609</v>
      </c>
      <c r="J123" s="234">
        <v>60</v>
      </c>
      <c r="K123" s="235" t="s">
        <v>13160</v>
      </c>
    </row>
    <row r="124" spans="1:11">
      <c r="A124" s="319">
        <v>108</v>
      </c>
      <c r="B124" s="227">
        <v>6395</v>
      </c>
      <c r="C124" s="228" t="s">
        <v>5964</v>
      </c>
      <c r="D124" s="229"/>
      <c r="E124" s="230" t="s">
        <v>5965</v>
      </c>
      <c r="F124" s="231" t="s">
        <v>5966</v>
      </c>
      <c r="G124" s="232" t="str">
        <f t="shared" si="4"/>
        <v>фото1</v>
      </c>
      <c r="H124" s="232"/>
      <c r="I124" s="233" t="s">
        <v>5967</v>
      </c>
      <c r="J124" s="234">
        <v>60</v>
      </c>
      <c r="K124" s="235" t="s">
        <v>13161</v>
      </c>
    </row>
    <row r="125" spans="1:11" ht="38.25">
      <c r="A125" s="319">
        <v>109</v>
      </c>
      <c r="B125" s="227">
        <v>4324</v>
      </c>
      <c r="C125" s="228" t="s">
        <v>7637</v>
      </c>
      <c r="D125" s="229"/>
      <c r="E125" s="230" t="s">
        <v>8610</v>
      </c>
      <c r="F125" s="231" t="s">
        <v>8611</v>
      </c>
      <c r="G125" s="232" t="str">
        <f t="shared" si="4"/>
        <v>фото1</v>
      </c>
      <c r="H125" s="232"/>
      <c r="I125" s="233" t="s">
        <v>8612</v>
      </c>
      <c r="J125" s="234">
        <v>100</v>
      </c>
      <c r="K125" s="235" t="s">
        <v>13161</v>
      </c>
    </row>
    <row r="126" spans="1:11" ht="25.5">
      <c r="A126" s="319">
        <v>110</v>
      </c>
      <c r="B126" s="227">
        <v>10641</v>
      </c>
      <c r="C126" s="228" t="s">
        <v>784</v>
      </c>
      <c r="D126" s="229"/>
      <c r="E126" s="329" t="s">
        <v>785</v>
      </c>
      <c r="F126" s="330" t="s">
        <v>786</v>
      </c>
      <c r="G126" s="232" t="str">
        <f t="shared" si="4"/>
        <v>фото1</v>
      </c>
      <c r="H126" s="232"/>
      <c r="I126" s="233" t="s">
        <v>787</v>
      </c>
      <c r="J126" s="234">
        <v>70</v>
      </c>
      <c r="K126" s="235" t="s">
        <v>13160</v>
      </c>
    </row>
    <row r="127" spans="1:11" ht="38.25">
      <c r="A127" s="319">
        <v>111</v>
      </c>
      <c r="B127" s="227">
        <v>7037</v>
      </c>
      <c r="C127" s="228" t="s">
        <v>7638</v>
      </c>
      <c r="D127" s="229"/>
      <c r="E127" s="230" t="s">
        <v>9508</v>
      </c>
      <c r="F127" s="231" t="s">
        <v>9509</v>
      </c>
      <c r="G127" s="232" t="str">
        <f t="shared" si="4"/>
        <v>фото1</v>
      </c>
      <c r="H127" s="232"/>
      <c r="I127" s="233" t="s">
        <v>788</v>
      </c>
      <c r="J127" s="234">
        <v>110</v>
      </c>
      <c r="K127" s="235" t="s">
        <v>13160</v>
      </c>
    </row>
    <row r="128" spans="1:11">
      <c r="A128" s="319">
        <v>112</v>
      </c>
      <c r="B128" s="227">
        <v>1536</v>
      </c>
      <c r="C128" s="228" t="s">
        <v>7368</v>
      </c>
      <c r="D128" s="229"/>
      <c r="E128" s="230" t="s">
        <v>8613</v>
      </c>
      <c r="F128" s="231" t="s">
        <v>8614</v>
      </c>
      <c r="G128" s="232" t="str">
        <f t="shared" si="4"/>
        <v>фото1</v>
      </c>
      <c r="H128" s="232"/>
      <c r="I128" s="233" t="s">
        <v>8615</v>
      </c>
      <c r="J128" s="234">
        <v>60</v>
      </c>
      <c r="K128" s="235" t="s">
        <v>13160</v>
      </c>
    </row>
    <row r="129" spans="1:11">
      <c r="A129" s="319">
        <v>113</v>
      </c>
      <c r="B129" s="227">
        <v>2768</v>
      </c>
      <c r="C129" s="228" t="s">
        <v>7369</v>
      </c>
      <c r="D129" s="229"/>
      <c r="E129" s="230" t="s">
        <v>8616</v>
      </c>
      <c r="F129" s="231" t="s">
        <v>8617</v>
      </c>
      <c r="G129" s="232" t="str">
        <f t="shared" si="4"/>
        <v>фото1</v>
      </c>
      <c r="H129" s="232"/>
      <c r="I129" s="233" t="s">
        <v>8618</v>
      </c>
      <c r="J129" s="234">
        <v>90</v>
      </c>
      <c r="K129" s="235" t="s">
        <v>13160</v>
      </c>
    </row>
    <row r="130" spans="1:11">
      <c r="A130" s="319">
        <v>114</v>
      </c>
      <c r="B130" s="227">
        <v>174</v>
      </c>
      <c r="C130" s="228" t="s">
        <v>7370</v>
      </c>
      <c r="D130" s="229"/>
      <c r="E130" s="230" t="s">
        <v>8619</v>
      </c>
      <c r="F130" s="231" t="s">
        <v>8620</v>
      </c>
      <c r="G130" s="232" t="str">
        <f t="shared" si="4"/>
        <v>фото1</v>
      </c>
      <c r="H130" s="232"/>
      <c r="I130" s="233" t="s">
        <v>8621</v>
      </c>
      <c r="J130" s="234">
        <v>100</v>
      </c>
      <c r="K130" s="235" t="s">
        <v>13160</v>
      </c>
    </row>
    <row r="131" spans="1:11">
      <c r="A131" s="319">
        <v>115</v>
      </c>
      <c r="B131" s="227">
        <v>7170</v>
      </c>
      <c r="C131" s="228" t="s">
        <v>3423</v>
      </c>
      <c r="D131" s="229"/>
      <c r="E131" s="230" t="s">
        <v>3424</v>
      </c>
      <c r="F131" s="231" t="s">
        <v>3425</v>
      </c>
      <c r="G131" s="232" t="str">
        <f t="shared" si="4"/>
        <v>фото1</v>
      </c>
      <c r="H131" s="232"/>
      <c r="I131" s="233" t="s">
        <v>3426</v>
      </c>
      <c r="J131" s="234">
        <v>100</v>
      </c>
      <c r="K131" s="235" t="s">
        <v>13160</v>
      </c>
    </row>
    <row r="132" spans="1:11">
      <c r="A132" s="319">
        <v>116</v>
      </c>
      <c r="B132" s="227">
        <v>4327</v>
      </c>
      <c r="C132" s="228" t="s">
        <v>7639</v>
      </c>
      <c r="D132" s="229"/>
      <c r="E132" s="230" t="s">
        <v>8622</v>
      </c>
      <c r="F132" s="231" t="s">
        <v>8623</v>
      </c>
      <c r="G132" s="232" t="str">
        <f t="shared" si="4"/>
        <v>фото1</v>
      </c>
      <c r="H132" s="232"/>
      <c r="I132" s="233" t="s">
        <v>8624</v>
      </c>
      <c r="J132" s="234">
        <v>110</v>
      </c>
      <c r="K132" s="235" t="s">
        <v>13160</v>
      </c>
    </row>
    <row r="133" spans="1:11" ht="25.5">
      <c r="A133" s="319">
        <v>117</v>
      </c>
      <c r="B133" s="227">
        <v>476</v>
      </c>
      <c r="C133" s="228" t="s">
        <v>4461</v>
      </c>
      <c r="D133" s="229"/>
      <c r="E133" s="230" t="s">
        <v>4462</v>
      </c>
      <c r="F133" s="231" t="s">
        <v>5034</v>
      </c>
      <c r="G133" s="232" t="str">
        <f t="shared" si="4"/>
        <v>фото1</v>
      </c>
      <c r="H133" s="232"/>
      <c r="I133" s="233" t="s">
        <v>4784</v>
      </c>
      <c r="J133" s="234">
        <v>45</v>
      </c>
      <c r="K133" s="235" t="s">
        <v>13161</v>
      </c>
    </row>
    <row r="134" spans="1:11" ht="25.5">
      <c r="A134" s="319">
        <v>118</v>
      </c>
      <c r="B134" s="227">
        <v>2766</v>
      </c>
      <c r="C134" s="228" t="s">
        <v>7371</v>
      </c>
      <c r="D134" s="229"/>
      <c r="E134" s="230" t="s">
        <v>8625</v>
      </c>
      <c r="F134" s="231" t="s">
        <v>8626</v>
      </c>
      <c r="G134" s="232" t="str">
        <f t="shared" si="4"/>
        <v>фото1</v>
      </c>
      <c r="H134" s="232"/>
      <c r="I134" s="233" t="s">
        <v>8627</v>
      </c>
      <c r="J134" s="234">
        <v>100</v>
      </c>
      <c r="K134" s="235" t="s">
        <v>13160</v>
      </c>
    </row>
    <row r="135" spans="1:11" ht="25.5">
      <c r="A135" s="319">
        <v>119</v>
      </c>
      <c r="B135" s="227">
        <v>2987</v>
      </c>
      <c r="C135" s="228" t="s">
        <v>7372</v>
      </c>
      <c r="D135" s="229" t="s">
        <v>789</v>
      </c>
      <c r="E135" s="230" t="s">
        <v>8628</v>
      </c>
      <c r="F135" s="231" t="s">
        <v>8629</v>
      </c>
      <c r="G135" s="232" t="str">
        <f t="shared" si="4"/>
        <v>фото1</v>
      </c>
      <c r="H135" s="232"/>
      <c r="I135" s="233" t="s">
        <v>8630</v>
      </c>
      <c r="J135" s="234">
        <v>45</v>
      </c>
      <c r="K135" s="235" t="s">
        <v>13161</v>
      </c>
    </row>
    <row r="136" spans="1:11">
      <c r="A136" s="319">
        <v>120</v>
      </c>
      <c r="B136" s="227">
        <v>2983</v>
      </c>
      <c r="C136" s="228" t="s">
        <v>7373</v>
      </c>
      <c r="D136" s="229"/>
      <c r="E136" s="230" t="s">
        <v>8631</v>
      </c>
      <c r="F136" s="231" t="s">
        <v>8632</v>
      </c>
      <c r="G136" s="232" t="str">
        <f t="shared" si="4"/>
        <v>фото1</v>
      </c>
      <c r="H136" s="232"/>
      <c r="I136" s="233" t="s">
        <v>8633</v>
      </c>
      <c r="J136" s="234">
        <v>100</v>
      </c>
      <c r="K136" s="235" t="s">
        <v>13160</v>
      </c>
    </row>
    <row r="137" spans="1:11">
      <c r="A137" s="319">
        <v>121</v>
      </c>
      <c r="B137" s="227">
        <v>2767</v>
      </c>
      <c r="C137" s="228" t="s">
        <v>790</v>
      </c>
      <c r="D137" s="229"/>
      <c r="E137" s="230" t="s">
        <v>791</v>
      </c>
      <c r="F137" s="231" t="s">
        <v>792</v>
      </c>
      <c r="G137" s="232" t="str">
        <f t="shared" si="4"/>
        <v>фото1</v>
      </c>
      <c r="H137" s="232"/>
      <c r="I137" s="233" t="s">
        <v>8634</v>
      </c>
      <c r="J137" s="234">
        <v>70</v>
      </c>
      <c r="K137" s="235" t="s">
        <v>13160</v>
      </c>
    </row>
    <row r="138" spans="1:11">
      <c r="A138" s="319">
        <v>122</v>
      </c>
      <c r="B138" s="227">
        <v>178</v>
      </c>
      <c r="C138" s="228" t="s">
        <v>7374</v>
      </c>
      <c r="D138" s="229"/>
      <c r="E138" s="230" t="s">
        <v>13569</v>
      </c>
      <c r="F138" s="231" t="s">
        <v>13568</v>
      </c>
      <c r="G138" s="232" t="str">
        <f t="shared" si="4"/>
        <v>фото1</v>
      </c>
      <c r="H138" s="232"/>
      <c r="I138" s="233" t="s">
        <v>8635</v>
      </c>
      <c r="J138" s="234">
        <v>70</v>
      </c>
      <c r="K138" s="235" t="s">
        <v>13161</v>
      </c>
    </row>
    <row r="139" spans="1:11" ht="25.5">
      <c r="A139" s="319">
        <v>123</v>
      </c>
      <c r="B139" s="227">
        <v>156</v>
      </c>
      <c r="C139" s="228" t="s">
        <v>7375</v>
      </c>
      <c r="D139" s="229"/>
      <c r="E139" s="230" t="s">
        <v>8636</v>
      </c>
      <c r="F139" s="231" t="s">
        <v>8637</v>
      </c>
      <c r="G139" s="232" t="str">
        <f t="shared" si="4"/>
        <v>фото1</v>
      </c>
      <c r="H139" s="232"/>
      <c r="I139" s="233" t="s">
        <v>8638</v>
      </c>
      <c r="J139" s="234">
        <v>110</v>
      </c>
      <c r="K139" s="235" t="s">
        <v>13160</v>
      </c>
    </row>
    <row r="140" spans="1:11" ht="25.5">
      <c r="A140" s="319">
        <v>124</v>
      </c>
      <c r="B140" s="227">
        <v>157</v>
      </c>
      <c r="C140" s="228" t="s">
        <v>7376</v>
      </c>
      <c r="D140" s="229"/>
      <c r="E140" s="230" t="s">
        <v>8639</v>
      </c>
      <c r="F140" s="231" t="s">
        <v>8640</v>
      </c>
      <c r="G140" s="232" t="str">
        <f t="shared" si="4"/>
        <v>фото1</v>
      </c>
      <c r="H140" s="232"/>
      <c r="I140" s="233" t="s">
        <v>8641</v>
      </c>
      <c r="J140" s="234">
        <v>120</v>
      </c>
      <c r="K140" s="235" t="s">
        <v>13160</v>
      </c>
    </row>
    <row r="141" spans="1:11" ht="25.5">
      <c r="A141" s="319">
        <v>125</v>
      </c>
      <c r="B141" s="227">
        <v>1481</v>
      </c>
      <c r="C141" s="228" t="s">
        <v>7377</v>
      </c>
      <c r="D141" s="229"/>
      <c r="E141" s="230" t="s">
        <v>8642</v>
      </c>
      <c r="F141" s="231" t="s">
        <v>8643</v>
      </c>
      <c r="G141" s="232" t="str">
        <f t="shared" si="4"/>
        <v>фото1</v>
      </c>
      <c r="H141" s="232"/>
      <c r="I141" s="233" t="s">
        <v>8644</v>
      </c>
      <c r="J141" s="234">
        <v>60</v>
      </c>
      <c r="K141" s="235" t="s">
        <v>13160</v>
      </c>
    </row>
    <row r="142" spans="1:11" ht="25.5">
      <c r="A142" s="319">
        <v>126</v>
      </c>
      <c r="B142" s="227">
        <v>1485</v>
      </c>
      <c r="C142" s="228" t="s">
        <v>7378</v>
      </c>
      <c r="D142" s="229"/>
      <c r="E142" s="230" t="s">
        <v>8645</v>
      </c>
      <c r="F142" s="231" t="s">
        <v>8646</v>
      </c>
      <c r="G142" s="232" t="str">
        <f t="shared" si="4"/>
        <v>фото1</v>
      </c>
      <c r="H142" s="232"/>
      <c r="I142" s="233" t="s">
        <v>8647</v>
      </c>
      <c r="J142" s="234">
        <v>60</v>
      </c>
      <c r="K142" s="235" t="s">
        <v>13160</v>
      </c>
    </row>
    <row r="143" spans="1:11" ht="25.5">
      <c r="A143" s="319">
        <v>127</v>
      </c>
      <c r="B143" s="227">
        <v>1490</v>
      </c>
      <c r="C143" s="228" t="s">
        <v>7379</v>
      </c>
      <c r="D143" s="229"/>
      <c r="E143" s="230" t="s">
        <v>8648</v>
      </c>
      <c r="F143" s="231" t="s">
        <v>8649</v>
      </c>
      <c r="G143" s="232" t="str">
        <f t="shared" si="4"/>
        <v>фото1</v>
      </c>
      <c r="H143" s="232"/>
      <c r="I143" s="233" t="s">
        <v>8650</v>
      </c>
      <c r="J143" s="234">
        <v>60</v>
      </c>
      <c r="K143" s="235" t="s">
        <v>13160</v>
      </c>
    </row>
    <row r="144" spans="1:11" ht="25.5">
      <c r="A144" s="319">
        <v>128</v>
      </c>
      <c r="B144" s="227">
        <v>1500</v>
      </c>
      <c r="C144" s="228" t="s">
        <v>7640</v>
      </c>
      <c r="D144" s="229"/>
      <c r="E144" s="230" t="s">
        <v>8651</v>
      </c>
      <c r="F144" s="231" t="s">
        <v>8652</v>
      </c>
      <c r="G144" s="232" t="str">
        <f t="shared" si="4"/>
        <v>фото1</v>
      </c>
      <c r="H144" s="232"/>
      <c r="I144" s="233" t="s">
        <v>8653</v>
      </c>
      <c r="J144" s="234">
        <v>80</v>
      </c>
      <c r="K144" s="235" t="s">
        <v>13160</v>
      </c>
    </row>
    <row r="145" spans="1:11">
      <c r="A145" s="319">
        <v>129</v>
      </c>
      <c r="B145" s="227">
        <v>9397</v>
      </c>
      <c r="C145" s="228" t="s">
        <v>3427</v>
      </c>
      <c r="D145" s="229"/>
      <c r="E145" s="230" t="s">
        <v>3428</v>
      </c>
      <c r="F145" s="231" t="s">
        <v>3429</v>
      </c>
      <c r="G145" s="232" t="str">
        <f t="shared" si="4"/>
        <v>фото1</v>
      </c>
      <c r="H145" s="232"/>
      <c r="I145" s="233" t="s">
        <v>3430</v>
      </c>
      <c r="J145" s="234">
        <v>50</v>
      </c>
      <c r="K145" s="235" t="s">
        <v>13161</v>
      </c>
    </row>
    <row r="146" spans="1:11" ht="25.5">
      <c r="A146" s="319">
        <v>130</v>
      </c>
      <c r="B146" s="227">
        <v>6397</v>
      </c>
      <c r="C146" s="228" t="s">
        <v>5968</v>
      </c>
      <c r="D146" s="229"/>
      <c r="E146" s="230" t="s">
        <v>5969</v>
      </c>
      <c r="F146" s="231" t="s">
        <v>5970</v>
      </c>
      <c r="G146" s="232" t="str">
        <f t="shared" si="4"/>
        <v>фото1</v>
      </c>
      <c r="H146" s="232"/>
      <c r="I146" s="233" t="s">
        <v>5971</v>
      </c>
      <c r="J146" s="234">
        <v>60</v>
      </c>
      <c r="K146" s="235" t="s">
        <v>13160</v>
      </c>
    </row>
    <row r="147" spans="1:11" ht="25.5">
      <c r="A147" s="319">
        <v>131</v>
      </c>
      <c r="B147" s="227">
        <v>3225</v>
      </c>
      <c r="C147" s="228" t="s">
        <v>7380</v>
      </c>
      <c r="D147" s="229"/>
      <c r="E147" s="230" t="s">
        <v>8654</v>
      </c>
      <c r="F147" s="231" t="s">
        <v>8655</v>
      </c>
      <c r="G147" s="232" t="str">
        <f t="shared" si="4"/>
        <v>фото1</v>
      </c>
      <c r="H147" s="232"/>
      <c r="I147" s="233" t="s">
        <v>8656</v>
      </c>
      <c r="J147" s="234">
        <v>80</v>
      </c>
      <c r="K147" s="235" t="s">
        <v>13160</v>
      </c>
    </row>
    <row r="148" spans="1:11" ht="25.5">
      <c r="A148" s="319">
        <v>132</v>
      </c>
      <c r="B148" s="227">
        <v>2962</v>
      </c>
      <c r="C148" s="228" t="s">
        <v>4463</v>
      </c>
      <c r="D148" s="229"/>
      <c r="E148" s="230" t="s">
        <v>4464</v>
      </c>
      <c r="F148" s="231" t="s">
        <v>4465</v>
      </c>
      <c r="G148" s="232" t="str">
        <f t="shared" si="4"/>
        <v>фото1</v>
      </c>
      <c r="H148" s="232"/>
      <c r="I148" s="233" t="s">
        <v>4466</v>
      </c>
      <c r="J148" s="234">
        <v>60</v>
      </c>
      <c r="K148" s="235" t="s">
        <v>13160</v>
      </c>
    </row>
    <row r="149" spans="1:11" ht="25.5">
      <c r="A149" s="319">
        <v>133</v>
      </c>
      <c r="B149" s="227">
        <v>9398</v>
      </c>
      <c r="C149" s="228" t="s">
        <v>793</v>
      </c>
      <c r="D149" s="229" t="s">
        <v>794</v>
      </c>
      <c r="E149" s="230" t="s">
        <v>3431</v>
      </c>
      <c r="F149" s="231" t="s">
        <v>3432</v>
      </c>
      <c r="G149" s="232" t="str">
        <f t="shared" si="4"/>
        <v>фото1</v>
      </c>
      <c r="H149" s="232"/>
      <c r="I149" s="233" t="s">
        <v>3433</v>
      </c>
      <c r="J149" s="234">
        <v>45</v>
      </c>
      <c r="K149" s="235" t="s">
        <v>13161</v>
      </c>
    </row>
    <row r="150" spans="1:11" ht="25.5">
      <c r="A150" s="319">
        <v>134</v>
      </c>
      <c r="B150" s="227">
        <v>9399</v>
      </c>
      <c r="C150" s="228" t="s">
        <v>3434</v>
      </c>
      <c r="D150" s="229" t="s">
        <v>795</v>
      </c>
      <c r="E150" s="230" t="s">
        <v>3435</v>
      </c>
      <c r="F150" s="231" t="s">
        <v>3436</v>
      </c>
      <c r="G150" s="232" t="str">
        <f t="shared" si="4"/>
        <v>фото1</v>
      </c>
      <c r="H150" s="232"/>
      <c r="I150" s="233" t="s">
        <v>3437</v>
      </c>
      <c r="J150" s="234">
        <v>45</v>
      </c>
      <c r="K150" s="235" t="s">
        <v>13161</v>
      </c>
    </row>
    <row r="151" spans="1:11" ht="25.5">
      <c r="A151" s="319">
        <v>135</v>
      </c>
      <c r="B151" s="227">
        <v>10642</v>
      </c>
      <c r="C151" s="228" t="s">
        <v>796</v>
      </c>
      <c r="D151" s="229" t="s">
        <v>797</v>
      </c>
      <c r="E151" s="329" t="s">
        <v>798</v>
      </c>
      <c r="F151" s="330" t="s">
        <v>799</v>
      </c>
      <c r="G151" s="232" t="str">
        <f t="shared" si="4"/>
        <v>фото1</v>
      </c>
      <c r="H151" s="232"/>
      <c r="I151" s="233" t="s">
        <v>800</v>
      </c>
      <c r="J151" s="234">
        <v>45</v>
      </c>
      <c r="K151" s="235" t="s">
        <v>13161</v>
      </c>
    </row>
    <row r="152" spans="1:11" ht="25.5">
      <c r="A152" s="319">
        <v>136</v>
      </c>
      <c r="B152" s="227">
        <v>9400</v>
      </c>
      <c r="C152" s="228" t="s">
        <v>3438</v>
      </c>
      <c r="D152" s="229" t="s">
        <v>801</v>
      </c>
      <c r="E152" s="230" t="s">
        <v>3439</v>
      </c>
      <c r="F152" s="231" t="s">
        <v>3440</v>
      </c>
      <c r="G152" s="232" t="str">
        <f t="shared" si="4"/>
        <v>фото1</v>
      </c>
      <c r="H152" s="232"/>
      <c r="I152" s="233" t="s">
        <v>3441</v>
      </c>
      <c r="J152" s="234">
        <v>45</v>
      </c>
      <c r="K152" s="235" t="s">
        <v>13161</v>
      </c>
    </row>
    <row r="153" spans="1:11" ht="25.5">
      <c r="A153" s="319">
        <v>137</v>
      </c>
      <c r="B153" s="227">
        <v>9401</v>
      </c>
      <c r="C153" s="228" t="s">
        <v>3442</v>
      </c>
      <c r="D153" s="229" t="s">
        <v>802</v>
      </c>
      <c r="E153" s="230" t="s">
        <v>3443</v>
      </c>
      <c r="F153" s="231" t="s">
        <v>3444</v>
      </c>
      <c r="G153" s="232" t="str">
        <f t="shared" si="4"/>
        <v>фото1</v>
      </c>
      <c r="H153" s="232"/>
      <c r="I153" s="233" t="s">
        <v>3445</v>
      </c>
      <c r="J153" s="234">
        <v>45</v>
      </c>
      <c r="K153" s="235" t="s">
        <v>13161</v>
      </c>
    </row>
    <row r="154" spans="1:11" ht="38.25">
      <c r="A154" s="319">
        <v>138</v>
      </c>
      <c r="B154" s="227">
        <v>7041</v>
      </c>
      <c r="C154" s="228" t="s">
        <v>4063</v>
      </c>
      <c r="D154" s="229"/>
      <c r="E154" s="230" t="s">
        <v>4467</v>
      </c>
      <c r="F154" s="231" t="s">
        <v>4468</v>
      </c>
      <c r="G154" s="232" t="str">
        <f t="shared" si="4"/>
        <v>фото1</v>
      </c>
      <c r="H154" s="232"/>
      <c r="I154" s="233" t="s">
        <v>4469</v>
      </c>
      <c r="J154" s="234">
        <v>100</v>
      </c>
      <c r="K154" s="235" t="s">
        <v>13160</v>
      </c>
    </row>
    <row r="155" spans="1:11" ht="25.5">
      <c r="A155" s="319">
        <v>139</v>
      </c>
      <c r="B155" s="227">
        <v>6407</v>
      </c>
      <c r="C155" s="228" t="s">
        <v>5972</v>
      </c>
      <c r="D155" s="229"/>
      <c r="E155" s="230" t="s">
        <v>5973</v>
      </c>
      <c r="F155" s="231" t="s">
        <v>5974</v>
      </c>
      <c r="G155" s="232" t="str">
        <f t="shared" si="4"/>
        <v>фото1</v>
      </c>
      <c r="H155" s="232"/>
      <c r="I155" s="233" t="s">
        <v>5975</v>
      </c>
      <c r="J155" s="234">
        <v>90</v>
      </c>
      <c r="K155" s="235" t="s">
        <v>13160</v>
      </c>
    </row>
    <row r="156" spans="1:11" ht="25.5">
      <c r="A156" s="319">
        <v>140</v>
      </c>
      <c r="B156" s="227">
        <v>2958</v>
      </c>
      <c r="C156" s="228" t="s">
        <v>7381</v>
      </c>
      <c r="D156" s="229"/>
      <c r="E156" s="230" t="s">
        <v>8657</v>
      </c>
      <c r="F156" s="231" t="s">
        <v>8658</v>
      </c>
      <c r="G156" s="232" t="str">
        <f t="shared" si="4"/>
        <v>фото1</v>
      </c>
      <c r="H156" s="232"/>
      <c r="I156" s="233" t="s">
        <v>5976</v>
      </c>
      <c r="J156" s="234">
        <v>95</v>
      </c>
      <c r="K156" s="235" t="s">
        <v>13160</v>
      </c>
    </row>
    <row r="157" spans="1:11" ht="15.75">
      <c r="A157" s="319">
        <v>141</v>
      </c>
      <c r="B157" s="320"/>
      <c r="C157" s="320"/>
      <c r="D157" s="320"/>
      <c r="E157" s="326" t="s">
        <v>8659</v>
      </c>
      <c r="F157" s="326"/>
      <c r="G157" s="326"/>
      <c r="H157" s="326"/>
      <c r="I157" s="336"/>
      <c r="J157" s="337"/>
      <c r="K157" s="324"/>
    </row>
    <row r="158" spans="1:11">
      <c r="A158" s="319">
        <v>142</v>
      </c>
      <c r="B158" s="227">
        <v>229</v>
      </c>
      <c r="C158" s="228" t="s">
        <v>7382</v>
      </c>
      <c r="D158" s="229"/>
      <c r="E158" s="230" t="s">
        <v>8660</v>
      </c>
      <c r="F158" s="231" t="s">
        <v>8661</v>
      </c>
      <c r="G158" s="232" t="str">
        <f t="shared" ref="G158:G191" si="5">HYPERLINK("http://www.gardenbulbs.ru/images/Lilium_CL/thumbnails/"&amp;C158&amp;".jpg","фото1")</f>
        <v>фото1</v>
      </c>
      <c r="H158" s="232"/>
      <c r="I158" s="233" t="s">
        <v>13818</v>
      </c>
      <c r="J158" s="234">
        <v>65</v>
      </c>
      <c r="K158" s="235" t="s">
        <v>13160</v>
      </c>
    </row>
    <row r="159" spans="1:11">
      <c r="A159" s="319">
        <v>143</v>
      </c>
      <c r="B159" s="227">
        <v>1422</v>
      </c>
      <c r="C159" s="228" t="s">
        <v>7383</v>
      </c>
      <c r="D159" s="229"/>
      <c r="E159" s="230" t="s">
        <v>8662</v>
      </c>
      <c r="F159" s="231" t="s">
        <v>8663</v>
      </c>
      <c r="G159" s="232" t="str">
        <f t="shared" si="5"/>
        <v>фото1</v>
      </c>
      <c r="H159" s="232"/>
      <c r="I159" s="233" t="s">
        <v>13818</v>
      </c>
      <c r="J159" s="234">
        <v>60</v>
      </c>
      <c r="K159" s="235" t="s">
        <v>13160</v>
      </c>
    </row>
    <row r="160" spans="1:11">
      <c r="A160" s="319">
        <v>144</v>
      </c>
      <c r="B160" s="227">
        <v>182</v>
      </c>
      <c r="C160" s="228" t="s">
        <v>7384</v>
      </c>
      <c r="D160" s="229"/>
      <c r="E160" s="230" t="s">
        <v>13480</v>
      </c>
      <c r="F160" s="231" t="s">
        <v>13479</v>
      </c>
      <c r="G160" s="232" t="str">
        <f t="shared" si="5"/>
        <v>фото1</v>
      </c>
      <c r="H160" s="232"/>
      <c r="I160" s="233" t="s">
        <v>8664</v>
      </c>
      <c r="J160" s="234">
        <v>60</v>
      </c>
      <c r="K160" s="235" t="s">
        <v>13160</v>
      </c>
    </row>
    <row r="161" spans="1:11" ht="38.25">
      <c r="A161" s="319">
        <v>145</v>
      </c>
      <c r="B161" s="227">
        <v>10643</v>
      </c>
      <c r="C161" s="228" t="s">
        <v>803</v>
      </c>
      <c r="D161" s="229"/>
      <c r="E161" s="329" t="s">
        <v>804</v>
      </c>
      <c r="F161" s="330" t="s">
        <v>805</v>
      </c>
      <c r="G161" s="232" t="str">
        <f t="shared" si="5"/>
        <v>фото1</v>
      </c>
      <c r="H161" s="232"/>
      <c r="I161" s="233" t="s">
        <v>806</v>
      </c>
      <c r="J161" s="234">
        <v>100</v>
      </c>
      <c r="K161" s="235" t="s">
        <v>13160</v>
      </c>
    </row>
    <row r="162" spans="1:11" ht="25.5">
      <c r="A162" s="319">
        <v>146</v>
      </c>
      <c r="B162" s="227">
        <v>847</v>
      </c>
      <c r="C162" s="228" t="s">
        <v>4470</v>
      </c>
      <c r="D162" s="229"/>
      <c r="E162" s="230" t="s">
        <v>4471</v>
      </c>
      <c r="F162" s="231" t="s">
        <v>4472</v>
      </c>
      <c r="G162" s="232" t="str">
        <f t="shared" si="5"/>
        <v>фото1</v>
      </c>
      <c r="H162" s="232"/>
      <c r="I162" s="233" t="s">
        <v>4473</v>
      </c>
      <c r="J162" s="234">
        <v>90</v>
      </c>
      <c r="K162" s="235" t="s">
        <v>13160</v>
      </c>
    </row>
    <row r="163" spans="1:11">
      <c r="A163" s="319">
        <v>147</v>
      </c>
      <c r="B163" s="227">
        <v>4323</v>
      </c>
      <c r="C163" s="228" t="s">
        <v>7385</v>
      </c>
      <c r="D163" s="229"/>
      <c r="E163" s="230" t="s">
        <v>8665</v>
      </c>
      <c r="F163" s="231" t="s">
        <v>8666</v>
      </c>
      <c r="G163" s="232" t="str">
        <f t="shared" si="5"/>
        <v>фото1</v>
      </c>
      <c r="H163" s="232"/>
      <c r="I163" s="233" t="s">
        <v>8667</v>
      </c>
      <c r="J163" s="234">
        <v>80</v>
      </c>
      <c r="K163" s="235" t="s">
        <v>13160</v>
      </c>
    </row>
    <row r="164" spans="1:11">
      <c r="A164" s="319">
        <v>148</v>
      </c>
      <c r="B164" s="227">
        <v>1009</v>
      </c>
      <c r="C164" s="228" t="s">
        <v>4064</v>
      </c>
      <c r="D164" s="229"/>
      <c r="E164" s="230" t="s">
        <v>4474</v>
      </c>
      <c r="F164" s="231" t="s">
        <v>4475</v>
      </c>
      <c r="G164" s="232" t="str">
        <f t="shared" si="5"/>
        <v>фото1</v>
      </c>
      <c r="H164" s="232"/>
      <c r="I164" s="233" t="s">
        <v>8676</v>
      </c>
      <c r="J164" s="234">
        <v>100</v>
      </c>
      <c r="K164" s="235" t="s">
        <v>13160</v>
      </c>
    </row>
    <row r="165" spans="1:11">
      <c r="A165" s="319">
        <v>149</v>
      </c>
      <c r="B165" s="227">
        <v>1442</v>
      </c>
      <c r="C165" s="228" t="s">
        <v>7386</v>
      </c>
      <c r="D165" s="229"/>
      <c r="E165" s="230" t="s">
        <v>8668</v>
      </c>
      <c r="F165" s="231" t="s">
        <v>8669</v>
      </c>
      <c r="G165" s="232" t="str">
        <f t="shared" si="5"/>
        <v>фото1</v>
      </c>
      <c r="H165" s="232"/>
      <c r="I165" s="233" t="s">
        <v>8670</v>
      </c>
      <c r="J165" s="234">
        <v>70</v>
      </c>
      <c r="K165" s="235" t="s">
        <v>13160</v>
      </c>
    </row>
    <row r="166" spans="1:11" ht="38.25">
      <c r="A166" s="319">
        <v>150</v>
      </c>
      <c r="B166" s="227">
        <v>7033</v>
      </c>
      <c r="C166" s="228" t="s">
        <v>7641</v>
      </c>
      <c r="D166" s="229"/>
      <c r="E166" s="230" t="s">
        <v>9510</v>
      </c>
      <c r="F166" s="231" t="s">
        <v>9511</v>
      </c>
      <c r="G166" s="232" t="str">
        <f t="shared" si="5"/>
        <v>фото1</v>
      </c>
      <c r="H166" s="232"/>
      <c r="I166" s="233" t="s">
        <v>9512</v>
      </c>
      <c r="J166" s="234">
        <v>90</v>
      </c>
      <c r="K166" s="235" t="s">
        <v>13160</v>
      </c>
    </row>
    <row r="167" spans="1:11">
      <c r="A167" s="319">
        <v>151</v>
      </c>
      <c r="B167" s="227">
        <v>183</v>
      </c>
      <c r="C167" s="228" t="s">
        <v>7387</v>
      </c>
      <c r="D167" s="229"/>
      <c r="E167" s="230" t="s">
        <v>8671</v>
      </c>
      <c r="F167" s="231" t="s">
        <v>8672</v>
      </c>
      <c r="G167" s="232" t="str">
        <f t="shared" si="5"/>
        <v>фото1</v>
      </c>
      <c r="H167" s="232"/>
      <c r="I167" s="233" t="s">
        <v>8673</v>
      </c>
      <c r="J167" s="234">
        <v>90</v>
      </c>
      <c r="K167" s="235" t="s">
        <v>13160</v>
      </c>
    </row>
    <row r="168" spans="1:11">
      <c r="A168" s="319">
        <v>152</v>
      </c>
      <c r="B168" s="227">
        <v>427</v>
      </c>
      <c r="C168" s="228" t="s">
        <v>7388</v>
      </c>
      <c r="D168" s="229"/>
      <c r="E168" s="230" t="s">
        <v>8674</v>
      </c>
      <c r="F168" s="231" t="s">
        <v>8675</v>
      </c>
      <c r="G168" s="232" t="str">
        <f t="shared" si="5"/>
        <v>фото1</v>
      </c>
      <c r="H168" s="232"/>
      <c r="I168" s="233" t="s">
        <v>8676</v>
      </c>
      <c r="J168" s="234">
        <v>80</v>
      </c>
      <c r="K168" s="235" t="s">
        <v>13160</v>
      </c>
    </row>
    <row r="169" spans="1:11" ht="51">
      <c r="A169" s="319">
        <v>153</v>
      </c>
      <c r="B169" s="227">
        <v>7034</v>
      </c>
      <c r="C169" s="228" t="s">
        <v>4349</v>
      </c>
      <c r="D169" s="229"/>
      <c r="E169" s="230" t="s">
        <v>9513</v>
      </c>
      <c r="F169" s="231" t="s">
        <v>9514</v>
      </c>
      <c r="G169" s="232" t="str">
        <f t="shared" si="5"/>
        <v>фото1</v>
      </c>
      <c r="H169" s="232"/>
      <c r="I169" s="233" t="s">
        <v>5977</v>
      </c>
      <c r="J169" s="234">
        <v>100</v>
      </c>
      <c r="K169" s="235" t="s">
        <v>13160</v>
      </c>
    </row>
    <row r="170" spans="1:11">
      <c r="A170" s="319">
        <v>154</v>
      </c>
      <c r="B170" s="227">
        <v>2770</v>
      </c>
      <c r="C170" s="228" t="s">
        <v>7389</v>
      </c>
      <c r="D170" s="229"/>
      <c r="E170" s="230" t="s">
        <v>11024</v>
      </c>
      <c r="F170" s="231" t="s">
        <v>11023</v>
      </c>
      <c r="G170" s="232" t="str">
        <f t="shared" si="5"/>
        <v>фото1</v>
      </c>
      <c r="H170" s="232"/>
      <c r="I170" s="233" t="s">
        <v>8677</v>
      </c>
      <c r="J170" s="234">
        <v>75</v>
      </c>
      <c r="K170" s="235" t="s">
        <v>13160</v>
      </c>
    </row>
    <row r="171" spans="1:11" ht="25.5">
      <c r="A171" s="319">
        <v>155</v>
      </c>
      <c r="B171" s="227">
        <v>10644</v>
      </c>
      <c r="C171" s="228" t="s">
        <v>807</v>
      </c>
      <c r="D171" s="229"/>
      <c r="E171" s="329" t="s">
        <v>12996</v>
      </c>
      <c r="F171" s="330" t="s">
        <v>12995</v>
      </c>
      <c r="G171" s="232" t="str">
        <f t="shared" si="5"/>
        <v>фото1</v>
      </c>
      <c r="H171" s="232"/>
      <c r="I171" s="233" t="s">
        <v>808</v>
      </c>
      <c r="J171" s="234">
        <v>100</v>
      </c>
      <c r="K171" s="235" t="s">
        <v>13160</v>
      </c>
    </row>
    <row r="172" spans="1:11" ht="25.5">
      <c r="A172" s="319">
        <v>156</v>
      </c>
      <c r="B172" s="227">
        <v>7035</v>
      </c>
      <c r="C172" s="228" t="s">
        <v>4350</v>
      </c>
      <c r="D172" s="229"/>
      <c r="E172" s="230" t="s">
        <v>9515</v>
      </c>
      <c r="F172" s="231" t="s">
        <v>9516</v>
      </c>
      <c r="G172" s="232" t="str">
        <f t="shared" si="5"/>
        <v>фото1</v>
      </c>
      <c r="H172" s="232"/>
      <c r="I172" s="233" t="s">
        <v>5978</v>
      </c>
      <c r="J172" s="234">
        <v>100</v>
      </c>
      <c r="K172" s="235" t="s">
        <v>13160</v>
      </c>
    </row>
    <row r="173" spans="1:11" ht="25.5">
      <c r="A173" s="319">
        <v>157</v>
      </c>
      <c r="B173" s="227">
        <v>3825</v>
      </c>
      <c r="C173" s="228" t="s">
        <v>809</v>
      </c>
      <c r="D173" s="229"/>
      <c r="E173" s="230" t="s">
        <v>4476</v>
      </c>
      <c r="F173" s="231" t="s">
        <v>4477</v>
      </c>
      <c r="G173" s="232" t="str">
        <f t="shared" si="5"/>
        <v>фото1</v>
      </c>
      <c r="H173" s="232"/>
      <c r="I173" s="233" t="s">
        <v>4478</v>
      </c>
      <c r="J173" s="234">
        <v>100</v>
      </c>
      <c r="K173" s="235" t="s">
        <v>13160</v>
      </c>
    </row>
    <row r="174" spans="1:11">
      <c r="A174" s="319">
        <v>158</v>
      </c>
      <c r="B174" s="227">
        <v>472</v>
      </c>
      <c r="C174" s="228" t="s">
        <v>7390</v>
      </c>
      <c r="D174" s="229"/>
      <c r="E174" s="230" t="s">
        <v>8678</v>
      </c>
      <c r="F174" s="231" t="s">
        <v>8679</v>
      </c>
      <c r="G174" s="232" t="str">
        <f t="shared" si="5"/>
        <v>фото1</v>
      </c>
      <c r="H174" s="232"/>
      <c r="I174" s="233" t="s">
        <v>8680</v>
      </c>
      <c r="J174" s="234">
        <v>90</v>
      </c>
      <c r="K174" s="235" t="s">
        <v>13160</v>
      </c>
    </row>
    <row r="175" spans="1:11" ht="25.5">
      <c r="A175" s="319">
        <v>159</v>
      </c>
      <c r="B175" s="227">
        <v>184</v>
      </c>
      <c r="C175" s="228" t="s">
        <v>7391</v>
      </c>
      <c r="D175" s="229"/>
      <c r="E175" s="230" t="s">
        <v>8681</v>
      </c>
      <c r="F175" s="231" t="s">
        <v>8682</v>
      </c>
      <c r="G175" s="232" t="str">
        <f t="shared" si="5"/>
        <v>фото1</v>
      </c>
      <c r="H175" s="232"/>
      <c r="I175" s="233" t="s">
        <v>8683</v>
      </c>
      <c r="J175" s="234">
        <v>95</v>
      </c>
      <c r="K175" s="235" t="s">
        <v>13160</v>
      </c>
    </row>
    <row r="176" spans="1:11" ht="51">
      <c r="A176" s="319">
        <v>160</v>
      </c>
      <c r="B176" s="227">
        <v>7039</v>
      </c>
      <c r="C176" s="228" t="s">
        <v>4351</v>
      </c>
      <c r="D176" s="229"/>
      <c r="E176" s="230" t="s">
        <v>9517</v>
      </c>
      <c r="F176" s="231" t="s">
        <v>9518</v>
      </c>
      <c r="G176" s="232" t="str">
        <f t="shared" si="5"/>
        <v>фото1</v>
      </c>
      <c r="H176" s="232"/>
      <c r="I176" s="233" t="s">
        <v>5979</v>
      </c>
      <c r="J176" s="234">
        <v>100</v>
      </c>
      <c r="K176" s="235" t="s">
        <v>13160</v>
      </c>
    </row>
    <row r="177" spans="1:11" ht="38.25">
      <c r="A177" s="319">
        <v>161</v>
      </c>
      <c r="B177" s="227">
        <v>7040</v>
      </c>
      <c r="C177" s="228" t="s">
        <v>7642</v>
      </c>
      <c r="D177" s="229"/>
      <c r="E177" s="230" t="s">
        <v>9519</v>
      </c>
      <c r="F177" s="231" t="s">
        <v>9520</v>
      </c>
      <c r="G177" s="232" t="str">
        <f t="shared" si="5"/>
        <v>фото1</v>
      </c>
      <c r="H177" s="232"/>
      <c r="I177" s="233" t="s">
        <v>9521</v>
      </c>
      <c r="J177" s="234">
        <v>90</v>
      </c>
      <c r="K177" s="235" t="s">
        <v>13160</v>
      </c>
    </row>
    <row r="178" spans="1:11">
      <c r="A178" s="319">
        <v>162</v>
      </c>
      <c r="B178" s="227">
        <v>6408</v>
      </c>
      <c r="C178" s="228" t="s">
        <v>5980</v>
      </c>
      <c r="D178" s="229"/>
      <c r="E178" s="230" t="s">
        <v>5981</v>
      </c>
      <c r="F178" s="231" t="s">
        <v>5982</v>
      </c>
      <c r="G178" s="232" t="str">
        <f t="shared" si="5"/>
        <v>фото1</v>
      </c>
      <c r="H178" s="232"/>
      <c r="I178" s="233" t="s">
        <v>5983</v>
      </c>
      <c r="J178" s="234">
        <v>90</v>
      </c>
      <c r="K178" s="235" t="s">
        <v>13160</v>
      </c>
    </row>
    <row r="179" spans="1:11" ht="38.25">
      <c r="A179" s="319">
        <v>163</v>
      </c>
      <c r="B179" s="227">
        <v>4328</v>
      </c>
      <c r="C179" s="228" t="s">
        <v>4352</v>
      </c>
      <c r="D179" s="229"/>
      <c r="E179" s="230" t="s">
        <v>8684</v>
      </c>
      <c r="F179" s="231" t="s">
        <v>8685</v>
      </c>
      <c r="G179" s="232" t="str">
        <f t="shared" si="5"/>
        <v>фото1</v>
      </c>
      <c r="H179" s="232"/>
      <c r="I179" s="233" t="s">
        <v>8686</v>
      </c>
      <c r="J179" s="234">
        <v>100</v>
      </c>
      <c r="K179" s="235" t="s">
        <v>13160</v>
      </c>
    </row>
    <row r="180" spans="1:11" ht="25.5">
      <c r="A180" s="319">
        <v>164</v>
      </c>
      <c r="B180" s="227">
        <v>7044</v>
      </c>
      <c r="C180" s="228" t="s">
        <v>4353</v>
      </c>
      <c r="D180" s="229" t="s">
        <v>810</v>
      </c>
      <c r="E180" s="230" t="s">
        <v>9522</v>
      </c>
      <c r="F180" s="231" t="s">
        <v>9523</v>
      </c>
      <c r="G180" s="232" t="str">
        <f t="shared" si="5"/>
        <v>фото1</v>
      </c>
      <c r="H180" s="232"/>
      <c r="I180" s="233" t="s">
        <v>9524</v>
      </c>
      <c r="J180" s="234">
        <v>90</v>
      </c>
      <c r="K180" s="235" t="s">
        <v>13161</v>
      </c>
    </row>
    <row r="181" spans="1:11" ht="25.5">
      <c r="A181" s="319">
        <v>165</v>
      </c>
      <c r="B181" s="227">
        <v>3654</v>
      </c>
      <c r="C181" s="228" t="s">
        <v>7392</v>
      </c>
      <c r="D181" s="229"/>
      <c r="E181" s="230" t="s">
        <v>8687</v>
      </c>
      <c r="F181" s="231" t="s">
        <v>8688</v>
      </c>
      <c r="G181" s="232" t="str">
        <f t="shared" si="5"/>
        <v>фото1</v>
      </c>
      <c r="H181" s="232"/>
      <c r="I181" s="233" t="s">
        <v>8689</v>
      </c>
      <c r="J181" s="234">
        <v>100</v>
      </c>
      <c r="K181" s="235" t="s">
        <v>13160</v>
      </c>
    </row>
    <row r="182" spans="1:11">
      <c r="A182" s="319">
        <v>166</v>
      </c>
      <c r="B182" s="227">
        <v>7047</v>
      </c>
      <c r="C182" s="228" t="s">
        <v>7643</v>
      </c>
      <c r="D182" s="229"/>
      <c r="E182" s="230" t="s">
        <v>9525</v>
      </c>
      <c r="F182" s="231" t="s">
        <v>9526</v>
      </c>
      <c r="G182" s="232" t="str">
        <f t="shared" si="5"/>
        <v>фото1</v>
      </c>
      <c r="H182" s="232"/>
      <c r="I182" s="233" t="s">
        <v>9527</v>
      </c>
      <c r="J182" s="234">
        <v>100</v>
      </c>
      <c r="K182" s="235" t="s">
        <v>13160</v>
      </c>
    </row>
    <row r="183" spans="1:11">
      <c r="A183" s="319">
        <v>167</v>
      </c>
      <c r="B183" s="227">
        <v>3663</v>
      </c>
      <c r="C183" s="228" t="s">
        <v>7393</v>
      </c>
      <c r="D183" s="229"/>
      <c r="E183" s="230" t="s">
        <v>8690</v>
      </c>
      <c r="F183" s="231" t="s">
        <v>8691</v>
      </c>
      <c r="G183" s="232" t="str">
        <f t="shared" si="5"/>
        <v>фото1</v>
      </c>
      <c r="H183" s="232"/>
      <c r="I183" s="233" t="s">
        <v>8676</v>
      </c>
      <c r="J183" s="234">
        <v>110</v>
      </c>
      <c r="K183" s="235" t="s">
        <v>13160</v>
      </c>
    </row>
    <row r="184" spans="1:11" ht="51">
      <c r="A184" s="319">
        <v>168</v>
      </c>
      <c r="B184" s="227">
        <v>10645</v>
      </c>
      <c r="C184" s="228" t="s">
        <v>811</v>
      </c>
      <c r="D184" s="229"/>
      <c r="E184" s="329" t="s">
        <v>812</v>
      </c>
      <c r="F184" s="330" t="s">
        <v>813</v>
      </c>
      <c r="G184" s="232" t="str">
        <f t="shared" si="5"/>
        <v>фото1</v>
      </c>
      <c r="H184" s="232"/>
      <c r="I184" s="233" t="s">
        <v>814</v>
      </c>
      <c r="J184" s="234">
        <v>100</v>
      </c>
      <c r="K184" s="235" t="s">
        <v>13160</v>
      </c>
    </row>
    <row r="185" spans="1:11" ht="38.25">
      <c r="A185" s="319">
        <v>169</v>
      </c>
      <c r="B185" s="227">
        <v>10646</v>
      </c>
      <c r="C185" s="228" t="s">
        <v>815</v>
      </c>
      <c r="D185" s="229"/>
      <c r="E185" s="329" t="s">
        <v>816</v>
      </c>
      <c r="F185" s="330" t="s">
        <v>817</v>
      </c>
      <c r="G185" s="232" t="str">
        <f t="shared" si="5"/>
        <v>фото1</v>
      </c>
      <c r="H185" s="232"/>
      <c r="I185" s="233" t="s">
        <v>818</v>
      </c>
      <c r="J185" s="234">
        <v>100</v>
      </c>
      <c r="K185" s="235" t="s">
        <v>13160</v>
      </c>
    </row>
    <row r="186" spans="1:11">
      <c r="A186" s="319">
        <v>170</v>
      </c>
      <c r="B186" s="227">
        <v>392</v>
      </c>
      <c r="C186" s="228" t="s">
        <v>4479</v>
      </c>
      <c r="D186" s="229"/>
      <c r="E186" s="230" t="s">
        <v>4480</v>
      </c>
      <c r="F186" s="231" t="s">
        <v>4481</v>
      </c>
      <c r="G186" s="232" t="str">
        <f t="shared" si="5"/>
        <v>фото1</v>
      </c>
      <c r="H186" s="232"/>
      <c r="I186" s="233" t="s">
        <v>4482</v>
      </c>
      <c r="J186" s="234">
        <v>110</v>
      </c>
      <c r="K186" s="235" t="s">
        <v>13160</v>
      </c>
    </row>
    <row r="187" spans="1:11">
      <c r="A187" s="319">
        <v>171</v>
      </c>
      <c r="B187" s="227">
        <v>6406</v>
      </c>
      <c r="C187" s="228" t="s">
        <v>5984</v>
      </c>
      <c r="D187" s="229"/>
      <c r="E187" s="230" t="s">
        <v>5985</v>
      </c>
      <c r="F187" s="231" t="s">
        <v>5986</v>
      </c>
      <c r="G187" s="232" t="str">
        <f t="shared" si="5"/>
        <v>фото1</v>
      </c>
      <c r="H187" s="232"/>
      <c r="I187" s="233" t="s">
        <v>5987</v>
      </c>
      <c r="J187" s="234">
        <v>90</v>
      </c>
      <c r="K187" s="235" t="s">
        <v>13160</v>
      </c>
    </row>
    <row r="188" spans="1:11">
      <c r="A188" s="319">
        <v>172</v>
      </c>
      <c r="B188" s="227">
        <v>185</v>
      </c>
      <c r="C188" s="228" t="s">
        <v>7394</v>
      </c>
      <c r="D188" s="229"/>
      <c r="E188" s="230" t="s">
        <v>8692</v>
      </c>
      <c r="F188" s="231" t="s">
        <v>8693</v>
      </c>
      <c r="G188" s="232" t="str">
        <f t="shared" si="5"/>
        <v>фото1</v>
      </c>
      <c r="H188" s="232"/>
      <c r="I188" s="233" t="s">
        <v>8694</v>
      </c>
      <c r="J188" s="234">
        <v>100</v>
      </c>
      <c r="K188" s="235" t="s">
        <v>13160</v>
      </c>
    </row>
    <row r="189" spans="1:11">
      <c r="A189" s="319">
        <v>173</v>
      </c>
      <c r="B189" s="227">
        <v>1507</v>
      </c>
      <c r="C189" s="228" t="s">
        <v>7395</v>
      </c>
      <c r="D189" s="229"/>
      <c r="E189" s="230" t="s">
        <v>8695</v>
      </c>
      <c r="F189" s="231" t="s">
        <v>8696</v>
      </c>
      <c r="G189" s="232" t="str">
        <f t="shared" si="5"/>
        <v>фото1</v>
      </c>
      <c r="H189" s="232"/>
      <c r="I189" s="233" t="s">
        <v>13767</v>
      </c>
      <c r="J189" s="234">
        <v>85</v>
      </c>
      <c r="K189" s="235" t="s">
        <v>13160</v>
      </c>
    </row>
    <row r="190" spans="1:11" ht="25.5">
      <c r="A190" s="319">
        <v>174</v>
      </c>
      <c r="B190" s="227">
        <v>7049</v>
      </c>
      <c r="C190" s="228" t="s">
        <v>7644</v>
      </c>
      <c r="D190" s="229"/>
      <c r="E190" s="230" t="s">
        <v>5988</v>
      </c>
      <c r="F190" s="231" t="s">
        <v>9528</v>
      </c>
      <c r="G190" s="232" t="str">
        <f t="shared" si="5"/>
        <v>фото1</v>
      </c>
      <c r="H190" s="232"/>
      <c r="I190" s="233" t="s">
        <v>5989</v>
      </c>
      <c r="J190" s="234">
        <v>100</v>
      </c>
      <c r="K190" s="235" t="s">
        <v>13160</v>
      </c>
    </row>
    <row r="191" spans="1:11" ht="25.5">
      <c r="A191" s="319">
        <v>175</v>
      </c>
      <c r="B191" s="227">
        <v>5340</v>
      </c>
      <c r="C191" s="228" t="s">
        <v>4354</v>
      </c>
      <c r="D191" s="229"/>
      <c r="E191" s="230" t="s">
        <v>5990</v>
      </c>
      <c r="F191" s="231" t="s">
        <v>7812</v>
      </c>
      <c r="G191" s="232" t="str">
        <f t="shared" si="5"/>
        <v>фото1</v>
      </c>
      <c r="H191" s="232"/>
      <c r="I191" s="233" t="s">
        <v>4483</v>
      </c>
      <c r="J191" s="234">
        <v>120</v>
      </c>
      <c r="K191" s="235" t="s">
        <v>13160</v>
      </c>
    </row>
    <row r="192" spans="1:11" ht="15.75">
      <c r="A192" s="319">
        <v>176</v>
      </c>
      <c r="B192" s="320"/>
      <c r="C192" s="320"/>
      <c r="D192" s="320"/>
      <c r="E192" s="331" t="s">
        <v>819</v>
      </c>
      <c r="F192" s="331"/>
      <c r="G192" s="331"/>
      <c r="H192" s="331"/>
      <c r="I192" s="334"/>
      <c r="J192" s="335"/>
      <c r="K192" s="324"/>
    </row>
    <row r="193" spans="1:11" ht="25.5">
      <c r="A193" s="319">
        <v>177</v>
      </c>
      <c r="B193" s="227">
        <v>10647</v>
      </c>
      <c r="C193" s="228" t="s">
        <v>820</v>
      </c>
      <c r="D193" s="229"/>
      <c r="E193" s="329" t="s">
        <v>821</v>
      </c>
      <c r="F193" s="330" t="s">
        <v>822</v>
      </c>
      <c r="G193" s="232" t="str">
        <f t="shared" ref="G193:G199" si="6">HYPERLINK("http://www.gardenbulbs.ru/images/Lilium_CL/thumbnails/"&amp;C193&amp;".jpg","фото1")</f>
        <v>фото1</v>
      </c>
      <c r="H193" s="232"/>
      <c r="I193" s="233" t="s">
        <v>823</v>
      </c>
      <c r="J193" s="234">
        <v>100</v>
      </c>
      <c r="K193" s="235" t="s">
        <v>13160</v>
      </c>
    </row>
    <row r="194" spans="1:11" ht="25.5">
      <c r="A194" s="319">
        <v>178</v>
      </c>
      <c r="B194" s="227">
        <v>10648</v>
      </c>
      <c r="C194" s="228" t="s">
        <v>824</v>
      </c>
      <c r="D194" s="229"/>
      <c r="E194" s="329" t="s">
        <v>825</v>
      </c>
      <c r="F194" s="330" t="s">
        <v>826</v>
      </c>
      <c r="G194" s="232" t="str">
        <f t="shared" si="6"/>
        <v>фото1</v>
      </c>
      <c r="H194" s="232"/>
      <c r="I194" s="233" t="s">
        <v>827</v>
      </c>
      <c r="J194" s="234">
        <v>100</v>
      </c>
      <c r="K194" s="235" t="s">
        <v>13160</v>
      </c>
    </row>
    <row r="195" spans="1:11" ht="25.5">
      <c r="A195" s="319">
        <v>179</v>
      </c>
      <c r="B195" s="227">
        <v>10649</v>
      </c>
      <c r="C195" s="228" t="s">
        <v>828</v>
      </c>
      <c r="D195" s="229"/>
      <c r="E195" s="329" t="s">
        <v>829</v>
      </c>
      <c r="F195" s="330" t="s">
        <v>830</v>
      </c>
      <c r="G195" s="232" t="str">
        <f t="shared" si="6"/>
        <v>фото1</v>
      </c>
      <c r="H195" s="232"/>
      <c r="I195" s="233" t="s">
        <v>831</v>
      </c>
      <c r="J195" s="234">
        <v>100</v>
      </c>
      <c r="K195" s="235" t="s">
        <v>13160</v>
      </c>
    </row>
    <row r="196" spans="1:11" ht="38.25">
      <c r="A196" s="319">
        <v>180</v>
      </c>
      <c r="B196" s="227">
        <v>10650</v>
      </c>
      <c r="C196" s="228" t="s">
        <v>832</v>
      </c>
      <c r="D196" s="229"/>
      <c r="E196" s="329" t="s">
        <v>833</v>
      </c>
      <c r="F196" s="330" t="s">
        <v>834</v>
      </c>
      <c r="G196" s="232" t="str">
        <f t="shared" si="6"/>
        <v>фото1</v>
      </c>
      <c r="H196" s="232"/>
      <c r="I196" s="233" t="s">
        <v>835</v>
      </c>
      <c r="J196" s="234">
        <v>100</v>
      </c>
      <c r="K196" s="235" t="s">
        <v>13160</v>
      </c>
    </row>
    <row r="197" spans="1:11">
      <c r="A197" s="319">
        <v>181</v>
      </c>
      <c r="B197" s="227">
        <v>10651</v>
      </c>
      <c r="C197" s="228" t="s">
        <v>836</v>
      </c>
      <c r="D197" s="229"/>
      <c r="E197" s="329" t="s">
        <v>837</v>
      </c>
      <c r="F197" s="330" t="s">
        <v>838</v>
      </c>
      <c r="G197" s="232" t="str">
        <f t="shared" si="6"/>
        <v>фото1</v>
      </c>
      <c r="H197" s="232"/>
      <c r="I197" s="233" t="s">
        <v>839</v>
      </c>
      <c r="J197" s="234">
        <v>100</v>
      </c>
      <c r="K197" s="235" t="s">
        <v>13160</v>
      </c>
    </row>
    <row r="198" spans="1:11" ht="25.5">
      <c r="A198" s="319">
        <v>182</v>
      </c>
      <c r="B198" s="227">
        <v>10652</v>
      </c>
      <c r="C198" s="228" t="s">
        <v>840</v>
      </c>
      <c r="D198" s="229"/>
      <c r="E198" s="329" t="s">
        <v>841</v>
      </c>
      <c r="F198" s="330" t="s">
        <v>842</v>
      </c>
      <c r="G198" s="232" t="str">
        <f t="shared" si="6"/>
        <v>фото1</v>
      </c>
      <c r="H198" s="232"/>
      <c r="I198" s="233" t="s">
        <v>843</v>
      </c>
      <c r="J198" s="234">
        <v>100</v>
      </c>
      <c r="K198" s="235" t="s">
        <v>13160</v>
      </c>
    </row>
    <row r="199" spans="1:11" ht="25.5">
      <c r="A199" s="319">
        <v>183</v>
      </c>
      <c r="B199" s="227">
        <v>10653</v>
      </c>
      <c r="C199" s="228" t="s">
        <v>844</v>
      </c>
      <c r="D199" s="229"/>
      <c r="E199" s="329" t="s">
        <v>845</v>
      </c>
      <c r="F199" s="330" t="s">
        <v>846</v>
      </c>
      <c r="G199" s="232" t="str">
        <f t="shared" si="6"/>
        <v>фото1</v>
      </c>
      <c r="H199" s="232"/>
      <c r="I199" s="233" t="s">
        <v>847</v>
      </c>
      <c r="J199" s="234">
        <v>100</v>
      </c>
      <c r="K199" s="235" t="s">
        <v>13160</v>
      </c>
    </row>
    <row r="200" spans="1:11" ht="15.75">
      <c r="A200" s="319">
        <v>184</v>
      </c>
      <c r="B200" s="320"/>
      <c r="C200" s="320"/>
      <c r="D200" s="320"/>
      <c r="E200" s="331" t="s">
        <v>9067</v>
      </c>
      <c r="F200" s="331"/>
      <c r="G200" s="331"/>
      <c r="H200" s="331"/>
      <c r="I200" s="334"/>
      <c r="J200" s="335"/>
      <c r="K200" s="324"/>
    </row>
    <row r="201" spans="1:11" ht="25.5">
      <c r="A201" s="319">
        <v>185</v>
      </c>
      <c r="B201" s="227">
        <v>167</v>
      </c>
      <c r="C201" s="228" t="s">
        <v>7517</v>
      </c>
      <c r="D201" s="229"/>
      <c r="E201" s="230" t="s">
        <v>9068</v>
      </c>
      <c r="F201" s="231" t="s">
        <v>9069</v>
      </c>
      <c r="G201" s="232" t="str">
        <f>HYPERLINK("http://www.gardenbulbs.ru/images/Lilium_CL/thumbnails/"&amp;C201&amp;".jpg","фото1")</f>
        <v>фото1</v>
      </c>
      <c r="H201" s="232"/>
      <c r="I201" s="233" t="s">
        <v>7227</v>
      </c>
      <c r="J201" s="234">
        <v>100</v>
      </c>
      <c r="K201" s="235" t="s">
        <v>13160</v>
      </c>
    </row>
    <row r="202" spans="1:11" ht="25.5">
      <c r="A202" s="319">
        <v>186</v>
      </c>
      <c r="B202" s="227">
        <v>263</v>
      </c>
      <c r="C202" s="228" t="s">
        <v>7518</v>
      </c>
      <c r="D202" s="229"/>
      <c r="E202" s="230" t="s">
        <v>9070</v>
      </c>
      <c r="F202" s="231" t="s">
        <v>9071</v>
      </c>
      <c r="G202" s="232" t="str">
        <f>HYPERLINK("http://www.gardenbulbs.ru/images/Lilium_CL/thumbnails/"&amp;C202&amp;".jpg","фото1")</f>
        <v>фото1</v>
      </c>
      <c r="H202" s="232"/>
      <c r="I202" s="233" t="s">
        <v>9072</v>
      </c>
      <c r="J202" s="234">
        <v>100</v>
      </c>
      <c r="K202" s="235" t="s">
        <v>13160</v>
      </c>
    </row>
    <row r="203" spans="1:11" ht="25.5">
      <c r="A203" s="319">
        <v>187</v>
      </c>
      <c r="B203" s="227">
        <v>264</v>
      </c>
      <c r="C203" s="228" t="s">
        <v>7519</v>
      </c>
      <c r="D203" s="229"/>
      <c r="E203" s="230" t="s">
        <v>9073</v>
      </c>
      <c r="F203" s="231" t="s">
        <v>9074</v>
      </c>
      <c r="G203" s="232" t="str">
        <f>HYPERLINK("http://www.gardenbulbs.ru/images/Lilium_CL/thumbnails/"&amp;C203&amp;".jpg","фото1")</f>
        <v>фото1</v>
      </c>
      <c r="H203" s="232"/>
      <c r="I203" s="233" t="s">
        <v>9075</v>
      </c>
      <c r="J203" s="234">
        <v>110</v>
      </c>
      <c r="K203" s="235" t="s">
        <v>13160</v>
      </c>
    </row>
    <row r="204" spans="1:11">
      <c r="A204" s="319">
        <v>188</v>
      </c>
      <c r="B204" s="227">
        <v>256</v>
      </c>
      <c r="C204" s="228" t="s">
        <v>7732</v>
      </c>
      <c r="D204" s="229"/>
      <c r="E204" s="230" t="s">
        <v>9076</v>
      </c>
      <c r="F204" s="231" t="s">
        <v>9077</v>
      </c>
      <c r="G204" s="232" t="str">
        <f>HYPERLINK("http://www.gardenbulbs.ru/images/Lilium_CL/thumbnails/"&amp;C204&amp;".jpg","фото1")</f>
        <v>фото1</v>
      </c>
      <c r="H204" s="232"/>
      <c r="I204" s="233" t="s">
        <v>9078</v>
      </c>
      <c r="J204" s="234">
        <v>115</v>
      </c>
      <c r="K204" s="235" t="s">
        <v>13160</v>
      </c>
    </row>
    <row r="205" spans="1:11" ht="25.5">
      <c r="A205" s="319">
        <v>189</v>
      </c>
      <c r="B205" s="227">
        <v>453</v>
      </c>
      <c r="C205" s="228" t="s">
        <v>7520</v>
      </c>
      <c r="D205" s="229"/>
      <c r="E205" s="230" t="s">
        <v>9079</v>
      </c>
      <c r="F205" s="231" t="s">
        <v>9080</v>
      </c>
      <c r="G205" s="232" t="str">
        <f>HYPERLINK("http://www.gardenbulbs.ru/images/Lilium_CL/thumbnails/"&amp;C205&amp;".jpg","фото1")</f>
        <v>фото1</v>
      </c>
      <c r="H205" s="232"/>
      <c r="I205" s="233" t="s">
        <v>9081</v>
      </c>
      <c r="J205" s="234">
        <v>110</v>
      </c>
      <c r="K205" s="235" t="s">
        <v>13160</v>
      </c>
    </row>
    <row r="206" spans="1:11" ht="15.75">
      <c r="A206" s="319">
        <v>190</v>
      </c>
      <c r="B206" s="320"/>
      <c r="C206" s="320"/>
      <c r="D206" s="320"/>
      <c r="E206" s="326" t="s">
        <v>8806</v>
      </c>
      <c r="F206" s="326"/>
      <c r="G206" s="326"/>
      <c r="H206" s="326"/>
      <c r="I206" s="334"/>
      <c r="J206" s="335"/>
      <c r="K206" s="324"/>
    </row>
    <row r="207" spans="1:11">
      <c r="A207" s="319">
        <v>191</v>
      </c>
      <c r="B207" s="227">
        <v>3647</v>
      </c>
      <c r="C207" s="228" t="s">
        <v>7433</v>
      </c>
      <c r="D207" s="229"/>
      <c r="E207" s="230" t="s">
        <v>8807</v>
      </c>
      <c r="F207" s="231" t="s">
        <v>8808</v>
      </c>
      <c r="G207" s="232" t="str">
        <f>HYPERLINK("http://www.gardenbulbs.ru/images/Lilium_CL/thumbnails/"&amp;C207&amp;".jpg","фото1")</f>
        <v>фото1</v>
      </c>
      <c r="H207" s="232"/>
      <c r="I207" s="233" t="s">
        <v>8809</v>
      </c>
      <c r="J207" s="234">
        <v>100</v>
      </c>
      <c r="K207" s="235" t="s">
        <v>13160</v>
      </c>
    </row>
    <row r="208" spans="1:11" ht="25.5">
      <c r="A208" s="319">
        <v>192</v>
      </c>
      <c r="B208" s="227">
        <v>2778</v>
      </c>
      <c r="C208" s="228" t="s">
        <v>7434</v>
      </c>
      <c r="D208" s="229"/>
      <c r="E208" s="230" t="s">
        <v>8810</v>
      </c>
      <c r="F208" s="231" t="s">
        <v>8811</v>
      </c>
      <c r="G208" s="232" t="str">
        <f>HYPERLINK("http://www.gardenbulbs.ru/images/Lilium_CL/thumbnails/"&amp;C208&amp;".jpg","фото1")</f>
        <v>фото1</v>
      </c>
      <c r="H208" s="232"/>
      <c r="I208" s="233" t="s">
        <v>8812</v>
      </c>
      <c r="J208" s="234">
        <v>100</v>
      </c>
      <c r="K208" s="235" t="s">
        <v>13160</v>
      </c>
    </row>
    <row r="209" spans="1:11">
      <c r="A209" s="319">
        <v>193</v>
      </c>
      <c r="B209" s="227">
        <v>3672</v>
      </c>
      <c r="C209" s="228" t="s">
        <v>7435</v>
      </c>
      <c r="D209" s="229"/>
      <c r="E209" s="230" t="s">
        <v>8813</v>
      </c>
      <c r="F209" s="231" t="s">
        <v>8814</v>
      </c>
      <c r="G209" s="232" t="str">
        <f>HYPERLINK("http://www.gardenbulbs.ru/images/Lilium_CL/thumbnails/"&amp;C209&amp;".jpg","фото1")</f>
        <v>фото1</v>
      </c>
      <c r="H209" s="232"/>
      <c r="I209" s="233" t="s">
        <v>8815</v>
      </c>
      <c r="J209" s="234">
        <v>100</v>
      </c>
      <c r="K209" s="235" t="s">
        <v>13160</v>
      </c>
    </row>
    <row r="210" spans="1:11" ht="25.5">
      <c r="A210" s="319">
        <v>194</v>
      </c>
      <c r="B210" s="227">
        <v>2994</v>
      </c>
      <c r="C210" s="228" t="s">
        <v>7436</v>
      </c>
      <c r="D210" s="229"/>
      <c r="E210" s="230" t="s">
        <v>8816</v>
      </c>
      <c r="F210" s="231" t="s">
        <v>8817</v>
      </c>
      <c r="G210" s="232" t="str">
        <f>HYPERLINK("http://www.gardenbulbs.ru/images/Lilium_CL/thumbnails/"&amp;C210&amp;".jpg","фото1")</f>
        <v>фото1</v>
      </c>
      <c r="H210" s="232"/>
      <c r="I210" s="233" t="s">
        <v>8818</v>
      </c>
      <c r="J210" s="234">
        <v>100</v>
      </c>
      <c r="K210" s="235" t="s">
        <v>13160</v>
      </c>
    </row>
    <row r="211" spans="1:11" ht="15.75">
      <c r="A211" s="319">
        <v>195</v>
      </c>
      <c r="B211" s="320"/>
      <c r="C211" s="320"/>
      <c r="D211" s="320"/>
      <c r="E211" s="326" t="s">
        <v>8697</v>
      </c>
      <c r="F211" s="326"/>
      <c r="G211" s="326"/>
      <c r="H211" s="326"/>
      <c r="I211" s="334"/>
      <c r="J211" s="335"/>
      <c r="K211" s="324"/>
    </row>
    <row r="212" spans="1:11">
      <c r="A212" s="319">
        <v>196</v>
      </c>
      <c r="B212" s="227">
        <v>6405</v>
      </c>
      <c r="C212" s="228" t="s">
        <v>4278</v>
      </c>
      <c r="D212" s="229"/>
      <c r="E212" s="230" t="s">
        <v>5991</v>
      </c>
      <c r="F212" s="231" t="s">
        <v>5992</v>
      </c>
      <c r="G212" s="232" t="str">
        <f t="shared" ref="G212:G275" si="7">HYPERLINK("http://www.gardenbulbs.ru/images/Lilium_CL/thumbnails/"&amp;C212&amp;".jpg","фото1")</f>
        <v>фото1</v>
      </c>
      <c r="H212" s="232"/>
      <c r="I212" s="233" t="s">
        <v>7645</v>
      </c>
      <c r="J212" s="234">
        <v>120</v>
      </c>
      <c r="K212" s="235" t="s">
        <v>13160</v>
      </c>
    </row>
    <row r="213" spans="1:11">
      <c r="A213" s="319">
        <v>197</v>
      </c>
      <c r="B213" s="227">
        <v>4340</v>
      </c>
      <c r="C213" s="228" t="s">
        <v>7396</v>
      </c>
      <c r="D213" s="229"/>
      <c r="E213" s="230" t="s">
        <v>8698</v>
      </c>
      <c r="F213" s="231" t="s">
        <v>8699</v>
      </c>
      <c r="G213" s="232" t="str">
        <f t="shared" si="7"/>
        <v>фото1</v>
      </c>
      <c r="H213" s="232"/>
      <c r="I213" s="233" t="s">
        <v>8700</v>
      </c>
      <c r="J213" s="234">
        <v>120</v>
      </c>
      <c r="K213" s="235" t="s">
        <v>13160</v>
      </c>
    </row>
    <row r="214" spans="1:11">
      <c r="A214" s="319">
        <v>198</v>
      </c>
      <c r="B214" s="227">
        <v>2991</v>
      </c>
      <c r="C214" s="228" t="s">
        <v>7397</v>
      </c>
      <c r="D214" s="229"/>
      <c r="E214" s="230" t="s">
        <v>8701</v>
      </c>
      <c r="F214" s="231" t="s">
        <v>8702</v>
      </c>
      <c r="G214" s="232" t="str">
        <f t="shared" si="7"/>
        <v>фото1</v>
      </c>
      <c r="H214" s="232"/>
      <c r="I214" s="233" t="s">
        <v>8703</v>
      </c>
      <c r="J214" s="234">
        <v>125</v>
      </c>
      <c r="K214" s="235" t="s">
        <v>13160</v>
      </c>
    </row>
    <row r="215" spans="1:11">
      <c r="A215" s="319">
        <v>199</v>
      </c>
      <c r="B215" s="227">
        <v>242</v>
      </c>
      <c r="C215" s="228" t="s">
        <v>7398</v>
      </c>
      <c r="D215" s="229"/>
      <c r="E215" s="230" t="s">
        <v>8704</v>
      </c>
      <c r="F215" s="231" t="s">
        <v>8705</v>
      </c>
      <c r="G215" s="232" t="str">
        <f t="shared" si="7"/>
        <v>фото1</v>
      </c>
      <c r="H215" s="232"/>
      <c r="I215" s="233" t="s">
        <v>13883</v>
      </c>
      <c r="J215" s="234">
        <v>120</v>
      </c>
      <c r="K215" s="235" t="s">
        <v>13160</v>
      </c>
    </row>
    <row r="216" spans="1:11">
      <c r="A216" s="319">
        <v>200</v>
      </c>
      <c r="B216" s="227">
        <v>9402</v>
      </c>
      <c r="C216" s="228" t="s">
        <v>3446</v>
      </c>
      <c r="D216" s="229"/>
      <c r="E216" s="230" t="s">
        <v>3447</v>
      </c>
      <c r="F216" s="231" t="s">
        <v>3448</v>
      </c>
      <c r="G216" s="232" t="str">
        <f t="shared" si="7"/>
        <v>фото1</v>
      </c>
      <c r="H216" s="232"/>
      <c r="I216" s="233" t="s">
        <v>3449</v>
      </c>
      <c r="J216" s="234">
        <v>120</v>
      </c>
      <c r="K216" s="235" t="s">
        <v>13160</v>
      </c>
    </row>
    <row r="217" spans="1:11">
      <c r="A217" s="319">
        <v>201</v>
      </c>
      <c r="B217" s="227">
        <v>10654</v>
      </c>
      <c r="C217" s="228" t="s">
        <v>848</v>
      </c>
      <c r="D217" s="229"/>
      <c r="E217" s="329" t="s">
        <v>849</v>
      </c>
      <c r="F217" s="330" t="s">
        <v>850</v>
      </c>
      <c r="G217" s="232" t="str">
        <f t="shared" si="7"/>
        <v>фото1</v>
      </c>
      <c r="H217" s="232"/>
      <c r="I217" s="233" t="s">
        <v>851</v>
      </c>
      <c r="J217" s="234">
        <v>120</v>
      </c>
      <c r="K217" s="235" t="s">
        <v>13160</v>
      </c>
    </row>
    <row r="218" spans="1:11">
      <c r="A218" s="319">
        <v>202</v>
      </c>
      <c r="B218" s="227">
        <v>1427</v>
      </c>
      <c r="C218" s="228" t="s">
        <v>7399</v>
      </c>
      <c r="D218" s="229"/>
      <c r="E218" s="230" t="s">
        <v>8706</v>
      </c>
      <c r="F218" s="231" t="s">
        <v>8707</v>
      </c>
      <c r="G218" s="232" t="str">
        <f t="shared" si="7"/>
        <v>фото1</v>
      </c>
      <c r="H218" s="232"/>
      <c r="I218" s="233" t="s">
        <v>13883</v>
      </c>
      <c r="J218" s="234">
        <v>105</v>
      </c>
      <c r="K218" s="235" t="s">
        <v>13160</v>
      </c>
    </row>
    <row r="219" spans="1:11" ht="25.5">
      <c r="A219" s="319">
        <v>203</v>
      </c>
      <c r="B219" s="227">
        <v>3226</v>
      </c>
      <c r="C219" s="228" t="s">
        <v>7400</v>
      </c>
      <c r="D219" s="229"/>
      <c r="E219" s="230" t="s">
        <v>8708</v>
      </c>
      <c r="F219" s="231" t="s">
        <v>8709</v>
      </c>
      <c r="G219" s="232" t="str">
        <f t="shared" si="7"/>
        <v>фото1</v>
      </c>
      <c r="H219" s="232"/>
      <c r="I219" s="233" t="s">
        <v>8710</v>
      </c>
      <c r="J219" s="234">
        <v>110</v>
      </c>
      <c r="K219" s="235" t="s">
        <v>13160</v>
      </c>
    </row>
    <row r="220" spans="1:11">
      <c r="A220" s="319">
        <v>204</v>
      </c>
      <c r="B220" s="227">
        <v>3632</v>
      </c>
      <c r="C220" s="228" t="s">
        <v>7401</v>
      </c>
      <c r="D220" s="229"/>
      <c r="E220" s="230" t="s">
        <v>8711</v>
      </c>
      <c r="F220" s="231" t="s">
        <v>8712</v>
      </c>
      <c r="G220" s="232" t="str">
        <f t="shared" si="7"/>
        <v>фото1</v>
      </c>
      <c r="H220" s="232"/>
      <c r="I220" s="233" t="s">
        <v>9529</v>
      </c>
      <c r="J220" s="234">
        <v>110</v>
      </c>
      <c r="K220" s="235" t="s">
        <v>13160</v>
      </c>
    </row>
    <row r="221" spans="1:11">
      <c r="A221" s="319">
        <v>205</v>
      </c>
      <c r="B221" s="227">
        <v>439</v>
      </c>
      <c r="C221" s="228" t="s">
        <v>4484</v>
      </c>
      <c r="D221" s="229"/>
      <c r="E221" s="230" t="s">
        <v>4485</v>
      </c>
      <c r="F221" s="231" t="s">
        <v>4486</v>
      </c>
      <c r="G221" s="232" t="str">
        <f t="shared" si="7"/>
        <v>фото1</v>
      </c>
      <c r="H221" s="232"/>
      <c r="I221" s="233" t="s">
        <v>12492</v>
      </c>
      <c r="J221" s="234">
        <v>115</v>
      </c>
      <c r="K221" s="235" t="s">
        <v>13197</v>
      </c>
    </row>
    <row r="222" spans="1:11">
      <c r="A222" s="319">
        <v>206</v>
      </c>
      <c r="B222" s="227">
        <v>7079</v>
      </c>
      <c r="C222" s="228" t="s">
        <v>7646</v>
      </c>
      <c r="D222" s="229"/>
      <c r="E222" s="230" t="s">
        <v>9530</v>
      </c>
      <c r="F222" s="231" t="s">
        <v>9531</v>
      </c>
      <c r="G222" s="232" t="str">
        <f t="shared" si="7"/>
        <v>фото1</v>
      </c>
      <c r="H222" s="232"/>
      <c r="I222" s="233" t="s">
        <v>9532</v>
      </c>
      <c r="J222" s="234">
        <v>140</v>
      </c>
      <c r="K222" s="235" t="s">
        <v>7605</v>
      </c>
    </row>
    <row r="223" spans="1:11">
      <c r="A223" s="319">
        <v>207</v>
      </c>
      <c r="B223" s="227">
        <v>1432</v>
      </c>
      <c r="C223" s="228" t="s">
        <v>7402</v>
      </c>
      <c r="D223" s="229"/>
      <c r="E223" s="230" t="s">
        <v>8713</v>
      </c>
      <c r="F223" s="231" t="s">
        <v>8714</v>
      </c>
      <c r="G223" s="232" t="str">
        <f t="shared" si="7"/>
        <v>фото1</v>
      </c>
      <c r="H223" s="232"/>
      <c r="I223" s="233" t="s">
        <v>13883</v>
      </c>
      <c r="J223" s="234">
        <v>130</v>
      </c>
      <c r="K223" s="235" t="s">
        <v>13161</v>
      </c>
    </row>
    <row r="224" spans="1:11">
      <c r="A224" s="319">
        <v>208</v>
      </c>
      <c r="B224" s="227">
        <v>189</v>
      </c>
      <c r="C224" s="228" t="s">
        <v>7403</v>
      </c>
      <c r="D224" s="229"/>
      <c r="E224" s="230" t="s">
        <v>8715</v>
      </c>
      <c r="F224" s="231" t="s">
        <v>8716</v>
      </c>
      <c r="G224" s="232" t="str">
        <f t="shared" si="7"/>
        <v>фото1</v>
      </c>
      <c r="H224" s="232"/>
      <c r="I224" s="233" t="s">
        <v>8717</v>
      </c>
      <c r="J224" s="234">
        <v>120</v>
      </c>
      <c r="K224" s="235" t="s">
        <v>8774</v>
      </c>
    </row>
    <row r="225" spans="1:11">
      <c r="A225" s="319">
        <v>209</v>
      </c>
      <c r="B225" s="227">
        <v>2340</v>
      </c>
      <c r="C225" s="228" t="s">
        <v>7404</v>
      </c>
      <c r="D225" s="229"/>
      <c r="E225" s="230" t="s">
        <v>8718</v>
      </c>
      <c r="F225" s="231" t="s">
        <v>8719</v>
      </c>
      <c r="G225" s="232" t="str">
        <f t="shared" si="7"/>
        <v>фото1</v>
      </c>
      <c r="H225" s="232"/>
      <c r="I225" s="233" t="s">
        <v>8720</v>
      </c>
      <c r="J225" s="234">
        <v>100</v>
      </c>
      <c r="K225" s="235" t="s">
        <v>13161</v>
      </c>
    </row>
    <row r="226" spans="1:11" ht="25.5">
      <c r="A226" s="319">
        <v>210</v>
      </c>
      <c r="B226" s="227">
        <v>190</v>
      </c>
      <c r="C226" s="228" t="s">
        <v>7405</v>
      </c>
      <c r="D226" s="229"/>
      <c r="E226" s="230" t="s">
        <v>8721</v>
      </c>
      <c r="F226" s="231" t="s">
        <v>8722</v>
      </c>
      <c r="G226" s="232" t="str">
        <f t="shared" si="7"/>
        <v>фото1</v>
      </c>
      <c r="H226" s="232"/>
      <c r="I226" s="233" t="s">
        <v>8723</v>
      </c>
      <c r="J226" s="234">
        <v>110</v>
      </c>
      <c r="K226" s="235" t="s">
        <v>13160</v>
      </c>
    </row>
    <row r="227" spans="1:11" ht="25.5">
      <c r="A227" s="319">
        <v>211</v>
      </c>
      <c r="B227" s="227">
        <v>10655</v>
      </c>
      <c r="C227" s="228" t="s">
        <v>852</v>
      </c>
      <c r="D227" s="229"/>
      <c r="E227" s="329" t="s">
        <v>853</v>
      </c>
      <c r="F227" s="330" t="s">
        <v>854</v>
      </c>
      <c r="G227" s="232" t="str">
        <f t="shared" si="7"/>
        <v>фото1</v>
      </c>
      <c r="H227" s="232"/>
      <c r="I227" s="233" t="s">
        <v>855</v>
      </c>
      <c r="J227" s="234">
        <v>120</v>
      </c>
      <c r="K227" s="235" t="s">
        <v>13160</v>
      </c>
    </row>
    <row r="228" spans="1:11">
      <c r="A228" s="319">
        <v>212</v>
      </c>
      <c r="B228" s="227">
        <v>3668</v>
      </c>
      <c r="C228" s="228" t="s">
        <v>7406</v>
      </c>
      <c r="D228" s="229"/>
      <c r="E228" s="230" t="s">
        <v>8724</v>
      </c>
      <c r="F228" s="231" t="s">
        <v>8725</v>
      </c>
      <c r="G228" s="232" t="str">
        <f t="shared" si="7"/>
        <v>фото1</v>
      </c>
      <c r="H228" s="232"/>
      <c r="I228" s="233" t="s">
        <v>8726</v>
      </c>
      <c r="J228" s="234">
        <v>120</v>
      </c>
      <c r="K228" s="235" t="s">
        <v>13160</v>
      </c>
    </row>
    <row r="229" spans="1:11">
      <c r="A229" s="319">
        <v>213</v>
      </c>
      <c r="B229" s="227">
        <v>248</v>
      </c>
      <c r="C229" s="228" t="s">
        <v>856</v>
      </c>
      <c r="D229" s="229"/>
      <c r="E229" s="230" t="s">
        <v>3450</v>
      </c>
      <c r="F229" s="231" t="s">
        <v>8727</v>
      </c>
      <c r="G229" s="232" t="str">
        <f t="shared" si="7"/>
        <v>фото1</v>
      </c>
      <c r="H229" s="232"/>
      <c r="I229" s="233" t="s">
        <v>9604</v>
      </c>
      <c r="J229" s="234">
        <v>110</v>
      </c>
      <c r="K229" s="235" t="s">
        <v>13160</v>
      </c>
    </row>
    <row r="230" spans="1:11">
      <c r="A230" s="319">
        <v>214</v>
      </c>
      <c r="B230" s="227">
        <v>10656</v>
      </c>
      <c r="C230" s="228" t="s">
        <v>857</v>
      </c>
      <c r="D230" s="229"/>
      <c r="E230" s="329" t="s">
        <v>858</v>
      </c>
      <c r="F230" s="330" t="s">
        <v>859</v>
      </c>
      <c r="G230" s="232" t="str">
        <f t="shared" si="7"/>
        <v>фото1</v>
      </c>
      <c r="H230" s="232"/>
      <c r="I230" s="233" t="s">
        <v>9788</v>
      </c>
      <c r="J230" s="234">
        <v>120</v>
      </c>
      <c r="K230" s="235" t="s">
        <v>13160</v>
      </c>
    </row>
    <row r="231" spans="1:11">
      <c r="A231" s="319">
        <v>215</v>
      </c>
      <c r="B231" s="227">
        <v>2780</v>
      </c>
      <c r="C231" s="228" t="s">
        <v>7407</v>
      </c>
      <c r="D231" s="229"/>
      <c r="E231" s="230" t="s">
        <v>8728</v>
      </c>
      <c r="F231" s="231" t="s">
        <v>8729</v>
      </c>
      <c r="G231" s="232" t="str">
        <f t="shared" si="7"/>
        <v>фото1</v>
      </c>
      <c r="H231" s="232"/>
      <c r="I231" s="233" t="s">
        <v>12872</v>
      </c>
      <c r="J231" s="234">
        <v>110</v>
      </c>
      <c r="K231" s="235" t="s">
        <v>13160</v>
      </c>
    </row>
    <row r="232" spans="1:11">
      <c r="A232" s="319">
        <v>216</v>
      </c>
      <c r="B232" s="227">
        <v>3684</v>
      </c>
      <c r="C232" s="228" t="s">
        <v>7408</v>
      </c>
      <c r="D232" s="229"/>
      <c r="E232" s="230" t="s">
        <v>8730</v>
      </c>
      <c r="F232" s="231" t="s">
        <v>8731</v>
      </c>
      <c r="G232" s="232" t="str">
        <f t="shared" si="7"/>
        <v>фото1</v>
      </c>
      <c r="H232" s="232"/>
      <c r="I232" s="233" t="s">
        <v>8732</v>
      </c>
      <c r="J232" s="234">
        <v>120</v>
      </c>
      <c r="K232" s="235" t="s">
        <v>13160</v>
      </c>
    </row>
    <row r="233" spans="1:11" ht="25.5">
      <c r="A233" s="319">
        <v>217</v>
      </c>
      <c r="B233" s="227">
        <v>5343</v>
      </c>
      <c r="C233" s="228" t="s">
        <v>4355</v>
      </c>
      <c r="D233" s="229"/>
      <c r="E233" s="230" t="s">
        <v>7647</v>
      </c>
      <c r="F233" s="231" t="s">
        <v>7648</v>
      </c>
      <c r="G233" s="232" t="str">
        <f t="shared" si="7"/>
        <v>фото1</v>
      </c>
      <c r="H233" s="232"/>
      <c r="I233" s="233" t="s">
        <v>7649</v>
      </c>
      <c r="J233" s="234">
        <v>110</v>
      </c>
      <c r="K233" s="235" t="s">
        <v>13160</v>
      </c>
    </row>
    <row r="234" spans="1:11" ht="25.5">
      <c r="A234" s="319">
        <v>218</v>
      </c>
      <c r="B234" s="227">
        <v>3469</v>
      </c>
      <c r="C234" s="228" t="s">
        <v>4487</v>
      </c>
      <c r="D234" s="229"/>
      <c r="E234" s="230" t="s">
        <v>4488</v>
      </c>
      <c r="F234" s="231" t="s">
        <v>4489</v>
      </c>
      <c r="G234" s="232" t="str">
        <f t="shared" si="7"/>
        <v>фото1</v>
      </c>
      <c r="H234" s="232"/>
      <c r="I234" s="233" t="s">
        <v>4490</v>
      </c>
      <c r="J234" s="234">
        <v>130</v>
      </c>
      <c r="K234" s="235" t="s">
        <v>13160</v>
      </c>
    </row>
    <row r="235" spans="1:11">
      <c r="A235" s="319">
        <v>219</v>
      </c>
      <c r="B235" s="227">
        <v>3642</v>
      </c>
      <c r="C235" s="228" t="s">
        <v>7409</v>
      </c>
      <c r="D235" s="229"/>
      <c r="E235" s="230" t="s">
        <v>8733</v>
      </c>
      <c r="F235" s="231" t="s">
        <v>8734</v>
      </c>
      <c r="G235" s="232" t="str">
        <f t="shared" si="7"/>
        <v>фото1</v>
      </c>
      <c r="H235" s="232"/>
      <c r="I235" s="233" t="s">
        <v>8735</v>
      </c>
      <c r="J235" s="234">
        <v>120</v>
      </c>
      <c r="K235" s="235" t="s">
        <v>13160</v>
      </c>
    </row>
    <row r="236" spans="1:11">
      <c r="A236" s="319">
        <v>220</v>
      </c>
      <c r="B236" s="227">
        <v>6416</v>
      </c>
      <c r="C236" s="228" t="s">
        <v>3451</v>
      </c>
      <c r="D236" s="229"/>
      <c r="E236" s="230" t="s">
        <v>4491</v>
      </c>
      <c r="F236" s="231" t="s">
        <v>5993</v>
      </c>
      <c r="G236" s="232" t="str">
        <f t="shared" si="7"/>
        <v>фото1</v>
      </c>
      <c r="H236" s="232"/>
      <c r="I236" s="233" t="s">
        <v>5994</v>
      </c>
      <c r="J236" s="234">
        <v>100</v>
      </c>
      <c r="K236" s="235" t="s">
        <v>13160</v>
      </c>
    </row>
    <row r="237" spans="1:11">
      <c r="A237" s="319">
        <v>221</v>
      </c>
      <c r="B237" s="227">
        <v>288</v>
      </c>
      <c r="C237" s="228" t="s">
        <v>7410</v>
      </c>
      <c r="D237" s="229"/>
      <c r="E237" s="230" t="s">
        <v>8736</v>
      </c>
      <c r="F237" s="231" t="s">
        <v>8737</v>
      </c>
      <c r="G237" s="232" t="str">
        <f t="shared" si="7"/>
        <v>фото1</v>
      </c>
      <c r="H237" s="232"/>
      <c r="I237" s="233" t="s">
        <v>8738</v>
      </c>
      <c r="J237" s="234">
        <v>90</v>
      </c>
      <c r="K237" s="235" t="s">
        <v>13160</v>
      </c>
    </row>
    <row r="238" spans="1:11" ht="25.5">
      <c r="A238" s="319">
        <v>222</v>
      </c>
      <c r="B238" s="227">
        <v>192</v>
      </c>
      <c r="C238" s="228" t="s">
        <v>7411</v>
      </c>
      <c r="D238" s="229"/>
      <c r="E238" s="230" t="s">
        <v>8739</v>
      </c>
      <c r="F238" s="231" t="s">
        <v>8740</v>
      </c>
      <c r="G238" s="232" t="str">
        <f t="shared" si="7"/>
        <v>фото1</v>
      </c>
      <c r="H238" s="232"/>
      <c r="I238" s="233" t="s">
        <v>8741</v>
      </c>
      <c r="J238" s="234">
        <v>120</v>
      </c>
      <c r="K238" s="235" t="s">
        <v>13160</v>
      </c>
    </row>
    <row r="239" spans="1:11" ht="25.5">
      <c r="A239" s="319">
        <v>223</v>
      </c>
      <c r="B239" s="227">
        <v>1198</v>
      </c>
      <c r="C239" s="228" t="s">
        <v>4492</v>
      </c>
      <c r="D239" s="229"/>
      <c r="E239" s="230" t="s">
        <v>4493</v>
      </c>
      <c r="F239" s="231" t="s">
        <v>4494</v>
      </c>
      <c r="G239" s="232" t="str">
        <f t="shared" si="7"/>
        <v>фото1</v>
      </c>
      <c r="H239" s="232"/>
      <c r="I239" s="233" t="s">
        <v>4495</v>
      </c>
      <c r="J239" s="234">
        <v>95</v>
      </c>
      <c r="K239" s="235" t="s">
        <v>13160</v>
      </c>
    </row>
    <row r="240" spans="1:11">
      <c r="A240" s="319">
        <v>224</v>
      </c>
      <c r="B240" s="227">
        <v>1214</v>
      </c>
      <c r="C240" s="228" t="s">
        <v>4496</v>
      </c>
      <c r="D240" s="229"/>
      <c r="E240" s="230" t="s">
        <v>4497</v>
      </c>
      <c r="F240" s="231" t="s">
        <v>3452</v>
      </c>
      <c r="G240" s="232" t="str">
        <f t="shared" si="7"/>
        <v>фото1</v>
      </c>
      <c r="H240" s="232"/>
      <c r="I240" s="233" t="s">
        <v>4498</v>
      </c>
      <c r="J240" s="234">
        <v>120</v>
      </c>
      <c r="K240" s="235" t="s">
        <v>13160</v>
      </c>
    </row>
    <row r="241" spans="1:11">
      <c r="A241" s="319">
        <v>225</v>
      </c>
      <c r="B241" s="227">
        <v>4343</v>
      </c>
      <c r="C241" s="228" t="s">
        <v>7650</v>
      </c>
      <c r="D241" s="229"/>
      <c r="E241" s="230" t="s">
        <v>8742</v>
      </c>
      <c r="F241" s="231" t="s">
        <v>8743</v>
      </c>
      <c r="G241" s="232" t="str">
        <f t="shared" si="7"/>
        <v>фото1</v>
      </c>
      <c r="H241" s="232"/>
      <c r="I241" s="233" t="s">
        <v>12549</v>
      </c>
      <c r="J241" s="234">
        <v>130</v>
      </c>
      <c r="K241" s="235" t="s">
        <v>13160</v>
      </c>
    </row>
    <row r="242" spans="1:11">
      <c r="A242" s="319">
        <v>226</v>
      </c>
      <c r="B242" s="227">
        <v>2273</v>
      </c>
      <c r="C242" s="228" t="s">
        <v>7412</v>
      </c>
      <c r="D242" s="229"/>
      <c r="E242" s="230" t="s">
        <v>8744</v>
      </c>
      <c r="F242" s="231" t="s">
        <v>8745</v>
      </c>
      <c r="G242" s="232" t="str">
        <f t="shared" si="7"/>
        <v>фото1</v>
      </c>
      <c r="H242" s="232"/>
      <c r="I242" s="233" t="s">
        <v>8746</v>
      </c>
      <c r="J242" s="234">
        <v>130</v>
      </c>
      <c r="K242" s="235" t="s">
        <v>13161</v>
      </c>
    </row>
    <row r="243" spans="1:11">
      <c r="A243" s="319">
        <v>227</v>
      </c>
      <c r="B243" s="227">
        <v>3818</v>
      </c>
      <c r="C243" s="228" t="s">
        <v>4499</v>
      </c>
      <c r="D243" s="229"/>
      <c r="E243" s="230" t="s">
        <v>5337</v>
      </c>
      <c r="F243" s="231" t="s">
        <v>13704</v>
      </c>
      <c r="G243" s="232" t="str">
        <f t="shared" si="7"/>
        <v>фото1</v>
      </c>
      <c r="H243" s="232"/>
      <c r="I243" s="233" t="s">
        <v>4500</v>
      </c>
      <c r="J243" s="234">
        <v>120</v>
      </c>
      <c r="K243" s="235" t="s">
        <v>8774</v>
      </c>
    </row>
    <row r="244" spans="1:11">
      <c r="A244" s="319">
        <v>228</v>
      </c>
      <c r="B244" s="227">
        <v>2972</v>
      </c>
      <c r="C244" s="228" t="s">
        <v>4501</v>
      </c>
      <c r="D244" s="229"/>
      <c r="E244" s="230" t="s">
        <v>4502</v>
      </c>
      <c r="F244" s="231" t="s">
        <v>4503</v>
      </c>
      <c r="G244" s="232" t="str">
        <f t="shared" si="7"/>
        <v>фото1</v>
      </c>
      <c r="H244" s="232"/>
      <c r="I244" s="233" t="s">
        <v>4504</v>
      </c>
      <c r="J244" s="234">
        <v>135</v>
      </c>
      <c r="K244" s="235" t="s">
        <v>13160</v>
      </c>
    </row>
    <row r="245" spans="1:11" ht="25.5">
      <c r="A245" s="319">
        <v>229</v>
      </c>
      <c r="B245" s="227">
        <v>194</v>
      </c>
      <c r="C245" s="228" t="s">
        <v>7413</v>
      </c>
      <c r="D245" s="229"/>
      <c r="E245" s="230" t="s">
        <v>8747</v>
      </c>
      <c r="F245" s="231" t="s">
        <v>8748</v>
      </c>
      <c r="G245" s="232" t="str">
        <f t="shared" si="7"/>
        <v>фото1</v>
      </c>
      <c r="H245" s="232"/>
      <c r="I245" s="233" t="s">
        <v>8749</v>
      </c>
      <c r="J245" s="234">
        <v>120</v>
      </c>
      <c r="K245" s="235" t="s">
        <v>13160</v>
      </c>
    </row>
    <row r="246" spans="1:11">
      <c r="A246" s="319">
        <v>230</v>
      </c>
      <c r="B246" s="227">
        <v>3636</v>
      </c>
      <c r="C246" s="228" t="s">
        <v>7651</v>
      </c>
      <c r="D246" s="229"/>
      <c r="E246" s="230" t="s">
        <v>7652</v>
      </c>
      <c r="F246" s="231" t="s">
        <v>7653</v>
      </c>
      <c r="G246" s="232" t="str">
        <f t="shared" si="7"/>
        <v>фото1</v>
      </c>
      <c r="H246" s="232"/>
      <c r="I246" s="233" t="s">
        <v>7654</v>
      </c>
      <c r="J246" s="234">
        <v>130</v>
      </c>
      <c r="K246" s="235" t="s">
        <v>13160</v>
      </c>
    </row>
    <row r="247" spans="1:11">
      <c r="A247" s="319">
        <v>231</v>
      </c>
      <c r="B247" s="227">
        <v>203</v>
      </c>
      <c r="C247" s="228" t="s">
        <v>7414</v>
      </c>
      <c r="D247" s="229"/>
      <c r="E247" s="230" t="s">
        <v>8750</v>
      </c>
      <c r="F247" s="231" t="s">
        <v>8751</v>
      </c>
      <c r="G247" s="232" t="str">
        <f t="shared" si="7"/>
        <v>фото1</v>
      </c>
      <c r="H247" s="232"/>
      <c r="I247" s="233" t="s">
        <v>8752</v>
      </c>
      <c r="J247" s="234">
        <v>110</v>
      </c>
      <c r="K247" s="235" t="s">
        <v>13161</v>
      </c>
    </row>
    <row r="248" spans="1:11">
      <c r="A248" s="319">
        <v>232</v>
      </c>
      <c r="B248" s="227">
        <v>1403</v>
      </c>
      <c r="C248" s="228" t="s">
        <v>7415</v>
      </c>
      <c r="D248" s="229"/>
      <c r="E248" s="230" t="s">
        <v>8753</v>
      </c>
      <c r="F248" s="231" t="s">
        <v>8754</v>
      </c>
      <c r="G248" s="232" t="str">
        <f t="shared" si="7"/>
        <v>фото1</v>
      </c>
      <c r="H248" s="232"/>
      <c r="I248" s="233" t="s">
        <v>8755</v>
      </c>
      <c r="J248" s="234">
        <v>100</v>
      </c>
      <c r="K248" s="235" t="s">
        <v>13160</v>
      </c>
    </row>
    <row r="249" spans="1:11">
      <c r="A249" s="319">
        <v>233</v>
      </c>
      <c r="B249" s="227">
        <v>195</v>
      </c>
      <c r="C249" s="228" t="s">
        <v>7416</v>
      </c>
      <c r="D249" s="229"/>
      <c r="E249" s="230" t="s">
        <v>8756</v>
      </c>
      <c r="F249" s="231" t="s">
        <v>8757</v>
      </c>
      <c r="G249" s="232" t="str">
        <f t="shared" si="7"/>
        <v>фото1</v>
      </c>
      <c r="H249" s="232"/>
      <c r="I249" s="233" t="s">
        <v>8758</v>
      </c>
      <c r="J249" s="234">
        <v>130</v>
      </c>
      <c r="K249" s="235" t="s">
        <v>13161</v>
      </c>
    </row>
    <row r="250" spans="1:11">
      <c r="A250" s="319">
        <v>234</v>
      </c>
      <c r="B250" s="227">
        <v>10657</v>
      </c>
      <c r="C250" s="228" t="s">
        <v>860</v>
      </c>
      <c r="D250" s="229"/>
      <c r="E250" s="329" t="s">
        <v>861</v>
      </c>
      <c r="F250" s="330" t="s">
        <v>1057</v>
      </c>
      <c r="G250" s="232" t="str">
        <f t="shared" si="7"/>
        <v>фото1</v>
      </c>
      <c r="H250" s="232"/>
      <c r="I250" s="233" t="s">
        <v>4262</v>
      </c>
      <c r="J250" s="234">
        <v>110</v>
      </c>
      <c r="K250" s="235" t="s">
        <v>13160</v>
      </c>
    </row>
    <row r="251" spans="1:11" ht="25.5">
      <c r="A251" s="319">
        <v>235</v>
      </c>
      <c r="B251" s="227">
        <v>5345</v>
      </c>
      <c r="C251" s="228" t="s">
        <v>4505</v>
      </c>
      <c r="D251" s="229"/>
      <c r="E251" s="230" t="s">
        <v>4506</v>
      </c>
      <c r="F251" s="231" t="s">
        <v>4507</v>
      </c>
      <c r="G251" s="232" t="str">
        <f t="shared" si="7"/>
        <v>фото1</v>
      </c>
      <c r="H251" s="232"/>
      <c r="I251" s="233" t="s">
        <v>4508</v>
      </c>
      <c r="J251" s="234">
        <v>110</v>
      </c>
      <c r="K251" s="235" t="s">
        <v>13160</v>
      </c>
    </row>
    <row r="252" spans="1:11">
      <c r="A252" s="319">
        <v>236</v>
      </c>
      <c r="B252" s="227">
        <v>6414</v>
      </c>
      <c r="C252" s="228" t="s">
        <v>5995</v>
      </c>
      <c r="D252" s="229"/>
      <c r="E252" s="230" t="s">
        <v>5996</v>
      </c>
      <c r="F252" s="231" t="s">
        <v>5997</v>
      </c>
      <c r="G252" s="232" t="str">
        <f t="shared" si="7"/>
        <v>фото1</v>
      </c>
      <c r="H252" s="232"/>
      <c r="I252" s="233" t="s">
        <v>5998</v>
      </c>
      <c r="J252" s="234">
        <v>100</v>
      </c>
      <c r="K252" s="235" t="s">
        <v>13160</v>
      </c>
    </row>
    <row r="253" spans="1:11">
      <c r="A253" s="319">
        <v>237</v>
      </c>
      <c r="B253" s="227">
        <v>247</v>
      </c>
      <c r="C253" s="228" t="s">
        <v>7417</v>
      </c>
      <c r="D253" s="229"/>
      <c r="E253" s="230" t="s">
        <v>8759</v>
      </c>
      <c r="F253" s="231" t="s">
        <v>8760</v>
      </c>
      <c r="G253" s="232" t="str">
        <f t="shared" si="7"/>
        <v>фото1</v>
      </c>
      <c r="H253" s="232"/>
      <c r="I253" s="233" t="s">
        <v>8761</v>
      </c>
      <c r="J253" s="234">
        <v>130</v>
      </c>
      <c r="K253" s="235" t="s">
        <v>8774</v>
      </c>
    </row>
    <row r="254" spans="1:11">
      <c r="A254" s="319">
        <v>238</v>
      </c>
      <c r="B254" s="227">
        <v>5344</v>
      </c>
      <c r="C254" s="228" t="s">
        <v>4356</v>
      </c>
      <c r="D254" s="229"/>
      <c r="E254" s="230" t="s">
        <v>11214</v>
      </c>
      <c r="F254" s="231" t="s">
        <v>11213</v>
      </c>
      <c r="G254" s="232" t="str">
        <f t="shared" si="7"/>
        <v>фото1</v>
      </c>
      <c r="H254" s="232"/>
      <c r="I254" s="233" t="s">
        <v>7655</v>
      </c>
      <c r="J254" s="234">
        <v>110</v>
      </c>
      <c r="K254" s="235" t="s">
        <v>13160</v>
      </c>
    </row>
    <row r="255" spans="1:11">
      <c r="A255" s="319">
        <v>239</v>
      </c>
      <c r="B255" s="227">
        <v>6420</v>
      </c>
      <c r="C255" s="228" t="s">
        <v>6003</v>
      </c>
      <c r="D255" s="229"/>
      <c r="E255" s="230" t="s">
        <v>6004</v>
      </c>
      <c r="F255" s="231" t="s">
        <v>6005</v>
      </c>
      <c r="G255" s="232" t="str">
        <f t="shared" si="7"/>
        <v>фото1</v>
      </c>
      <c r="H255" s="232"/>
      <c r="I255" s="233" t="s">
        <v>8839</v>
      </c>
      <c r="J255" s="234">
        <v>110</v>
      </c>
      <c r="K255" s="235" t="s">
        <v>13160</v>
      </c>
    </row>
    <row r="256" spans="1:11" ht="25.5">
      <c r="A256" s="319">
        <v>240</v>
      </c>
      <c r="B256" s="227">
        <v>2772</v>
      </c>
      <c r="C256" s="228" t="s">
        <v>7418</v>
      </c>
      <c r="D256" s="229"/>
      <c r="E256" s="230" t="s">
        <v>862</v>
      </c>
      <c r="F256" s="231" t="s">
        <v>8762</v>
      </c>
      <c r="G256" s="232" t="str">
        <f t="shared" si="7"/>
        <v>фото1</v>
      </c>
      <c r="H256" s="232"/>
      <c r="I256" s="233" t="s">
        <v>4509</v>
      </c>
      <c r="J256" s="234">
        <v>110</v>
      </c>
      <c r="K256" s="235" t="s">
        <v>13160</v>
      </c>
    </row>
    <row r="257" spans="1:11">
      <c r="A257" s="319">
        <v>241</v>
      </c>
      <c r="B257" s="227">
        <v>198</v>
      </c>
      <c r="C257" s="228" t="s">
        <v>7419</v>
      </c>
      <c r="D257" s="229"/>
      <c r="E257" s="230" t="s">
        <v>8763</v>
      </c>
      <c r="F257" s="231" t="s">
        <v>8764</v>
      </c>
      <c r="G257" s="232" t="str">
        <f t="shared" si="7"/>
        <v>фото1</v>
      </c>
      <c r="H257" s="232"/>
      <c r="I257" s="233" t="s">
        <v>8765</v>
      </c>
      <c r="J257" s="234">
        <v>105</v>
      </c>
      <c r="K257" s="235" t="s">
        <v>13160</v>
      </c>
    </row>
    <row r="258" spans="1:11">
      <c r="A258" s="319">
        <v>242</v>
      </c>
      <c r="B258" s="227">
        <v>1444</v>
      </c>
      <c r="C258" s="228" t="s">
        <v>7420</v>
      </c>
      <c r="D258" s="229"/>
      <c r="E258" s="230" t="s">
        <v>8766</v>
      </c>
      <c r="F258" s="231" t="s">
        <v>8767</v>
      </c>
      <c r="G258" s="232" t="str">
        <f t="shared" si="7"/>
        <v>фото1</v>
      </c>
      <c r="H258" s="232"/>
      <c r="I258" s="233" t="s">
        <v>8768</v>
      </c>
      <c r="J258" s="234">
        <v>120</v>
      </c>
      <c r="K258" s="235" t="s">
        <v>13160</v>
      </c>
    </row>
    <row r="259" spans="1:11" ht="25.5">
      <c r="A259" s="319">
        <v>243</v>
      </c>
      <c r="B259" s="227">
        <v>2995</v>
      </c>
      <c r="C259" s="228" t="s">
        <v>7421</v>
      </c>
      <c r="D259" s="229"/>
      <c r="E259" s="230" t="s">
        <v>8769</v>
      </c>
      <c r="F259" s="231" t="s">
        <v>8770</v>
      </c>
      <c r="G259" s="232" t="str">
        <f t="shared" si="7"/>
        <v>фото1</v>
      </c>
      <c r="H259" s="232"/>
      <c r="I259" s="233" t="s">
        <v>8771</v>
      </c>
      <c r="J259" s="234">
        <v>120</v>
      </c>
      <c r="K259" s="235" t="s">
        <v>7605</v>
      </c>
    </row>
    <row r="260" spans="1:11">
      <c r="A260" s="319">
        <v>244</v>
      </c>
      <c r="B260" s="227">
        <v>1320</v>
      </c>
      <c r="C260" s="228" t="s">
        <v>4510</v>
      </c>
      <c r="D260" s="229"/>
      <c r="E260" s="230" t="s">
        <v>4511</v>
      </c>
      <c r="F260" s="231" t="s">
        <v>4512</v>
      </c>
      <c r="G260" s="232" t="str">
        <f t="shared" si="7"/>
        <v>фото1</v>
      </c>
      <c r="H260" s="232"/>
      <c r="I260" s="233" t="s">
        <v>4513</v>
      </c>
      <c r="J260" s="234">
        <v>120</v>
      </c>
      <c r="K260" s="235" t="s">
        <v>13160</v>
      </c>
    </row>
    <row r="261" spans="1:11">
      <c r="A261" s="319">
        <v>245</v>
      </c>
      <c r="B261" s="227">
        <v>7083</v>
      </c>
      <c r="C261" s="228" t="s">
        <v>7656</v>
      </c>
      <c r="D261" s="229"/>
      <c r="E261" s="230" t="s">
        <v>9533</v>
      </c>
      <c r="F261" s="231" t="s">
        <v>9534</v>
      </c>
      <c r="G261" s="232" t="str">
        <f t="shared" si="7"/>
        <v>фото1</v>
      </c>
      <c r="H261" s="232"/>
      <c r="I261" s="233" t="s">
        <v>9535</v>
      </c>
      <c r="J261" s="234">
        <v>110</v>
      </c>
      <c r="K261" s="235" t="s">
        <v>13160</v>
      </c>
    </row>
    <row r="262" spans="1:11">
      <c r="A262" s="319">
        <v>246</v>
      </c>
      <c r="B262" s="227">
        <v>9403</v>
      </c>
      <c r="C262" s="228" t="s">
        <v>3453</v>
      </c>
      <c r="D262" s="229"/>
      <c r="E262" s="230" t="s">
        <v>12600</v>
      </c>
      <c r="F262" s="231" t="s">
        <v>12599</v>
      </c>
      <c r="G262" s="232" t="str">
        <f t="shared" si="7"/>
        <v>фото1</v>
      </c>
      <c r="H262" s="232"/>
      <c r="I262" s="233" t="s">
        <v>3454</v>
      </c>
      <c r="J262" s="234">
        <v>110</v>
      </c>
      <c r="K262" s="235" t="s">
        <v>13160</v>
      </c>
    </row>
    <row r="263" spans="1:11" ht="25.5">
      <c r="A263" s="319">
        <v>247</v>
      </c>
      <c r="B263" s="227">
        <v>7084</v>
      </c>
      <c r="C263" s="228" t="s">
        <v>7657</v>
      </c>
      <c r="D263" s="229"/>
      <c r="E263" s="230" t="s">
        <v>9536</v>
      </c>
      <c r="F263" s="231" t="s">
        <v>9537</v>
      </c>
      <c r="G263" s="232" t="str">
        <f t="shared" si="7"/>
        <v>фото1</v>
      </c>
      <c r="H263" s="232"/>
      <c r="I263" s="233" t="s">
        <v>9538</v>
      </c>
      <c r="J263" s="234">
        <v>100</v>
      </c>
      <c r="K263" s="235" t="s">
        <v>13160</v>
      </c>
    </row>
    <row r="264" spans="1:11">
      <c r="A264" s="319">
        <v>248</v>
      </c>
      <c r="B264" s="227">
        <v>2973</v>
      </c>
      <c r="C264" s="228" t="s">
        <v>4514</v>
      </c>
      <c r="D264" s="229"/>
      <c r="E264" s="230" t="s">
        <v>4515</v>
      </c>
      <c r="F264" s="231" t="s">
        <v>4516</v>
      </c>
      <c r="G264" s="232" t="str">
        <f t="shared" si="7"/>
        <v>фото1</v>
      </c>
      <c r="H264" s="232"/>
      <c r="I264" s="233" t="s">
        <v>4517</v>
      </c>
      <c r="J264" s="234">
        <v>120</v>
      </c>
      <c r="K264" s="235" t="s">
        <v>13160</v>
      </c>
    </row>
    <row r="265" spans="1:11">
      <c r="A265" s="319">
        <v>249</v>
      </c>
      <c r="B265" s="227">
        <v>2974</v>
      </c>
      <c r="C265" s="228" t="s">
        <v>4518</v>
      </c>
      <c r="D265" s="229"/>
      <c r="E265" s="230" t="s">
        <v>4519</v>
      </c>
      <c r="F265" s="231" t="s">
        <v>4520</v>
      </c>
      <c r="G265" s="232" t="str">
        <f t="shared" si="7"/>
        <v>фото1</v>
      </c>
      <c r="H265" s="232"/>
      <c r="I265" s="233" t="s">
        <v>4521</v>
      </c>
      <c r="J265" s="234">
        <v>115</v>
      </c>
      <c r="K265" s="235" t="s">
        <v>13160</v>
      </c>
    </row>
    <row r="266" spans="1:11">
      <c r="A266" s="319">
        <v>250</v>
      </c>
      <c r="B266" s="227">
        <v>1408</v>
      </c>
      <c r="C266" s="228" t="s">
        <v>7422</v>
      </c>
      <c r="D266" s="229"/>
      <c r="E266" s="230" t="s">
        <v>8772</v>
      </c>
      <c r="F266" s="231" t="s">
        <v>8773</v>
      </c>
      <c r="G266" s="232" t="str">
        <f t="shared" si="7"/>
        <v>фото1</v>
      </c>
      <c r="H266" s="232"/>
      <c r="I266" s="233" t="s">
        <v>13883</v>
      </c>
      <c r="J266" s="234">
        <v>130</v>
      </c>
      <c r="K266" s="235" t="s">
        <v>7605</v>
      </c>
    </row>
    <row r="267" spans="1:11">
      <c r="A267" s="319">
        <v>251</v>
      </c>
      <c r="B267" s="227">
        <v>1429</v>
      </c>
      <c r="C267" s="228" t="s">
        <v>4522</v>
      </c>
      <c r="D267" s="229"/>
      <c r="E267" s="230" t="s">
        <v>4523</v>
      </c>
      <c r="F267" s="231" t="s">
        <v>4524</v>
      </c>
      <c r="G267" s="232" t="str">
        <f t="shared" si="7"/>
        <v>фото1</v>
      </c>
      <c r="H267" s="232"/>
      <c r="I267" s="233" t="s">
        <v>8596</v>
      </c>
      <c r="J267" s="234">
        <v>115</v>
      </c>
      <c r="K267" s="235" t="s">
        <v>13160</v>
      </c>
    </row>
    <row r="268" spans="1:11">
      <c r="A268" s="319">
        <v>252</v>
      </c>
      <c r="B268" s="227">
        <v>5347</v>
      </c>
      <c r="C268" s="228" t="s">
        <v>4357</v>
      </c>
      <c r="D268" s="229"/>
      <c r="E268" s="230" t="s">
        <v>7658</v>
      </c>
      <c r="F268" s="231" t="s">
        <v>7659</v>
      </c>
      <c r="G268" s="232" t="str">
        <f t="shared" si="7"/>
        <v>фото1</v>
      </c>
      <c r="H268" s="232"/>
      <c r="I268" s="233" t="s">
        <v>7660</v>
      </c>
      <c r="J268" s="234">
        <v>110</v>
      </c>
      <c r="K268" s="235" t="s">
        <v>13160</v>
      </c>
    </row>
    <row r="269" spans="1:11">
      <c r="A269" s="319">
        <v>253</v>
      </c>
      <c r="B269" s="227">
        <v>7085</v>
      </c>
      <c r="C269" s="228" t="s">
        <v>7661</v>
      </c>
      <c r="D269" s="229"/>
      <c r="E269" s="230" t="s">
        <v>9539</v>
      </c>
      <c r="F269" s="231" t="s">
        <v>9540</v>
      </c>
      <c r="G269" s="232" t="str">
        <f t="shared" si="7"/>
        <v>фото1</v>
      </c>
      <c r="H269" s="232"/>
      <c r="I269" s="233" t="s">
        <v>9541</v>
      </c>
      <c r="J269" s="234">
        <v>130</v>
      </c>
      <c r="K269" s="235" t="s">
        <v>8774</v>
      </c>
    </row>
    <row r="270" spans="1:11">
      <c r="A270" s="319">
        <v>254</v>
      </c>
      <c r="B270" s="227">
        <v>9404</v>
      </c>
      <c r="C270" s="228" t="s">
        <v>3455</v>
      </c>
      <c r="D270" s="229"/>
      <c r="E270" s="230" t="s">
        <v>3456</v>
      </c>
      <c r="F270" s="231" t="s">
        <v>3457</v>
      </c>
      <c r="G270" s="232" t="str">
        <f t="shared" si="7"/>
        <v>фото1</v>
      </c>
      <c r="H270" s="232"/>
      <c r="I270" s="233" t="s">
        <v>9479</v>
      </c>
      <c r="J270" s="234">
        <v>120</v>
      </c>
      <c r="K270" s="235" t="s">
        <v>13160</v>
      </c>
    </row>
    <row r="271" spans="1:11" ht="25.5">
      <c r="A271" s="319">
        <v>255</v>
      </c>
      <c r="B271" s="227">
        <v>3828</v>
      </c>
      <c r="C271" s="228" t="s">
        <v>4525</v>
      </c>
      <c r="D271" s="229"/>
      <c r="E271" s="230" t="s">
        <v>4526</v>
      </c>
      <c r="F271" s="231" t="s">
        <v>4527</v>
      </c>
      <c r="G271" s="232" t="str">
        <f t="shared" si="7"/>
        <v>фото1</v>
      </c>
      <c r="H271" s="232"/>
      <c r="I271" s="233" t="s">
        <v>4528</v>
      </c>
      <c r="J271" s="234">
        <v>120</v>
      </c>
      <c r="K271" s="235" t="s">
        <v>13160</v>
      </c>
    </row>
    <row r="272" spans="1:11">
      <c r="A272" s="319">
        <v>256</v>
      </c>
      <c r="B272" s="227">
        <v>7086</v>
      </c>
      <c r="C272" s="228" t="s">
        <v>7662</v>
      </c>
      <c r="D272" s="229"/>
      <c r="E272" s="230" t="s">
        <v>9542</v>
      </c>
      <c r="F272" s="231" t="s">
        <v>9543</v>
      </c>
      <c r="G272" s="232" t="str">
        <f t="shared" si="7"/>
        <v>фото1</v>
      </c>
      <c r="H272" s="232"/>
      <c r="I272" s="233" t="s">
        <v>10720</v>
      </c>
      <c r="J272" s="234">
        <v>120</v>
      </c>
      <c r="K272" s="235" t="s">
        <v>13160</v>
      </c>
    </row>
    <row r="273" spans="1:11">
      <c r="A273" s="319">
        <v>257</v>
      </c>
      <c r="B273" s="227">
        <v>9405</v>
      </c>
      <c r="C273" s="228" t="s">
        <v>3458</v>
      </c>
      <c r="D273" s="229"/>
      <c r="E273" s="230" t="s">
        <v>3459</v>
      </c>
      <c r="F273" s="231" t="s">
        <v>3460</v>
      </c>
      <c r="G273" s="232" t="str">
        <f t="shared" si="7"/>
        <v>фото1</v>
      </c>
      <c r="H273" s="232"/>
      <c r="I273" s="233" t="s">
        <v>9788</v>
      </c>
      <c r="J273" s="234">
        <v>120</v>
      </c>
      <c r="K273" s="235" t="s">
        <v>13160</v>
      </c>
    </row>
    <row r="274" spans="1:11" ht="25.5">
      <c r="A274" s="319">
        <v>258</v>
      </c>
      <c r="B274" s="227">
        <v>2852</v>
      </c>
      <c r="C274" s="228" t="s">
        <v>4529</v>
      </c>
      <c r="D274" s="229"/>
      <c r="E274" s="230" t="s">
        <v>4530</v>
      </c>
      <c r="F274" s="231" t="s">
        <v>4531</v>
      </c>
      <c r="G274" s="232" t="str">
        <f t="shared" si="7"/>
        <v>фото1</v>
      </c>
      <c r="H274" s="232"/>
      <c r="I274" s="233" t="s">
        <v>4532</v>
      </c>
      <c r="J274" s="234">
        <v>120</v>
      </c>
      <c r="K274" s="235" t="s">
        <v>13160</v>
      </c>
    </row>
    <row r="275" spans="1:11">
      <c r="A275" s="319">
        <v>259</v>
      </c>
      <c r="B275" s="227">
        <v>7087</v>
      </c>
      <c r="C275" s="228" t="s">
        <v>7663</v>
      </c>
      <c r="D275" s="229"/>
      <c r="E275" s="230" t="s">
        <v>3461</v>
      </c>
      <c r="F275" s="231" t="s">
        <v>3462</v>
      </c>
      <c r="G275" s="232" t="str">
        <f t="shared" si="7"/>
        <v>фото1</v>
      </c>
      <c r="H275" s="232"/>
      <c r="I275" s="233" t="s">
        <v>13745</v>
      </c>
      <c r="J275" s="234">
        <v>140</v>
      </c>
      <c r="K275" s="235" t="s">
        <v>13160</v>
      </c>
    </row>
    <row r="276" spans="1:11">
      <c r="A276" s="319">
        <v>260</v>
      </c>
      <c r="B276" s="227">
        <v>2777</v>
      </c>
      <c r="C276" s="228" t="s">
        <v>7423</v>
      </c>
      <c r="D276" s="229"/>
      <c r="E276" s="230" t="s">
        <v>9834</v>
      </c>
      <c r="F276" s="231" t="s">
        <v>9833</v>
      </c>
      <c r="G276" s="232" t="str">
        <f t="shared" ref="G276:G315" si="8">HYPERLINK("http://www.gardenbulbs.ru/images/Lilium_CL/thumbnails/"&amp;C276&amp;".jpg","фото1")</f>
        <v>фото1</v>
      </c>
      <c r="H276" s="232"/>
      <c r="I276" s="233" t="s">
        <v>8746</v>
      </c>
      <c r="J276" s="234">
        <v>130</v>
      </c>
      <c r="K276" s="235" t="s">
        <v>8774</v>
      </c>
    </row>
    <row r="277" spans="1:11">
      <c r="A277" s="319">
        <v>261</v>
      </c>
      <c r="B277" s="227">
        <v>4344</v>
      </c>
      <c r="C277" s="228" t="s">
        <v>7664</v>
      </c>
      <c r="D277" s="229"/>
      <c r="E277" s="230" t="s">
        <v>8775</v>
      </c>
      <c r="F277" s="231" t="s">
        <v>8776</v>
      </c>
      <c r="G277" s="232" t="str">
        <f t="shared" si="8"/>
        <v>фото1</v>
      </c>
      <c r="H277" s="232"/>
      <c r="I277" s="233" t="s">
        <v>8777</v>
      </c>
      <c r="J277" s="234">
        <v>100</v>
      </c>
      <c r="K277" s="235" t="s">
        <v>13160</v>
      </c>
    </row>
    <row r="278" spans="1:11">
      <c r="A278" s="319">
        <v>262</v>
      </c>
      <c r="B278" s="227">
        <v>2853</v>
      </c>
      <c r="C278" s="228" t="s">
        <v>4533</v>
      </c>
      <c r="D278" s="229"/>
      <c r="E278" s="230" t="s">
        <v>4534</v>
      </c>
      <c r="F278" s="231" t="s">
        <v>4535</v>
      </c>
      <c r="G278" s="232" t="str">
        <f t="shared" si="8"/>
        <v>фото1</v>
      </c>
      <c r="H278" s="232"/>
      <c r="I278" s="233" t="s">
        <v>4536</v>
      </c>
      <c r="J278" s="234">
        <v>120</v>
      </c>
      <c r="K278" s="235" t="s">
        <v>13160</v>
      </c>
    </row>
    <row r="279" spans="1:11">
      <c r="A279" s="319">
        <v>263</v>
      </c>
      <c r="B279" s="227">
        <v>445</v>
      </c>
      <c r="C279" s="228" t="s">
        <v>7424</v>
      </c>
      <c r="D279" s="229"/>
      <c r="E279" s="230" t="s">
        <v>8778</v>
      </c>
      <c r="F279" s="231" t="s">
        <v>8779</v>
      </c>
      <c r="G279" s="232" t="str">
        <f t="shared" si="8"/>
        <v>фото1</v>
      </c>
      <c r="H279" s="232"/>
      <c r="I279" s="233" t="s">
        <v>8780</v>
      </c>
      <c r="J279" s="234">
        <v>110</v>
      </c>
      <c r="K279" s="235" t="s">
        <v>8774</v>
      </c>
    </row>
    <row r="280" spans="1:11">
      <c r="A280" s="319">
        <v>264</v>
      </c>
      <c r="B280" s="227">
        <v>9406</v>
      </c>
      <c r="C280" s="228" t="s">
        <v>3463</v>
      </c>
      <c r="D280" s="229"/>
      <c r="E280" s="230" t="s">
        <v>3464</v>
      </c>
      <c r="F280" s="231" t="s">
        <v>3465</v>
      </c>
      <c r="G280" s="232" t="str">
        <f t="shared" si="8"/>
        <v>фото1</v>
      </c>
      <c r="H280" s="232"/>
      <c r="I280" s="233" t="s">
        <v>3466</v>
      </c>
      <c r="J280" s="234">
        <v>110</v>
      </c>
      <c r="K280" s="235" t="s">
        <v>13160</v>
      </c>
    </row>
    <row r="281" spans="1:11">
      <c r="A281" s="319">
        <v>265</v>
      </c>
      <c r="B281" s="227">
        <v>2854</v>
      </c>
      <c r="C281" s="228" t="s">
        <v>4537</v>
      </c>
      <c r="D281" s="229"/>
      <c r="E281" s="230" t="s">
        <v>4538</v>
      </c>
      <c r="F281" s="231" t="s">
        <v>4539</v>
      </c>
      <c r="G281" s="232" t="str">
        <f t="shared" si="8"/>
        <v>фото1</v>
      </c>
      <c r="H281" s="232"/>
      <c r="I281" s="233" t="s">
        <v>4540</v>
      </c>
      <c r="J281" s="234">
        <v>115</v>
      </c>
      <c r="K281" s="235" t="s">
        <v>13160</v>
      </c>
    </row>
    <row r="282" spans="1:11">
      <c r="A282" s="319">
        <v>266</v>
      </c>
      <c r="B282" s="227">
        <v>1489</v>
      </c>
      <c r="C282" s="228" t="s">
        <v>7425</v>
      </c>
      <c r="D282" s="229"/>
      <c r="E282" s="230" t="s">
        <v>8782</v>
      </c>
      <c r="F282" s="231" t="s">
        <v>8783</v>
      </c>
      <c r="G282" s="232" t="str">
        <f t="shared" si="8"/>
        <v>фото1</v>
      </c>
      <c r="H282" s="232"/>
      <c r="I282" s="233" t="s">
        <v>8784</v>
      </c>
      <c r="J282" s="234">
        <v>100</v>
      </c>
      <c r="K282" s="235" t="s">
        <v>13161</v>
      </c>
    </row>
    <row r="283" spans="1:11">
      <c r="A283" s="319">
        <v>267</v>
      </c>
      <c r="B283" s="227">
        <v>5348</v>
      </c>
      <c r="C283" s="228" t="s">
        <v>4358</v>
      </c>
      <c r="D283" s="229"/>
      <c r="E283" s="230" t="s">
        <v>7665</v>
      </c>
      <c r="F283" s="231" t="s">
        <v>7666</v>
      </c>
      <c r="G283" s="232" t="str">
        <f t="shared" si="8"/>
        <v>фото1</v>
      </c>
      <c r="H283" s="232"/>
      <c r="I283" s="233" t="s">
        <v>7667</v>
      </c>
      <c r="J283" s="234">
        <v>120</v>
      </c>
      <c r="K283" s="235" t="s">
        <v>13160</v>
      </c>
    </row>
    <row r="284" spans="1:11">
      <c r="A284" s="319">
        <v>268</v>
      </c>
      <c r="B284" s="227">
        <v>10658</v>
      </c>
      <c r="C284" s="228" t="s">
        <v>863</v>
      </c>
      <c r="D284" s="229"/>
      <c r="E284" s="329" t="s">
        <v>864</v>
      </c>
      <c r="F284" s="330" t="s">
        <v>865</v>
      </c>
      <c r="G284" s="232" t="str">
        <f t="shared" si="8"/>
        <v>фото1</v>
      </c>
      <c r="H284" s="232"/>
      <c r="I284" s="233" t="s">
        <v>866</v>
      </c>
      <c r="J284" s="234">
        <v>120</v>
      </c>
      <c r="K284" s="235" t="s">
        <v>13160</v>
      </c>
    </row>
    <row r="285" spans="1:11">
      <c r="A285" s="319">
        <v>269</v>
      </c>
      <c r="B285" s="227">
        <v>6424</v>
      </c>
      <c r="C285" s="228" t="s">
        <v>6006</v>
      </c>
      <c r="D285" s="229"/>
      <c r="E285" s="230" t="s">
        <v>6007</v>
      </c>
      <c r="F285" s="231" t="s">
        <v>6008</v>
      </c>
      <c r="G285" s="232" t="str">
        <f t="shared" si="8"/>
        <v>фото1</v>
      </c>
      <c r="H285" s="232"/>
      <c r="I285" s="233" t="s">
        <v>10720</v>
      </c>
      <c r="J285" s="234">
        <v>110</v>
      </c>
      <c r="K285" s="235" t="s">
        <v>13160</v>
      </c>
    </row>
    <row r="286" spans="1:11" ht="38.25">
      <c r="A286" s="319">
        <v>270</v>
      </c>
      <c r="B286" s="227">
        <v>3482</v>
      </c>
      <c r="C286" s="228" t="s">
        <v>4541</v>
      </c>
      <c r="D286" s="229"/>
      <c r="E286" s="230" t="s">
        <v>4542</v>
      </c>
      <c r="F286" s="231" t="s">
        <v>4543</v>
      </c>
      <c r="G286" s="232" t="str">
        <f t="shared" si="8"/>
        <v>фото1</v>
      </c>
      <c r="H286" s="232"/>
      <c r="I286" s="233" t="s">
        <v>4544</v>
      </c>
      <c r="J286" s="234">
        <v>130</v>
      </c>
      <c r="K286" s="235" t="s">
        <v>8774</v>
      </c>
    </row>
    <row r="287" spans="1:11">
      <c r="A287" s="319">
        <v>271</v>
      </c>
      <c r="B287" s="227">
        <v>2779</v>
      </c>
      <c r="C287" s="228" t="s">
        <v>7426</v>
      </c>
      <c r="D287" s="229"/>
      <c r="E287" s="230" t="s">
        <v>8785</v>
      </c>
      <c r="F287" s="231" t="s">
        <v>8786</v>
      </c>
      <c r="G287" s="232" t="str">
        <f t="shared" si="8"/>
        <v>фото1</v>
      </c>
      <c r="H287" s="232"/>
      <c r="I287" s="233" t="s">
        <v>14096</v>
      </c>
      <c r="J287" s="234">
        <v>120</v>
      </c>
      <c r="K287" s="235" t="s">
        <v>13160</v>
      </c>
    </row>
    <row r="288" spans="1:11">
      <c r="A288" s="319">
        <v>272</v>
      </c>
      <c r="B288" s="227">
        <v>5746</v>
      </c>
      <c r="C288" s="228" t="s">
        <v>6009</v>
      </c>
      <c r="D288" s="229"/>
      <c r="E288" s="230" t="s">
        <v>6010</v>
      </c>
      <c r="F288" s="231" t="s">
        <v>6011</v>
      </c>
      <c r="G288" s="232" t="str">
        <f t="shared" si="8"/>
        <v>фото1</v>
      </c>
      <c r="H288" s="232"/>
      <c r="I288" s="233" t="s">
        <v>6012</v>
      </c>
      <c r="J288" s="234">
        <v>110</v>
      </c>
      <c r="K288" s="235" t="s">
        <v>13160</v>
      </c>
    </row>
    <row r="289" spans="1:11">
      <c r="A289" s="319">
        <v>273</v>
      </c>
      <c r="B289" s="227">
        <v>204</v>
      </c>
      <c r="C289" s="228" t="s">
        <v>7427</v>
      </c>
      <c r="D289" s="229"/>
      <c r="E289" s="230" t="s">
        <v>11451</v>
      </c>
      <c r="F289" s="231" t="s">
        <v>11450</v>
      </c>
      <c r="G289" s="232" t="str">
        <f t="shared" si="8"/>
        <v>фото1</v>
      </c>
      <c r="H289" s="232"/>
      <c r="I289" s="233" t="s">
        <v>8787</v>
      </c>
      <c r="J289" s="234">
        <v>95</v>
      </c>
      <c r="K289" s="235" t="s">
        <v>13160</v>
      </c>
    </row>
    <row r="290" spans="1:11">
      <c r="A290" s="319">
        <v>274</v>
      </c>
      <c r="B290" s="227">
        <v>5748</v>
      </c>
      <c r="C290" s="228" t="s">
        <v>6013</v>
      </c>
      <c r="D290" s="229"/>
      <c r="E290" s="230" t="s">
        <v>10373</v>
      </c>
      <c r="F290" s="231" t="s">
        <v>6014</v>
      </c>
      <c r="G290" s="232" t="str">
        <f t="shared" si="8"/>
        <v>фото1</v>
      </c>
      <c r="H290" s="232"/>
      <c r="I290" s="233" t="s">
        <v>6015</v>
      </c>
      <c r="J290" s="234">
        <v>110</v>
      </c>
      <c r="K290" s="235" t="s">
        <v>8774</v>
      </c>
    </row>
    <row r="291" spans="1:11">
      <c r="A291" s="319">
        <v>275</v>
      </c>
      <c r="B291" s="227">
        <v>10659</v>
      </c>
      <c r="C291" s="228" t="s">
        <v>867</v>
      </c>
      <c r="D291" s="229"/>
      <c r="E291" s="329" t="s">
        <v>868</v>
      </c>
      <c r="F291" s="330" t="s">
        <v>869</v>
      </c>
      <c r="G291" s="232" t="str">
        <f t="shared" si="8"/>
        <v>фото1</v>
      </c>
      <c r="H291" s="232"/>
      <c r="I291" s="233" t="s">
        <v>870</v>
      </c>
      <c r="J291" s="234">
        <v>110</v>
      </c>
      <c r="K291" s="235" t="s">
        <v>13160</v>
      </c>
    </row>
    <row r="292" spans="1:11">
      <c r="A292" s="319">
        <v>276</v>
      </c>
      <c r="B292" s="227">
        <v>1498</v>
      </c>
      <c r="C292" s="228" t="s">
        <v>7428</v>
      </c>
      <c r="D292" s="229"/>
      <c r="E292" s="230" t="s">
        <v>8788</v>
      </c>
      <c r="F292" s="231" t="s">
        <v>8789</v>
      </c>
      <c r="G292" s="232" t="str">
        <f t="shared" si="8"/>
        <v>фото1</v>
      </c>
      <c r="H292" s="232"/>
      <c r="I292" s="233" t="s">
        <v>8781</v>
      </c>
      <c r="J292" s="234">
        <v>130</v>
      </c>
      <c r="K292" s="235" t="s">
        <v>13160</v>
      </c>
    </row>
    <row r="293" spans="1:11">
      <c r="A293" s="319">
        <v>277</v>
      </c>
      <c r="B293" s="227">
        <v>2999</v>
      </c>
      <c r="C293" s="228" t="s">
        <v>7429</v>
      </c>
      <c r="D293" s="229"/>
      <c r="E293" s="230" t="s">
        <v>8790</v>
      </c>
      <c r="F293" s="231" t="s">
        <v>8791</v>
      </c>
      <c r="G293" s="232" t="str">
        <f t="shared" si="8"/>
        <v>фото1</v>
      </c>
      <c r="H293" s="232"/>
      <c r="I293" s="233" t="s">
        <v>13883</v>
      </c>
      <c r="J293" s="234">
        <v>115</v>
      </c>
      <c r="K293" s="235" t="s">
        <v>8774</v>
      </c>
    </row>
    <row r="294" spans="1:11">
      <c r="A294" s="319">
        <v>278</v>
      </c>
      <c r="B294" s="227">
        <v>5349</v>
      </c>
      <c r="C294" s="228" t="s">
        <v>4359</v>
      </c>
      <c r="D294" s="229"/>
      <c r="E294" s="230" t="s">
        <v>7668</v>
      </c>
      <c r="F294" s="231" t="s">
        <v>7669</v>
      </c>
      <c r="G294" s="232" t="str">
        <f t="shared" si="8"/>
        <v>фото1</v>
      </c>
      <c r="H294" s="232"/>
      <c r="I294" s="233" t="s">
        <v>7670</v>
      </c>
      <c r="J294" s="234">
        <v>140</v>
      </c>
      <c r="K294" s="235" t="s">
        <v>13160</v>
      </c>
    </row>
    <row r="295" spans="1:11">
      <c r="A295" s="319">
        <v>279</v>
      </c>
      <c r="B295" s="227">
        <v>6427</v>
      </c>
      <c r="C295" s="228" t="s">
        <v>6016</v>
      </c>
      <c r="D295" s="229"/>
      <c r="E295" s="230" t="s">
        <v>6017</v>
      </c>
      <c r="F295" s="231" t="s">
        <v>6018</v>
      </c>
      <c r="G295" s="232" t="str">
        <f t="shared" si="8"/>
        <v>фото1</v>
      </c>
      <c r="H295" s="232"/>
      <c r="I295" s="233" t="s">
        <v>6019</v>
      </c>
      <c r="J295" s="234">
        <v>120</v>
      </c>
      <c r="K295" s="235" t="s">
        <v>13160</v>
      </c>
    </row>
    <row r="296" spans="1:11" ht="25.5">
      <c r="A296" s="319">
        <v>280</v>
      </c>
      <c r="B296" s="227">
        <v>10660</v>
      </c>
      <c r="C296" s="228" t="s">
        <v>871</v>
      </c>
      <c r="D296" s="229"/>
      <c r="E296" s="329" t="s">
        <v>872</v>
      </c>
      <c r="F296" s="330" t="s">
        <v>873</v>
      </c>
      <c r="G296" s="232" t="str">
        <f t="shared" si="8"/>
        <v>фото1</v>
      </c>
      <c r="H296" s="232"/>
      <c r="I296" s="233" t="s">
        <v>874</v>
      </c>
      <c r="J296" s="234">
        <v>110</v>
      </c>
      <c r="K296" s="235" t="s">
        <v>13160</v>
      </c>
    </row>
    <row r="297" spans="1:11">
      <c r="A297" s="319">
        <v>281</v>
      </c>
      <c r="B297" s="227">
        <v>7091</v>
      </c>
      <c r="C297" s="228" t="s">
        <v>7671</v>
      </c>
      <c r="D297" s="229"/>
      <c r="E297" s="230" t="s">
        <v>9544</v>
      </c>
      <c r="F297" s="231" t="s">
        <v>9545</v>
      </c>
      <c r="G297" s="232" t="str">
        <f t="shared" si="8"/>
        <v>фото1</v>
      </c>
      <c r="H297" s="232"/>
      <c r="I297" s="233" t="s">
        <v>13878</v>
      </c>
      <c r="J297" s="234">
        <v>140</v>
      </c>
      <c r="K297" s="235" t="s">
        <v>7692</v>
      </c>
    </row>
    <row r="298" spans="1:11" ht="25.5">
      <c r="A298" s="319">
        <v>282</v>
      </c>
      <c r="B298" s="227">
        <v>3667</v>
      </c>
      <c r="C298" s="228" t="s">
        <v>6020</v>
      </c>
      <c r="D298" s="229"/>
      <c r="E298" s="230" t="s">
        <v>6021</v>
      </c>
      <c r="F298" s="231" t="s">
        <v>6022</v>
      </c>
      <c r="G298" s="232" t="str">
        <f t="shared" si="8"/>
        <v>фото1</v>
      </c>
      <c r="H298" s="232"/>
      <c r="I298" s="233" t="s">
        <v>875</v>
      </c>
      <c r="J298" s="234">
        <v>120</v>
      </c>
      <c r="K298" s="235" t="s">
        <v>7692</v>
      </c>
    </row>
    <row r="299" spans="1:11">
      <c r="A299" s="319">
        <v>283</v>
      </c>
      <c r="B299" s="227">
        <v>6428</v>
      </c>
      <c r="C299" s="228" t="s">
        <v>6024</v>
      </c>
      <c r="D299" s="229"/>
      <c r="E299" s="230" t="s">
        <v>4170</v>
      </c>
      <c r="F299" s="231" t="s">
        <v>4171</v>
      </c>
      <c r="G299" s="232" t="str">
        <f t="shared" si="8"/>
        <v>фото1</v>
      </c>
      <c r="H299" s="232"/>
      <c r="I299" s="233" t="s">
        <v>876</v>
      </c>
      <c r="J299" s="234">
        <v>130</v>
      </c>
      <c r="K299" s="235" t="s">
        <v>13160</v>
      </c>
    </row>
    <row r="300" spans="1:11">
      <c r="A300" s="319">
        <v>284</v>
      </c>
      <c r="B300" s="227">
        <v>6443</v>
      </c>
      <c r="C300" s="228" t="s">
        <v>4172</v>
      </c>
      <c r="D300" s="229"/>
      <c r="E300" s="230" t="s">
        <v>4173</v>
      </c>
      <c r="F300" s="231" t="s">
        <v>4174</v>
      </c>
      <c r="G300" s="232" t="str">
        <f t="shared" si="8"/>
        <v>фото1</v>
      </c>
      <c r="H300" s="232"/>
      <c r="I300" s="233" t="s">
        <v>13883</v>
      </c>
      <c r="J300" s="234">
        <v>120</v>
      </c>
      <c r="K300" s="235" t="s">
        <v>13160</v>
      </c>
    </row>
    <row r="301" spans="1:11">
      <c r="A301" s="319">
        <v>285</v>
      </c>
      <c r="B301" s="227">
        <v>6989</v>
      </c>
      <c r="C301" s="228" t="s">
        <v>4545</v>
      </c>
      <c r="D301" s="229"/>
      <c r="E301" s="230" t="s">
        <v>4546</v>
      </c>
      <c r="F301" s="231" t="s">
        <v>4547</v>
      </c>
      <c r="G301" s="232" t="str">
        <f t="shared" si="8"/>
        <v>фото1</v>
      </c>
      <c r="H301" s="232"/>
      <c r="I301" s="233" t="s">
        <v>4548</v>
      </c>
      <c r="J301" s="234">
        <v>120</v>
      </c>
      <c r="K301" s="235" t="s">
        <v>13160</v>
      </c>
    </row>
    <row r="302" spans="1:11">
      <c r="A302" s="319">
        <v>286</v>
      </c>
      <c r="B302" s="227">
        <v>2781</v>
      </c>
      <c r="C302" s="228" t="s">
        <v>7430</v>
      </c>
      <c r="D302" s="229"/>
      <c r="E302" s="230" t="s">
        <v>10529</v>
      </c>
      <c r="F302" s="231" t="s">
        <v>10528</v>
      </c>
      <c r="G302" s="232" t="str">
        <f t="shared" si="8"/>
        <v>фото1</v>
      </c>
      <c r="H302" s="232"/>
      <c r="I302" s="233" t="s">
        <v>8794</v>
      </c>
      <c r="J302" s="234">
        <v>120</v>
      </c>
      <c r="K302" s="235" t="s">
        <v>13160</v>
      </c>
    </row>
    <row r="303" spans="1:11" ht="25.5">
      <c r="A303" s="319">
        <v>287</v>
      </c>
      <c r="B303" s="227">
        <v>210</v>
      </c>
      <c r="C303" s="228" t="s">
        <v>7672</v>
      </c>
      <c r="D303" s="229"/>
      <c r="E303" s="230" t="s">
        <v>8795</v>
      </c>
      <c r="F303" s="231" t="s">
        <v>8796</v>
      </c>
      <c r="G303" s="232" t="str">
        <f t="shared" si="8"/>
        <v>фото1</v>
      </c>
      <c r="H303" s="232"/>
      <c r="I303" s="233" t="s">
        <v>8797</v>
      </c>
      <c r="J303" s="234">
        <v>120</v>
      </c>
      <c r="K303" s="235" t="s">
        <v>13160</v>
      </c>
    </row>
    <row r="304" spans="1:11" ht="38.25">
      <c r="A304" s="319">
        <v>288</v>
      </c>
      <c r="B304" s="227">
        <v>5783</v>
      </c>
      <c r="C304" s="228" t="s">
        <v>4549</v>
      </c>
      <c r="D304" s="229"/>
      <c r="E304" s="230" t="s">
        <v>4550</v>
      </c>
      <c r="F304" s="231" t="s">
        <v>4551</v>
      </c>
      <c r="G304" s="232" t="str">
        <f t="shared" si="8"/>
        <v>фото1</v>
      </c>
      <c r="H304" s="232"/>
      <c r="I304" s="233" t="s">
        <v>4552</v>
      </c>
      <c r="J304" s="234">
        <v>120</v>
      </c>
      <c r="K304" s="235" t="s">
        <v>13160</v>
      </c>
    </row>
    <row r="305" spans="1:11" ht="25.5">
      <c r="A305" s="319">
        <v>289</v>
      </c>
      <c r="B305" s="227">
        <v>2980</v>
      </c>
      <c r="C305" s="228" t="s">
        <v>4553</v>
      </c>
      <c r="D305" s="229"/>
      <c r="E305" s="230" t="s">
        <v>4554</v>
      </c>
      <c r="F305" s="231" t="s">
        <v>4555</v>
      </c>
      <c r="G305" s="232" t="str">
        <f t="shared" si="8"/>
        <v>фото1</v>
      </c>
      <c r="H305" s="232"/>
      <c r="I305" s="233" t="s">
        <v>4556</v>
      </c>
      <c r="J305" s="234">
        <v>120</v>
      </c>
      <c r="K305" s="235" t="s">
        <v>13160</v>
      </c>
    </row>
    <row r="306" spans="1:11">
      <c r="A306" s="319">
        <v>290</v>
      </c>
      <c r="B306" s="227">
        <v>3829</v>
      </c>
      <c r="C306" s="228" t="s">
        <v>4557</v>
      </c>
      <c r="D306" s="229"/>
      <c r="E306" s="230" t="s">
        <v>4558</v>
      </c>
      <c r="F306" s="231" t="s">
        <v>4559</v>
      </c>
      <c r="G306" s="232" t="str">
        <f t="shared" si="8"/>
        <v>фото1</v>
      </c>
      <c r="H306" s="232"/>
      <c r="I306" s="233" t="s">
        <v>4560</v>
      </c>
      <c r="J306" s="234">
        <v>120</v>
      </c>
      <c r="K306" s="235" t="s">
        <v>13160</v>
      </c>
    </row>
    <row r="307" spans="1:11" ht="25.5">
      <c r="A307" s="319">
        <v>291</v>
      </c>
      <c r="B307" s="227">
        <v>9407</v>
      </c>
      <c r="C307" s="228" t="s">
        <v>3467</v>
      </c>
      <c r="D307" s="229"/>
      <c r="E307" s="230" t="s">
        <v>3468</v>
      </c>
      <c r="F307" s="231" t="s">
        <v>3469</v>
      </c>
      <c r="G307" s="232" t="str">
        <f t="shared" si="8"/>
        <v>фото1</v>
      </c>
      <c r="H307" s="232"/>
      <c r="I307" s="233" t="s">
        <v>3470</v>
      </c>
      <c r="J307" s="234">
        <v>120</v>
      </c>
      <c r="K307" s="235" t="s">
        <v>13160</v>
      </c>
    </row>
    <row r="308" spans="1:11">
      <c r="A308" s="319">
        <v>292</v>
      </c>
      <c r="B308" s="227">
        <v>9408</v>
      </c>
      <c r="C308" s="228" t="s">
        <v>3471</v>
      </c>
      <c r="D308" s="229"/>
      <c r="E308" s="230" t="s">
        <v>3472</v>
      </c>
      <c r="F308" s="231" t="s">
        <v>3473</v>
      </c>
      <c r="G308" s="232" t="str">
        <f t="shared" si="8"/>
        <v>фото1</v>
      </c>
      <c r="H308" s="232"/>
      <c r="I308" s="233" t="s">
        <v>11077</v>
      </c>
      <c r="J308" s="234">
        <v>110</v>
      </c>
      <c r="K308" s="235" t="s">
        <v>13160</v>
      </c>
    </row>
    <row r="309" spans="1:11">
      <c r="A309" s="319">
        <v>293</v>
      </c>
      <c r="B309" s="227">
        <v>9409</v>
      </c>
      <c r="C309" s="228" t="s">
        <v>3474</v>
      </c>
      <c r="D309" s="229"/>
      <c r="E309" s="230" t="s">
        <v>3475</v>
      </c>
      <c r="F309" s="231" t="s">
        <v>3476</v>
      </c>
      <c r="G309" s="232" t="str">
        <f t="shared" si="8"/>
        <v>фото1</v>
      </c>
      <c r="H309" s="232"/>
      <c r="I309" s="233" t="s">
        <v>8596</v>
      </c>
      <c r="J309" s="234">
        <v>120</v>
      </c>
      <c r="K309" s="235" t="s">
        <v>13160</v>
      </c>
    </row>
    <row r="310" spans="1:11">
      <c r="A310" s="319">
        <v>294</v>
      </c>
      <c r="B310" s="227">
        <v>212</v>
      </c>
      <c r="C310" s="228" t="s">
        <v>7431</v>
      </c>
      <c r="D310" s="229"/>
      <c r="E310" s="230" t="s">
        <v>8798</v>
      </c>
      <c r="F310" s="231" t="s">
        <v>8799</v>
      </c>
      <c r="G310" s="232" t="str">
        <f t="shared" si="8"/>
        <v>фото1</v>
      </c>
      <c r="H310" s="232"/>
      <c r="I310" s="233" t="s">
        <v>8800</v>
      </c>
      <c r="J310" s="234">
        <v>120</v>
      </c>
      <c r="K310" s="235" t="s">
        <v>13160</v>
      </c>
    </row>
    <row r="311" spans="1:11">
      <c r="A311" s="319">
        <v>295</v>
      </c>
      <c r="B311" s="227">
        <v>3822</v>
      </c>
      <c r="C311" s="228" t="s">
        <v>4561</v>
      </c>
      <c r="D311" s="229"/>
      <c r="E311" s="230" t="s">
        <v>4562</v>
      </c>
      <c r="F311" s="231" t="s">
        <v>4563</v>
      </c>
      <c r="G311" s="232" t="str">
        <f t="shared" si="8"/>
        <v>фото1</v>
      </c>
      <c r="H311" s="232"/>
      <c r="I311" s="233" t="s">
        <v>4564</v>
      </c>
      <c r="J311" s="234">
        <v>135</v>
      </c>
      <c r="K311" s="235" t="s">
        <v>13160</v>
      </c>
    </row>
    <row r="312" spans="1:11">
      <c r="A312" s="319">
        <v>296</v>
      </c>
      <c r="B312" s="227">
        <v>4345</v>
      </c>
      <c r="C312" s="228" t="s">
        <v>7673</v>
      </c>
      <c r="D312" s="229"/>
      <c r="E312" s="230" t="s">
        <v>8801</v>
      </c>
      <c r="F312" s="231" t="s">
        <v>8802</v>
      </c>
      <c r="G312" s="232" t="str">
        <f t="shared" si="8"/>
        <v>фото1</v>
      </c>
      <c r="H312" s="232"/>
      <c r="I312" s="233" t="s">
        <v>7674</v>
      </c>
      <c r="J312" s="234">
        <v>120</v>
      </c>
      <c r="K312" s="235" t="s">
        <v>13160</v>
      </c>
    </row>
    <row r="313" spans="1:11">
      <c r="A313" s="319">
        <v>297</v>
      </c>
      <c r="B313" s="227">
        <v>3487</v>
      </c>
      <c r="C313" s="228" t="s">
        <v>4565</v>
      </c>
      <c r="D313" s="229"/>
      <c r="E313" s="230" t="s">
        <v>3477</v>
      </c>
      <c r="F313" s="231" t="s">
        <v>4566</v>
      </c>
      <c r="G313" s="232" t="str">
        <f t="shared" si="8"/>
        <v>фото1</v>
      </c>
      <c r="H313" s="232"/>
      <c r="I313" s="233" t="s">
        <v>4567</v>
      </c>
      <c r="J313" s="234">
        <v>115</v>
      </c>
      <c r="K313" s="235" t="s">
        <v>8774</v>
      </c>
    </row>
    <row r="314" spans="1:11" ht="25.5">
      <c r="A314" s="319">
        <v>298</v>
      </c>
      <c r="B314" s="227">
        <v>2993</v>
      </c>
      <c r="C314" s="228" t="s">
        <v>7432</v>
      </c>
      <c r="D314" s="229"/>
      <c r="E314" s="230" t="s">
        <v>8803</v>
      </c>
      <c r="F314" s="231" t="s">
        <v>8804</v>
      </c>
      <c r="G314" s="232" t="str">
        <f t="shared" si="8"/>
        <v>фото1</v>
      </c>
      <c r="H314" s="232"/>
      <c r="I314" s="233" t="s">
        <v>8805</v>
      </c>
      <c r="J314" s="234">
        <v>130</v>
      </c>
      <c r="K314" s="235" t="s">
        <v>7605</v>
      </c>
    </row>
    <row r="315" spans="1:11">
      <c r="A315" s="319">
        <v>299</v>
      </c>
      <c r="B315" s="227">
        <v>6440</v>
      </c>
      <c r="C315" s="228" t="s">
        <v>4175</v>
      </c>
      <c r="D315" s="229"/>
      <c r="E315" s="230" t="s">
        <v>4176</v>
      </c>
      <c r="F315" s="231" t="s">
        <v>4177</v>
      </c>
      <c r="G315" s="232" t="str">
        <f t="shared" si="8"/>
        <v>фото1</v>
      </c>
      <c r="H315" s="232"/>
      <c r="I315" s="233" t="s">
        <v>4178</v>
      </c>
      <c r="J315" s="234">
        <v>110</v>
      </c>
      <c r="K315" s="235" t="s">
        <v>13160</v>
      </c>
    </row>
    <row r="316" spans="1:11" ht="15.75">
      <c r="A316" s="319">
        <v>300</v>
      </c>
      <c r="B316" s="320"/>
      <c r="C316" s="320"/>
      <c r="D316" s="320"/>
      <c r="E316" s="326" t="s">
        <v>8819</v>
      </c>
      <c r="F316" s="326"/>
      <c r="G316" s="326"/>
      <c r="H316" s="326"/>
      <c r="I316" s="338"/>
      <c r="J316" s="339"/>
      <c r="K316" s="324"/>
    </row>
    <row r="317" spans="1:11" ht="25.5">
      <c r="A317" s="319">
        <v>301</v>
      </c>
      <c r="B317" s="227">
        <v>10661</v>
      </c>
      <c r="C317" s="228" t="s">
        <v>877</v>
      </c>
      <c r="D317" s="229"/>
      <c r="E317" s="329" t="s">
        <v>878</v>
      </c>
      <c r="F317" s="330" t="s">
        <v>879</v>
      </c>
      <c r="G317" s="232" t="str">
        <f t="shared" ref="G317:G336" si="9">HYPERLINK("http://www.gardenbulbs.ru/images/Lilium_CL/thumbnails/"&amp;C317&amp;".jpg","фото1")</f>
        <v>фото1</v>
      </c>
      <c r="H317" s="232"/>
      <c r="I317" s="233" t="s">
        <v>880</v>
      </c>
      <c r="J317" s="234">
        <v>110</v>
      </c>
      <c r="K317" s="235" t="s">
        <v>13160</v>
      </c>
    </row>
    <row r="318" spans="1:11" ht="25.5">
      <c r="A318" s="319">
        <v>302</v>
      </c>
      <c r="B318" s="227">
        <v>9412</v>
      </c>
      <c r="C318" s="228" t="s">
        <v>3478</v>
      </c>
      <c r="D318" s="229"/>
      <c r="E318" s="230" t="s">
        <v>3479</v>
      </c>
      <c r="F318" s="231" t="s">
        <v>3480</v>
      </c>
      <c r="G318" s="232" t="str">
        <f t="shared" si="9"/>
        <v>фото1</v>
      </c>
      <c r="H318" s="232"/>
      <c r="I318" s="233" t="s">
        <v>3481</v>
      </c>
      <c r="J318" s="234">
        <v>120</v>
      </c>
      <c r="K318" s="235" t="s">
        <v>13160</v>
      </c>
    </row>
    <row r="319" spans="1:11" ht="25.5">
      <c r="A319" s="319">
        <v>303</v>
      </c>
      <c r="B319" s="227">
        <v>9413</v>
      </c>
      <c r="C319" s="228" t="s">
        <v>3482</v>
      </c>
      <c r="D319" s="229"/>
      <c r="E319" s="230" t="s">
        <v>3483</v>
      </c>
      <c r="F319" s="231" t="s">
        <v>3484</v>
      </c>
      <c r="G319" s="232" t="str">
        <f t="shared" si="9"/>
        <v>фото1</v>
      </c>
      <c r="H319" s="232"/>
      <c r="I319" s="233" t="s">
        <v>3485</v>
      </c>
      <c r="J319" s="234">
        <v>120</v>
      </c>
      <c r="K319" s="235" t="s">
        <v>13160</v>
      </c>
    </row>
    <row r="320" spans="1:11">
      <c r="A320" s="319">
        <v>304</v>
      </c>
      <c r="B320" s="227">
        <v>10662</v>
      </c>
      <c r="C320" s="228" t="s">
        <v>881</v>
      </c>
      <c r="D320" s="229"/>
      <c r="E320" s="329" t="s">
        <v>882</v>
      </c>
      <c r="F320" s="330" t="s">
        <v>883</v>
      </c>
      <c r="G320" s="232" t="str">
        <f t="shared" si="9"/>
        <v>фото1</v>
      </c>
      <c r="H320" s="232"/>
      <c r="I320" s="233" t="s">
        <v>884</v>
      </c>
      <c r="J320" s="234">
        <v>110</v>
      </c>
      <c r="K320" s="235" t="s">
        <v>13160</v>
      </c>
    </row>
    <row r="321" spans="1:11">
      <c r="A321" s="319">
        <v>305</v>
      </c>
      <c r="B321" s="227">
        <v>9414</v>
      </c>
      <c r="C321" s="228" t="s">
        <v>3486</v>
      </c>
      <c r="D321" s="229"/>
      <c r="E321" s="230" t="s">
        <v>11988</v>
      </c>
      <c r="F321" s="231" t="s">
        <v>11987</v>
      </c>
      <c r="G321" s="232" t="str">
        <f t="shared" si="9"/>
        <v>фото1</v>
      </c>
      <c r="H321" s="232"/>
      <c r="I321" s="233" t="s">
        <v>3487</v>
      </c>
      <c r="J321" s="234">
        <v>120</v>
      </c>
      <c r="K321" s="235" t="s">
        <v>13160</v>
      </c>
    </row>
    <row r="322" spans="1:11" ht="25.5">
      <c r="A322" s="319">
        <v>306</v>
      </c>
      <c r="B322" s="227">
        <v>3037</v>
      </c>
      <c r="C322" s="228" t="s">
        <v>7437</v>
      </c>
      <c r="D322" s="229"/>
      <c r="E322" s="230" t="s">
        <v>8821</v>
      </c>
      <c r="F322" s="231" t="s">
        <v>8822</v>
      </c>
      <c r="G322" s="232" t="str">
        <f t="shared" si="9"/>
        <v>фото1</v>
      </c>
      <c r="H322" s="232"/>
      <c r="I322" s="233" t="s">
        <v>8820</v>
      </c>
      <c r="J322" s="234">
        <v>120</v>
      </c>
      <c r="K322" s="235" t="s">
        <v>13160</v>
      </c>
    </row>
    <row r="323" spans="1:11" ht="25.5">
      <c r="A323" s="319">
        <v>307</v>
      </c>
      <c r="B323" s="227">
        <v>9410</v>
      </c>
      <c r="C323" s="228" t="s">
        <v>369</v>
      </c>
      <c r="D323" s="229"/>
      <c r="E323" s="230" t="s">
        <v>885</v>
      </c>
      <c r="F323" s="231" t="s">
        <v>3488</v>
      </c>
      <c r="G323" s="232" t="str">
        <f t="shared" si="9"/>
        <v>фото1</v>
      </c>
      <c r="H323" s="232"/>
      <c r="I323" s="233" t="s">
        <v>3489</v>
      </c>
      <c r="J323" s="234">
        <v>120</v>
      </c>
      <c r="K323" s="235" t="s">
        <v>13160</v>
      </c>
    </row>
    <row r="324" spans="1:11">
      <c r="A324" s="319">
        <v>308</v>
      </c>
      <c r="B324" s="227">
        <v>10663</v>
      </c>
      <c r="C324" s="228" t="s">
        <v>886</v>
      </c>
      <c r="D324" s="229"/>
      <c r="E324" s="329" t="s">
        <v>887</v>
      </c>
      <c r="F324" s="330" t="s">
        <v>888</v>
      </c>
      <c r="G324" s="232" t="str">
        <f t="shared" si="9"/>
        <v>фото1</v>
      </c>
      <c r="H324" s="232"/>
      <c r="I324" s="233" t="s">
        <v>889</v>
      </c>
      <c r="J324" s="234">
        <v>110</v>
      </c>
      <c r="K324" s="235" t="s">
        <v>13160</v>
      </c>
    </row>
    <row r="325" spans="1:11" ht="38.25">
      <c r="A325" s="319">
        <v>309</v>
      </c>
      <c r="B325" s="227">
        <v>3228</v>
      </c>
      <c r="C325" s="228" t="s">
        <v>7438</v>
      </c>
      <c r="D325" s="229"/>
      <c r="E325" s="230" t="s">
        <v>8823</v>
      </c>
      <c r="F325" s="231" t="s">
        <v>8824</v>
      </c>
      <c r="G325" s="232" t="str">
        <f t="shared" si="9"/>
        <v>фото1</v>
      </c>
      <c r="H325" s="232"/>
      <c r="I325" s="233" t="s">
        <v>8825</v>
      </c>
      <c r="J325" s="234">
        <v>120</v>
      </c>
      <c r="K325" s="235" t="s">
        <v>13160</v>
      </c>
    </row>
    <row r="326" spans="1:11">
      <c r="A326" s="319">
        <v>310</v>
      </c>
      <c r="B326" s="227">
        <v>2789</v>
      </c>
      <c r="C326" s="228" t="s">
        <v>4360</v>
      </c>
      <c r="D326" s="229"/>
      <c r="E326" s="230" t="s">
        <v>7675</v>
      </c>
      <c r="F326" s="231" t="s">
        <v>7676</v>
      </c>
      <c r="G326" s="232" t="str">
        <f t="shared" si="9"/>
        <v>фото1</v>
      </c>
      <c r="H326" s="232"/>
      <c r="I326" s="233" t="s">
        <v>3490</v>
      </c>
      <c r="J326" s="234">
        <v>120</v>
      </c>
      <c r="K326" s="235" t="s">
        <v>13160</v>
      </c>
    </row>
    <row r="327" spans="1:11" ht="25.5">
      <c r="A327" s="319">
        <v>311</v>
      </c>
      <c r="B327" s="227">
        <v>9411</v>
      </c>
      <c r="C327" s="228" t="s">
        <v>3491</v>
      </c>
      <c r="D327" s="229"/>
      <c r="E327" s="230" t="s">
        <v>3492</v>
      </c>
      <c r="F327" s="231" t="s">
        <v>3493</v>
      </c>
      <c r="G327" s="232" t="str">
        <f t="shared" si="9"/>
        <v>фото1</v>
      </c>
      <c r="H327" s="232"/>
      <c r="I327" s="233" t="s">
        <v>3494</v>
      </c>
      <c r="J327" s="234">
        <v>120</v>
      </c>
      <c r="K327" s="235" t="s">
        <v>13160</v>
      </c>
    </row>
    <row r="328" spans="1:11">
      <c r="A328" s="319">
        <v>312</v>
      </c>
      <c r="B328" s="227">
        <v>10664</v>
      </c>
      <c r="C328" s="228" t="s">
        <v>890</v>
      </c>
      <c r="D328" s="229"/>
      <c r="E328" s="329" t="s">
        <v>891</v>
      </c>
      <c r="F328" s="330" t="s">
        <v>892</v>
      </c>
      <c r="G328" s="232" t="str">
        <f t="shared" si="9"/>
        <v>фото1</v>
      </c>
      <c r="H328" s="232"/>
      <c r="I328" s="233" t="s">
        <v>893</v>
      </c>
      <c r="J328" s="234">
        <v>110</v>
      </c>
      <c r="K328" s="235" t="s">
        <v>13160</v>
      </c>
    </row>
    <row r="329" spans="1:11" ht="38.25">
      <c r="A329" s="319">
        <v>313</v>
      </c>
      <c r="B329" s="227">
        <v>3651</v>
      </c>
      <c r="C329" s="228" t="s">
        <v>7439</v>
      </c>
      <c r="D329" s="229"/>
      <c r="E329" s="230" t="s">
        <v>8827</v>
      </c>
      <c r="F329" s="231" t="s">
        <v>8828</v>
      </c>
      <c r="G329" s="232" t="str">
        <f t="shared" si="9"/>
        <v>фото1</v>
      </c>
      <c r="H329" s="232"/>
      <c r="I329" s="233" t="s">
        <v>8829</v>
      </c>
      <c r="J329" s="234">
        <v>90</v>
      </c>
      <c r="K329" s="235" t="s">
        <v>13160</v>
      </c>
    </row>
    <row r="330" spans="1:11" ht="25.5">
      <c r="A330" s="319">
        <v>314</v>
      </c>
      <c r="B330" s="227">
        <v>7120</v>
      </c>
      <c r="C330" s="228" t="s">
        <v>7440</v>
      </c>
      <c r="D330" s="229"/>
      <c r="E330" s="230" t="s">
        <v>9546</v>
      </c>
      <c r="F330" s="231" t="s">
        <v>9547</v>
      </c>
      <c r="G330" s="232" t="str">
        <f t="shared" si="9"/>
        <v>фото1</v>
      </c>
      <c r="H330" s="232"/>
      <c r="I330" s="233" t="s">
        <v>9548</v>
      </c>
      <c r="J330" s="234">
        <v>120</v>
      </c>
      <c r="K330" s="235" t="s">
        <v>13160</v>
      </c>
    </row>
    <row r="331" spans="1:11" ht="25.5">
      <c r="A331" s="319">
        <v>315</v>
      </c>
      <c r="B331" s="227">
        <v>7122</v>
      </c>
      <c r="C331" s="228" t="s">
        <v>7677</v>
      </c>
      <c r="D331" s="229"/>
      <c r="E331" s="230" t="s">
        <v>9549</v>
      </c>
      <c r="F331" s="231" t="s">
        <v>9550</v>
      </c>
      <c r="G331" s="232" t="str">
        <f t="shared" si="9"/>
        <v>фото1</v>
      </c>
      <c r="H331" s="232"/>
      <c r="I331" s="233" t="s">
        <v>9551</v>
      </c>
      <c r="J331" s="234">
        <v>100</v>
      </c>
      <c r="K331" s="235" t="s">
        <v>13160</v>
      </c>
    </row>
    <row r="332" spans="1:11" ht="25.5">
      <c r="A332" s="319">
        <v>316</v>
      </c>
      <c r="B332" s="227">
        <v>10665</v>
      </c>
      <c r="C332" s="228" t="s">
        <v>894</v>
      </c>
      <c r="D332" s="229"/>
      <c r="E332" s="329" t="s">
        <v>895</v>
      </c>
      <c r="F332" s="330" t="s">
        <v>896</v>
      </c>
      <c r="G332" s="232" t="str">
        <f t="shared" si="9"/>
        <v>фото1</v>
      </c>
      <c r="H332" s="232"/>
      <c r="I332" s="233" t="s">
        <v>897</v>
      </c>
      <c r="J332" s="234">
        <v>110</v>
      </c>
      <c r="K332" s="235" t="s">
        <v>13160</v>
      </c>
    </row>
    <row r="333" spans="1:11" ht="25.5">
      <c r="A333" s="319">
        <v>317</v>
      </c>
      <c r="B333" s="227">
        <v>6991</v>
      </c>
      <c r="C333" s="228" t="s">
        <v>4568</v>
      </c>
      <c r="D333" s="229"/>
      <c r="E333" s="230" t="s">
        <v>4569</v>
      </c>
      <c r="F333" s="231" t="s">
        <v>4570</v>
      </c>
      <c r="G333" s="232" t="str">
        <f t="shared" si="9"/>
        <v>фото1</v>
      </c>
      <c r="H333" s="232"/>
      <c r="I333" s="233" t="s">
        <v>4571</v>
      </c>
      <c r="J333" s="234">
        <v>90</v>
      </c>
      <c r="K333" s="235" t="s">
        <v>13160</v>
      </c>
    </row>
    <row r="334" spans="1:11" ht="25.5">
      <c r="A334" s="319">
        <v>318</v>
      </c>
      <c r="B334" s="227">
        <v>3230</v>
      </c>
      <c r="C334" s="228" t="s">
        <v>7442</v>
      </c>
      <c r="D334" s="229"/>
      <c r="E334" s="230" t="s">
        <v>8830</v>
      </c>
      <c r="F334" s="231" t="s">
        <v>8831</v>
      </c>
      <c r="G334" s="232" t="str">
        <f t="shared" si="9"/>
        <v>фото1</v>
      </c>
      <c r="H334" s="232"/>
      <c r="I334" s="233" t="s">
        <v>8826</v>
      </c>
      <c r="J334" s="234">
        <v>120</v>
      </c>
      <c r="K334" s="235" t="s">
        <v>13160</v>
      </c>
    </row>
    <row r="335" spans="1:11" ht="25.5">
      <c r="A335" s="319">
        <v>319</v>
      </c>
      <c r="B335" s="227">
        <v>9415</v>
      </c>
      <c r="C335" s="228" t="s">
        <v>3495</v>
      </c>
      <c r="D335" s="229"/>
      <c r="E335" s="230" t="s">
        <v>3496</v>
      </c>
      <c r="F335" s="231" t="s">
        <v>3497</v>
      </c>
      <c r="G335" s="232" t="str">
        <f t="shared" si="9"/>
        <v>фото1</v>
      </c>
      <c r="H335" s="232"/>
      <c r="I335" s="233" t="s">
        <v>3498</v>
      </c>
      <c r="J335" s="234">
        <v>120</v>
      </c>
      <c r="K335" s="235" t="s">
        <v>13160</v>
      </c>
    </row>
    <row r="336" spans="1:11" ht="25.5">
      <c r="A336" s="319">
        <v>320</v>
      </c>
      <c r="B336" s="227">
        <v>9416</v>
      </c>
      <c r="C336" s="228" t="s">
        <v>3499</v>
      </c>
      <c r="D336" s="229"/>
      <c r="E336" s="230" t="s">
        <v>3500</v>
      </c>
      <c r="F336" s="231" t="s">
        <v>3501</v>
      </c>
      <c r="G336" s="232" t="str">
        <f t="shared" si="9"/>
        <v>фото1</v>
      </c>
      <c r="H336" s="232"/>
      <c r="I336" s="233" t="s">
        <v>3502</v>
      </c>
      <c r="J336" s="234">
        <v>120</v>
      </c>
      <c r="K336" s="235" t="s">
        <v>13160</v>
      </c>
    </row>
    <row r="337" spans="1:11" ht="15.75">
      <c r="A337" s="319">
        <v>321</v>
      </c>
      <c r="B337" s="320"/>
      <c r="C337" s="320"/>
      <c r="D337" s="320"/>
      <c r="E337" s="326" t="s">
        <v>898</v>
      </c>
      <c r="F337" s="326"/>
      <c r="G337" s="326"/>
      <c r="H337" s="326"/>
      <c r="I337" s="338"/>
      <c r="J337" s="339"/>
      <c r="K337" s="324"/>
    </row>
    <row r="338" spans="1:11" ht="38.25">
      <c r="A338" s="319">
        <v>322</v>
      </c>
      <c r="B338" s="227">
        <v>10666</v>
      </c>
      <c r="C338" s="228" t="s">
        <v>899</v>
      </c>
      <c r="D338" s="229"/>
      <c r="E338" s="329" t="s">
        <v>900</v>
      </c>
      <c r="F338" s="330" t="s">
        <v>901</v>
      </c>
      <c r="G338" s="232" t="str">
        <f t="shared" ref="G338:G343" si="10">HYPERLINK("http://www.gardenbulbs.ru/images/Lilium_CL/thumbnails/"&amp;C338&amp;".jpg","фото1")</f>
        <v>фото1</v>
      </c>
      <c r="H338" s="232"/>
      <c r="I338" s="233" t="s">
        <v>902</v>
      </c>
      <c r="J338" s="234">
        <v>110</v>
      </c>
      <c r="K338" s="235" t="s">
        <v>13160</v>
      </c>
    </row>
    <row r="339" spans="1:11" ht="25.5">
      <c r="A339" s="319">
        <v>323</v>
      </c>
      <c r="B339" s="227">
        <v>10667</v>
      </c>
      <c r="C339" s="228" t="s">
        <v>903</v>
      </c>
      <c r="D339" s="229"/>
      <c r="E339" s="329" t="s">
        <v>904</v>
      </c>
      <c r="F339" s="330" t="s">
        <v>905</v>
      </c>
      <c r="G339" s="232" t="str">
        <f t="shared" si="10"/>
        <v>фото1</v>
      </c>
      <c r="H339" s="232"/>
      <c r="I339" s="233" t="s">
        <v>906</v>
      </c>
      <c r="J339" s="234">
        <v>110</v>
      </c>
      <c r="K339" s="235" t="s">
        <v>13160</v>
      </c>
    </row>
    <row r="340" spans="1:11" ht="25.5">
      <c r="A340" s="319">
        <v>324</v>
      </c>
      <c r="B340" s="227">
        <v>10668</v>
      </c>
      <c r="C340" s="228" t="s">
        <v>907</v>
      </c>
      <c r="D340" s="229"/>
      <c r="E340" s="329" t="s">
        <v>908</v>
      </c>
      <c r="F340" s="330" t="s">
        <v>909</v>
      </c>
      <c r="G340" s="232" t="str">
        <f t="shared" si="10"/>
        <v>фото1</v>
      </c>
      <c r="H340" s="232"/>
      <c r="I340" s="233" t="s">
        <v>910</v>
      </c>
      <c r="J340" s="234">
        <v>110</v>
      </c>
      <c r="K340" s="235" t="s">
        <v>13160</v>
      </c>
    </row>
    <row r="341" spans="1:11" ht="38.25">
      <c r="A341" s="319">
        <v>325</v>
      </c>
      <c r="B341" s="227">
        <v>10669</v>
      </c>
      <c r="C341" s="228" t="s">
        <v>911</v>
      </c>
      <c r="D341" s="229"/>
      <c r="E341" s="329" t="s">
        <v>912</v>
      </c>
      <c r="F341" s="330" t="s">
        <v>913</v>
      </c>
      <c r="G341" s="232" t="str">
        <f t="shared" si="10"/>
        <v>фото1</v>
      </c>
      <c r="H341" s="232"/>
      <c r="I341" s="233" t="s">
        <v>914</v>
      </c>
      <c r="J341" s="234">
        <v>110</v>
      </c>
      <c r="K341" s="235" t="s">
        <v>13160</v>
      </c>
    </row>
    <row r="342" spans="1:11" ht="25.5">
      <c r="A342" s="319">
        <v>326</v>
      </c>
      <c r="B342" s="227">
        <v>10670</v>
      </c>
      <c r="C342" s="228" t="s">
        <v>915</v>
      </c>
      <c r="D342" s="229"/>
      <c r="E342" s="329" t="s">
        <v>916</v>
      </c>
      <c r="F342" s="330" t="s">
        <v>917</v>
      </c>
      <c r="G342" s="232" t="str">
        <f t="shared" si="10"/>
        <v>фото1</v>
      </c>
      <c r="H342" s="232"/>
      <c r="I342" s="233" t="s">
        <v>918</v>
      </c>
      <c r="J342" s="234">
        <v>110</v>
      </c>
      <c r="K342" s="235" t="s">
        <v>13160</v>
      </c>
    </row>
    <row r="343" spans="1:11" ht="25.5">
      <c r="A343" s="319">
        <v>327</v>
      </c>
      <c r="B343" s="227">
        <v>10671</v>
      </c>
      <c r="C343" s="228" t="s">
        <v>919</v>
      </c>
      <c r="D343" s="229"/>
      <c r="E343" s="329" t="s">
        <v>920</v>
      </c>
      <c r="F343" s="330" t="s">
        <v>921</v>
      </c>
      <c r="G343" s="232" t="str">
        <f t="shared" si="10"/>
        <v>фото1</v>
      </c>
      <c r="H343" s="232"/>
      <c r="I343" s="233" t="s">
        <v>922</v>
      </c>
      <c r="J343" s="234">
        <v>110</v>
      </c>
      <c r="K343" s="235" t="s">
        <v>13160</v>
      </c>
    </row>
    <row r="344" spans="1:11" ht="17.25" customHeight="1">
      <c r="A344" s="319">
        <v>328</v>
      </c>
      <c r="B344" s="320"/>
      <c r="C344" s="320"/>
      <c r="D344" s="320"/>
      <c r="E344" s="326" t="s">
        <v>4572</v>
      </c>
      <c r="F344" s="326"/>
      <c r="G344" s="326"/>
      <c r="H344" s="326"/>
      <c r="I344" s="338"/>
      <c r="J344" s="339"/>
      <c r="K344" s="324"/>
    </row>
    <row r="345" spans="1:11" ht="25.5">
      <c r="A345" s="319">
        <v>329</v>
      </c>
      <c r="B345" s="227">
        <v>6439</v>
      </c>
      <c r="C345" s="228" t="s">
        <v>4179</v>
      </c>
      <c r="D345" s="229"/>
      <c r="E345" s="230" t="s">
        <v>4180</v>
      </c>
      <c r="F345" s="231" t="s">
        <v>4181</v>
      </c>
      <c r="G345" s="232" t="str">
        <f t="shared" ref="G345:G371" si="11">HYPERLINK("http://www.gardenbulbs.ru/images/Lilium_CL/thumbnails/"&amp;C345&amp;".jpg","фото1")</f>
        <v>фото1</v>
      </c>
      <c r="H345" s="232"/>
      <c r="I345" s="233" t="s">
        <v>4182</v>
      </c>
      <c r="J345" s="234">
        <v>100</v>
      </c>
      <c r="K345" s="235" t="s">
        <v>13160</v>
      </c>
    </row>
    <row r="346" spans="1:11" ht="25.5">
      <c r="A346" s="319">
        <v>330</v>
      </c>
      <c r="B346" s="227">
        <v>6307</v>
      </c>
      <c r="C346" s="228" t="s">
        <v>4050</v>
      </c>
      <c r="D346" s="229"/>
      <c r="E346" s="230" t="s">
        <v>4573</v>
      </c>
      <c r="F346" s="231" t="s">
        <v>4574</v>
      </c>
      <c r="G346" s="232" t="str">
        <f t="shared" si="11"/>
        <v>фото1</v>
      </c>
      <c r="H346" s="232"/>
      <c r="I346" s="233" t="s">
        <v>4575</v>
      </c>
      <c r="J346" s="234">
        <v>90</v>
      </c>
      <c r="K346" s="235" t="s">
        <v>13160</v>
      </c>
    </row>
    <row r="347" spans="1:11" ht="25.5">
      <c r="A347" s="319">
        <v>331</v>
      </c>
      <c r="B347" s="227">
        <v>3824</v>
      </c>
      <c r="C347" s="228" t="s">
        <v>4051</v>
      </c>
      <c r="D347" s="229"/>
      <c r="E347" s="230" t="s">
        <v>4576</v>
      </c>
      <c r="F347" s="231" t="s">
        <v>4577</v>
      </c>
      <c r="G347" s="232" t="str">
        <f t="shared" si="11"/>
        <v>фото1</v>
      </c>
      <c r="H347" s="232"/>
      <c r="I347" s="233" t="s">
        <v>4578</v>
      </c>
      <c r="J347" s="234">
        <v>90</v>
      </c>
      <c r="K347" s="235" t="s">
        <v>13160</v>
      </c>
    </row>
    <row r="348" spans="1:11" ht="38.25">
      <c r="A348" s="319">
        <v>332</v>
      </c>
      <c r="B348" s="227">
        <v>5350</v>
      </c>
      <c r="C348" s="228" t="s">
        <v>4361</v>
      </c>
      <c r="D348" s="229"/>
      <c r="E348" s="230" t="s">
        <v>7678</v>
      </c>
      <c r="F348" s="231" t="s">
        <v>7679</v>
      </c>
      <c r="G348" s="232" t="str">
        <f t="shared" si="11"/>
        <v>фото1</v>
      </c>
      <c r="H348" s="232"/>
      <c r="I348" s="233" t="s">
        <v>7680</v>
      </c>
      <c r="J348" s="234">
        <v>100</v>
      </c>
      <c r="K348" s="235" t="s">
        <v>13160</v>
      </c>
    </row>
    <row r="349" spans="1:11" ht="38.25">
      <c r="A349" s="319">
        <v>333</v>
      </c>
      <c r="B349" s="227">
        <v>3501</v>
      </c>
      <c r="C349" s="228" t="s">
        <v>4052</v>
      </c>
      <c r="D349" s="229"/>
      <c r="E349" s="230" t="s">
        <v>4579</v>
      </c>
      <c r="F349" s="231" t="s">
        <v>4580</v>
      </c>
      <c r="G349" s="232" t="str">
        <f t="shared" si="11"/>
        <v>фото1</v>
      </c>
      <c r="H349" s="232"/>
      <c r="I349" s="233" t="s">
        <v>4581</v>
      </c>
      <c r="J349" s="234">
        <v>90</v>
      </c>
      <c r="K349" s="235" t="s">
        <v>13160</v>
      </c>
    </row>
    <row r="350" spans="1:11" ht="25.5">
      <c r="A350" s="319">
        <v>334</v>
      </c>
      <c r="B350" s="227">
        <v>6445</v>
      </c>
      <c r="C350" s="228" t="s">
        <v>4183</v>
      </c>
      <c r="D350" s="229"/>
      <c r="E350" s="230" t="s">
        <v>4184</v>
      </c>
      <c r="F350" s="231" t="s">
        <v>4185</v>
      </c>
      <c r="G350" s="232" t="str">
        <f t="shared" si="11"/>
        <v>фото1</v>
      </c>
      <c r="H350" s="232"/>
      <c r="I350" s="233" t="s">
        <v>4186</v>
      </c>
      <c r="J350" s="234">
        <v>100</v>
      </c>
      <c r="K350" s="235" t="s">
        <v>13160</v>
      </c>
    </row>
    <row r="351" spans="1:11" ht="25.5">
      <c r="A351" s="319">
        <v>335</v>
      </c>
      <c r="B351" s="227">
        <v>10672</v>
      </c>
      <c r="C351" s="228" t="s">
        <v>923</v>
      </c>
      <c r="D351" s="229"/>
      <c r="E351" s="329" t="s">
        <v>924</v>
      </c>
      <c r="F351" s="330" t="s">
        <v>925</v>
      </c>
      <c r="G351" s="232" t="str">
        <f t="shared" si="11"/>
        <v>фото1</v>
      </c>
      <c r="H351" s="232"/>
      <c r="I351" s="233" t="s">
        <v>926</v>
      </c>
      <c r="J351" s="234">
        <v>100</v>
      </c>
      <c r="K351" s="235" t="s">
        <v>13160</v>
      </c>
    </row>
    <row r="352" spans="1:11" ht="25.5">
      <c r="A352" s="319">
        <v>336</v>
      </c>
      <c r="B352" s="227">
        <v>9417</v>
      </c>
      <c r="C352" s="228" t="s">
        <v>3503</v>
      </c>
      <c r="D352" s="229"/>
      <c r="E352" s="230" t="s">
        <v>3504</v>
      </c>
      <c r="F352" s="231" t="s">
        <v>3505</v>
      </c>
      <c r="G352" s="232" t="str">
        <f t="shared" si="11"/>
        <v>фото1</v>
      </c>
      <c r="H352" s="232"/>
      <c r="I352" s="233" t="s">
        <v>3506</v>
      </c>
      <c r="J352" s="234">
        <v>110</v>
      </c>
      <c r="K352" s="235" t="s">
        <v>13160</v>
      </c>
    </row>
    <row r="353" spans="1:11" ht="38.25">
      <c r="A353" s="319">
        <v>337</v>
      </c>
      <c r="B353" s="227">
        <v>3506</v>
      </c>
      <c r="C353" s="228" t="s">
        <v>4053</v>
      </c>
      <c r="D353" s="229"/>
      <c r="E353" s="230" t="s">
        <v>4582</v>
      </c>
      <c r="F353" s="231" t="s">
        <v>4583</v>
      </c>
      <c r="G353" s="232" t="str">
        <f t="shared" si="11"/>
        <v>фото1</v>
      </c>
      <c r="H353" s="232"/>
      <c r="I353" s="233" t="s">
        <v>4584</v>
      </c>
      <c r="J353" s="234">
        <v>100</v>
      </c>
      <c r="K353" s="235" t="s">
        <v>13160</v>
      </c>
    </row>
    <row r="354" spans="1:11" ht="25.5">
      <c r="A354" s="319">
        <v>338</v>
      </c>
      <c r="B354" s="227">
        <v>3907</v>
      </c>
      <c r="C354" s="228" t="s">
        <v>4054</v>
      </c>
      <c r="D354" s="229"/>
      <c r="E354" s="230" t="s">
        <v>4585</v>
      </c>
      <c r="F354" s="231" t="s">
        <v>4586</v>
      </c>
      <c r="G354" s="232" t="str">
        <f t="shared" si="11"/>
        <v>фото1</v>
      </c>
      <c r="H354" s="232"/>
      <c r="I354" s="233" t="s">
        <v>4587</v>
      </c>
      <c r="J354" s="234">
        <v>100</v>
      </c>
      <c r="K354" s="235" t="s">
        <v>13160</v>
      </c>
    </row>
    <row r="355" spans="1:11" ht="38.25">
      <c r="A355" s="319">
        <v>339</v>
      </c>
      <c r="B355" s="227">
        <v>7127</v>
      </c>
      <c r="C355" s="228" t="s">
        <v>7681</v>
      </c>
      <c r="D355" s="229"/>
      <c r="E355" s="230" t="s">
        <v>9552</v>
      </c>
      <c r="F355" s="231" t="s">
        <v>9553</v>
      </c>
      <c r="G355" s="232" t="str">
        <f t="shared" si="11"/>
        <v>фото1</v>
      </c>
      <c r="H355" s="232"/>
      <c r="I355" s="233" t="s">
        <v>9554</v>
      </c>
      <c r="J355" s="234">
        <v>110</v>
      </c>
      <c r="K355" s="235" t="s">
        <v>13160</v>
      </c>
    </row>
    <row r="356" spans="1:11" ht="38.25">
      <c r="A356" s="319">
        <v>340</v>
      </c>
      <c r="B356" s="227">
        <v>7128</v>
      </c>
      <c r="C356" s="228" t="s">
        <v>7682</v>
      </c>
      <c r="D356" s="229"/>
      <c r="E356" s="230" t="s">
        <v>9555</v>
      </c>
      <c r="F356" s="231" t="s">
        <v>9556</v>
      </c>
      <c r="G356" s="232" t="str">
        <f t="shared" si="11"/>
        <v>фото1</v>
      </c>
      <c r="H356" s="232"/>
      <c r="I356" s="233" t="s">
        <v>9557</v>
      </c>
      <c r="J356" s="234">
        <v>100</v>
      </c>
      <c r="K356" s="235" t="s">
        <v>13160</v>
      </c>
    </row>
    <row r="357" spans="1:11" ht="25.5">
      <c r="A357" s="319">
        <v>341</v>
      </c>
      <c r="B357" s="227">
        <v>7129</v>
      </c>
      <c r="C357" s="228" t="s">
        <v>927</v>
      </c>
      <c r="D357" s="229"/>
      <c r="E357" s="230" t="s">
        <v>9558</v>
      </c>
      <c r="F357" s="231" t="s">
        <v>9559</v>
      </c>
      <c r="G357" s="232" t="str">
        <f t="shared" si="11"/>
        <v>фото1</v>
      </c>
      <c r="H357" s="232"/>
      <c r="I357" s="233" t="s">
        <v>9560</v>
      </c>
      <c r="J357" s="234">
        <v>100</v>
      </c>
      <c r="K357" s="235" t="s">
        <v>13160</v>
      </c>
    </row>
    <row r="358" spans="1:11" ht="25.5">
      <c r="A358" s="319">
        <v>342</v>
      </c>
      <c r="B358" s="227">
        <v>3518</v>
      </c>
      <c r="C358" s="228" t="s">
        <v>4055</v>
      </c>
      <c r="D358" s="229"/>
      <c r="E358" s="230" t="s">
        <v>4588</v>
      </c>
      <c r="F358" s="231" t="s">
        <v>4589</v>
      </c>
      <c r="G358" s="232" t="str">
        <f t="shared" si="11"/>
        <v>фото1</v>
      </c>
      <c r="H358" s="232"/>
      <c r="I358" s="233" t="s">
        <v>4590</v>
      </c>
      <c r="J358" s="234">
        <v>110</v>
      </c>
      <c r="K358" s="235" t="s">
        <v>13160</v>
      </c>
    </row>
    <row r="359" spans="1:11" ht="25.5">
      <c r="A359" s="319">
        <v>343</v>
      </c>
      <c r="B359" s="227">
        <v>3524</v>
      </c>
      <c r="C359" s="228" t="s">
        <v>4056</v>
      </c>
      <c r="D359" s="229"/>
      <c r="E359" s="230" t="s">
        <v>4591</v>
      </c>
      <c r="F359" s="231" t="s">
        <v>4592</v>
      </c>
      <c r="G359" s="232" t="str">
        <f t="shared" si="11"/>
        <v>фото1</v>
      </c>
      <c r="H359" s="232"/>
      <c r="I359" s="233" t="s">
        <v>4593</v>
      </c>
      <c r="J359" s="234">
        <v>100</v>
      </c>
      <c r="K359" s="235" t="s">
        <v>13160</v>
      </c>
    </row>
    <row r="360" spans="1:11" ht="25.5">
      <c r="A360" s="319">
        <v>344</v>
      </c>
      <c r="B360" s="227">
        <v>4268</v>
      </c>
      <c r="C360" s="228" t="s">
        <v>4057</v>
      </c>
      <c r="D360" s="229"/>
      <c r="E360" s="230" t="s">
        <v>4594</v>
      </c>
      <c r="F360" s="231" t="s">
        <v>4595</v>
      </c>
      <c r="G360" s="232" t="str">
        <f t="shared" si="11"/>
        <v>фото1</v>
      </c>
      <c r="H360" s="232"/>
      <c r="I360" s="233" t="s">
        <v>4596</v>
      </c>
      <c r="J360" s="234">
        <v>100</v>
      </c>
      <c r="K360" s="235" t="s">
        <v>13160</v>
      </c>
    </row>
    <row r="361" spans="1:11" ht="25.5">
      <c r="A361" s="319">
        <v>345</v>
      </c>
      <c r="B361" s="227">
        <v>3552</v>
      </c>
      <c r="C361" s="228" t="s">
        <v>4058</v>
      </c>
      <c r="D361" s="229"/>
      <c r="E361" s="230" t="s">
        <v>4597</v>
      </c>
      <c r="F361" s="231" t="s">
        <v>4598</v>
      </c>
      <c r="G361" s="232" t="str">
        <f t="shared" si="11"/>
        <v>фото1</v>
      </c>
      <c r="H361" s="232"/>
      <c r="I361" s="233" t="s">
        <v>4599</v>
      </c>
      <c r="J361" s="234">
        <v>110</v>
      </c>
      <c r="K361" s="235" t="s">
        <v>13160</v>
      </c>
    </row>
    <row r="362" spans="1:11" ht="25.5">
      <c r="A362" s="319">
        <v>346</v>
      </c>
      <c r="B362" s="227">
        <v>7130</v>
      </c>
      <c r="C362" s="228" t="s">
        <v>7441</v>
      </c>
      <c r="D362" s="229"/>
      <c r="E362" s="230" t="s">
        <v>9561</v>
      </c>
      <c r="F362" s="231" t="s">
        <v>9562</v>
      </c>
      <c r="G362" s="232" t="str">
        <f t="shared" si="11"/>
        <v>фото1</v>
      </c>
      <c r="H362" s="232"/>
      <c r="I362" s="233" t="s">
        <v>9563</v>
      </c>
      <c r="J362" s="234">
        <v>100</v>
      </c>
      <c r="K362" s="235" t="s">
        <v>13160</v>
      </c>
    </row>
    <row r="363" spans="1:11" ht="38.25">
      <c r="A363" s="319">
        <v>347</v>
      </c>
      <c r="B363" s="227">
        <v>3554</v>
      </c>
      <c r="C363" s="228" t="s">
        <v>4059</v>
      </c>
      <c r="D363" s="229"/>
      <c r="E363" s="230" t="s">
        <v>4600</v>
      </c>
      <c r="F363" s="231" t="s">
        <v>4601</v>
      </c>
      <c r="G363" s="232" t="str">
        <f t="shared" si="11"/>
        <v>фото1</v>
      </c>
      <c r="H363" s="232"/>
      <c r="I363" s="233" t="s">
        <v>4602</v>
      </c>
      <c r="J363" s="234">
        <v>90</v>
      </c>
      <c r="K363" s="235" t="s">
        <v>13160</v>
      </c>
    </row>
    <row r="364" spans="1:11" ht="25.5">
      <c r="A364" s="319">
        <v>348</v>
      </c>
      <c r="B364" s="227">
        <v>4271</v>
      </c>
      <c r="C364" s="228" t="s">
        <v>4060</v>
      </c>
      <c r="D364" s="229"/>
      <c r="E364" s="230" t="s">
        <v>4603</v>
      </c>
      <c r="F364" s="231" t="s">
        <v>4604</v>
      </c>
      <c r="G364" s="232" t="str">
        <f t="shared" si="11"/>
        <v>фото1</v>
      </c>
      <c r="H364" s="232"/>
      <c r="I364" s="233" t="s">
        <v>4605</v>
      </c>
      <c r="J364" s="234">
        <v>90</v>
      </c>
      <c r="K364" s="235" t="s">
        <v>13160</v>
      </c>
    </row>
    <row r="365" spans="1:11" ht="25.5">
      <c r="A365" s="319">
        <v>349</v>
      </c>
      <c r="B365" s="227">
        <v>9419</v>
      </c>
      <c r="C365" s="228" t="s">
        <v>3507</v>
      </c>
      <c r="D365" s="229"/>
      <c r="E365" s="230" t="s">
        <v>3508</v>
      </c>
      <c r="F365" s="231" t="s">
        <v>3509</v>
      </c>
      <c r="G365" s="232" t="str">
        <f t="shared" si="11"/>
        <v>фото1</v>
      </c>
      <c r="H365" s="232"/>
      <c r="I365" s="233" t="s">
        <v>3510</v>
      </c>
      <c r="J365" s="234">
        <v>90</v>
      </c>
      <c r="K365" s="235" t="s">
        <v>13160</v>
      </c>
    </row>
    <row r="366" spans="1:11" ht="25.5">
      <c r="A366" s="319">
        <v>350</v>
      </c>
      <c r="B366" s="227">
        <v>6446</v>
      </c>
      <c r="C366" s="228" t="s">
        <v>4187</v>
      </c>
      <c r="D366" s="229"/>
      <c r="E366" s="230" t="s">
        <v>4188</v>
      </c>
      <c r="F366" s="231" t="s">
        <v>4189</v>
      </c>
      <c r="G366" s="232" t="str">
        <f t="shared" si="11"/>
        <v>фото1</v>
      </c>
      <c r="H366" s="232"/>
      <c r="I366" s="233" t="s">
        <v>4190</v>
      </c>
      <c r="J366" s="234">
        <v>100</v>
      </c>
      <c r="K366" s="235" t="s">
        <v>13160</v>
      </c>
    </row>
    <row r="367" spans="1:11" ht="25.5">
      <c r="A367" s="319">
        <v>351</v>
      </c>
      <c r="B367" s="227">
        <v>10673</v>
      </c>
      <c r="C367" s="228" t="s">
        <v>928</v>
      </c>
      <c r="D367" s="229"/>
      <c r="E367" s="329" t="s">
        <v>929</v>
      </c>
      <c r="F367" s="330" t="s">
        <v>930</v>
      </c>
      <c r="G367" s="232" t="str">
        <f t="shared" si="11"/>
        <v>фото1</v>
      </c>
      <c r="H367" s="232"/>
      <c r="I367" s="233" t="s">
        <v>931</v>
      </c>
      <c r="J367" s="234">
        <v>100</v>
      </c>
      <c r="K367" s="235" t="s">
        <v>13160</v>
      </c>
    </row>
    <row r="368" spans="1:11" ht="38.25">
      <c r="A368" s="319">
        <v>352</v>
      </c>
      <c r="B368" s="227">
        <v>4306</v>
      </c>
      <c r="C368" s="228" t="s">
        <v>4061</v>
      </c>
      <c r="D368" s="229"/>
      <c r="E368" s="230" t="s">
        <v>4606</v>
      </c>
      <c r="F368" s="231" t="s">
        <v>4607</v>
      </c>
      <c r="G368" s="232" t="str">
        <f t="shared" si="11"/>
        <v>фото1</v>
      </c>
      <c r="H368" s="232"/>
      <c r="I368" s="233" t="s">
        <v>4608</v>
      </c>
      <c r="J368" s="234">
        <v>100</v>
      </c>
      <c r="K368" s="235" t="s">
        <v>13160</v>
      </c>
    </row>
    <row r="369" spans="1:11" ht="38.25">
      <c r="A369" s="319">
        <v>353</v>
      </c>
      <c r="B369" s="227">
        <v>4275</v>
      </c>
      <c r="C369" s="228" t="s">
        <v>932</v>
      </c>
      <c r="D369" s="229"/>
      <c r="E369" s="329" t="s">
        <v>933</v>
      </c>
      <c r="F369" s="330" t="s">
        <v>934</v>
      </c>
      <c r="G369" s="232" t="str">
        <f t="shared" si="11"/>
        <v>фото1</v>
      </c>
      <c r="H369" s="232"/>
      <c r="I369" s="233" t="s">
        <v>935</v>
      </c>
      <c r="J369" s="234">
        <v>90</v>
      </c>
      <c r="K369" s="235" t="s">
        <v>13160</v>
      </c>
    </row>
    <row r="370" spans="1:11" ht="25.5">
      <c r="A370" s="319">
        <v>354</v>
      </c>
      <c r="B370" s="227">
        <v>7131</v>
      </c>
      <c r="C370" s="228" t="s">
        <v>936</v>
      </c>
      <c r="D370" s="229"/>
      <c r="E370" s="230" t="s">
        <v>9564</v>
      </c>
      <c r="F370" s="231" t="s">
        <v>9565</v>
      </c>
      <c r="G370" s="232" t="str">
        <f t="shared" si="11"/>
        <v>фото1</v>
      </c>
      <c r="H370" s="232"/>
      <c r="I370" s="233" t="s">
        <v>9566</v>
      </c>
      <c r="J370" s="234">
        <v>100</v>
      </c>
      <c r="K370" s="235" t="s">
        <v>13160</v>
      </c>
    </row>
    <row r="371" spans="1:11" ht="51">
      <c r="A371" s="319">
        <v>355</v>
      </c>
      <c r="B371" s="227">
        <v>7013</v>
      </c>
      <c r="C371" s="228" t="s">
        <v>4062</v>
      </c>
      <c r="D371" s="229"/>
      <c r="E371" s="230" t="s">
        <v>4609</v>
      </c>
      <c r="F371" s="231" t="s">
        <v>4610</v>
      </c>
      <c r="G371" s="232" t="str">
        <f t="shared" si="11"/>
        <v>фото1</v>
      </c>
      <c r="H371" s="232"/>
      <c r="I371" s="233" t="s">
        <v>4611</v>
      </c>
      <c r="J371" s="234">
        <v>90</v>
      </c>
      <c r="K371" s="235" t="s">
        <v>13160</v>
      </c>
    </row>
    <row r="372" spans="1:11" ht="15.75">
      <c r="A372" s="319">
        <v>356</v>
      </c>
      <c r="B372" s="320"/>
      <c r="C372" s="320"/>
      <c r="D372" s="320"/>
      <c r="E372" s="326" t="s">
        <v>8832</v>
      </c>
      <c r="F372" s="326"/>
      <c r="G372" s="326"/>
      <c r="H372" s="326"/>
      <c r="I372" s="334"/>
      <c r="J372" s="335"/>
      <c r="K372" s="324"/>
    </row>
    <row r="373" spans="1:11" ht="38.25">
      <c r="A373" s="319">
        <v>357</v>
      </c>
      <c r="B373" s="227">
        <v>219</v>
      </c>
      <c r="C373" s="228" t="s">
        <v>7443</v>
      </c>
      <c r="D373" s="229"/>
      <c r="E373" s="230" t="s">
        <v>8833</v>
      </c>
      <c r="F373" s="231" t="s">
        <v>8834</v>
      </c>
      <c r="G373" s="232" t="str">
        <f t="shared" ref="G373:G436" si="12">HYPERLINK("http://www.gardenbulbs.ru/images/Lilium_CL/thumbnails/"&amp;C373&amp;".jpg","фото1")</f>
        <v>фото1</v>
      </c>
      <c r="H373" s="232"/>
      <c r="I373" s="233" t="s">
        <v>8835</v>
      </c>
      <c r="J373" s="234">
        <v>120</v>
      </c>
      <c r="K373" s="235" t="s">
        <v>13160</v>
      </c>
    </row>
    <row r="374" spans="1:11" ht="25.5">
      <c r="A374" s="319">
        <v>358</v>
      </c>
      <c r="B374" s="227">
        <v>404</v>
      </c>
      <c r="C374" s="228" t="s">
        <v>7444</v>
      </c>
      <c r="D374" s="229"/>
      <c r="E374" s="230" t="s">
        <v>8836</v>
      </c>
      <c r="F374" s="231" t="s">
        <v>8837</v>
      </c>
      <c r="G374" s="232" t="str">
        <f t="shared" si="12"/>
        <v>фото1</v>
      </c>
      <c r="H374" s="232"/>
      <c r="I374" s="233" t="s">
        <v>8838</v>
      </c>
      <c r="J374" s="234">
        <v>90</v>
      </c>
      <c r="K374" s="235" t="s">
        <v>13160</v>
      </c>
    </row>
    <row r="375" spans="1:11" ht="25.5">
      <c r="A375" s="319">
        <v>359</v>
      </c>
      <c r="B375" s="227">
        <v>221</v>
      </c>
      <c r="C375" s="228" t="s">
        <v>7445</v>
      </c>
      <c r="D375" s="229"/>
      <c r="E375" s="230" t="s">
        <v>8840</v>
      </c>
      <c r="F375" s="231" t="s">
        <v>8841</v>
      </c>
      <c r="G375" s="232" t="str">
        <f t="shared" si="12"/>
        <v>фото1</v>
      </c>
      <c r="H375" s="232"/>
      <c r="I375" s="233" t="s">
        <v>8842</v>
      </c>
      <c r="J375" s="234">
        <v>90</v>
      </c>
      <c r="K375" s="235" t="s">
        <v>13160</v>
      </c>
    </row>
    <row r="376" spans="1:11" ht="25.5">
      <c r="A376" s="319">
        <v>360</v>
      </c>
      <c r="B376" s="227">
        <v>405</v>
      </c>
      <c r="C376" s="228" t="s">
        <v>7446</v>
      </c>
      <c r="D376" s="229"/>
      <c r="E376" s="230" t="s">
        <v>8843</v>
      </c>
      <c r="F376" s="231" t="s">
        <v>8844</v>
      </c>
      <c r="G376" s="232" t="str">
        <f t="shared" si="12"/>
        <v>фото1</v>
      </c>
      <c r="H376" s="232"/>
      <c r="I376" s="233" t="s">
        <v>8845</v>
      </c>
      <c r="J376" s="234">
        <v>125</v>
      </c>
      <c r="K376" s="235" t="s">
        <v>13160</v>
      </c>
    </row>
    <row r="377" spans="1:11">
      <c r="A377" s="319">
        <v>361</v>
      </c>
      <c r="B377" s="227">
        <v>222</v>
      </c>
      <c r="C377" s="228" t="s">
        <v>7447</v>
      </c>
      <c r="D377" s="229"/>
      <c r="E377" s="230" t="s">
        <v>8846</v>
      </c>
      <c r="F377" s="231" t="s">
        <v>8847</v>
      </c>
      <c r="G377" s="232" t="str">
        <f t="shared" si="12"/>
        <v>фото1</v>
      </c>
      <c r="H377" s="232"/>
      <c r="I377" s="233" t="s">
        <v>8848</v>
      </c>
      <c r="J377" s="234">
        <v>110</v>
      </c>
      <c r="K377" s="235" t="s">
        <v>13160</v>
      </c>
    </row>
    <row r="378" spans="1:11" ht="25.5">
      <c r="A378" s="319">
        <v>362</v>
      </c>
      <c r="B378" s="227">
        <v>223</v>
      </c>
      <c r="C378" s="228" t="s">
        <v>7448</v>
      </c>
      <c r="D378" s="229"/>
      <c r="E378" s="230" t="s">
        <v>8849</v>
      </c>
      <c r="F378" s="231" t="s">
        <v>8850</v>
      </c>
      <c r="G378" s="232" t="str">
        <f t="shared" si="12"/>
        <v>фото1</v>
      </c>
      <c r="H378" s="232"/>
      <c r="I378" s="233" t="s">
        <v>8851</v>
      </c>
      <c r="J378" s="234">
        <v>125</v>
      </c>
      <c r="K378" s="235" t="s">
        <v>13160</v>
      </c>
    </row>
    <row r="379" spans="1:11" ht="25.5">
      <c r="A379" s="319">
        <v>363</v>
      </c>
      <c r="B379" s="227">
        <v>9421</v>
      </c>
      <c r="C379" s="228" t="s">
        <v>3511</v>
      </c>
      <c r="D379" s="229"/>
      <c r="E379" s="230" t="s">
        <v>3512</v>
      </c>
      <c r="F379" s="231" t="s">
        <v>3513</v>
      </c>
      <c r="G379" s="232" t="str">
        <f t="shared" si="12"/>
        <v>фото1</v>
      </c>
      <c r="H379" s="232"/>
      <c r="I379" s="233" t="s">
        <v>3514</v>
      </c>
      <c r="J379" s="234">
        <v>110</v>
      </c>
      <c r="K379" s="235" t="s">
        <v>8774</v>
      </c>
    </row>
    <row r="380" spans="1:11" ht="38.25">
      <c r="A380" s="319">
        <v>364</v>
      </c>
      <c r="B380" s="227">
        <v>3884</v>
      </c>
      <c r="C380" s="228" t="s">
        <v>4612</v>
      </c>
      <c r="D380" s="229"/>
      <c r="E380" s="230" t="s">
        <v>4613</v>
      </c>
      <c r="F380" s="231" t="s">
        <v>4614</v>
      </c>
      <c r="G380" s="232" t="str">
        <f t="shared" si="12"/>
        <v>фото1</v>
      </c>
      <c r="H380" s="232"/>
      <c r="I380" s="233" t="s">
        <v>4615</v>
      </c>
      <c r="J380" s="234">
        <v>140</v>
      </c>
      <c r="K380" s="235" t="s">
        <v>13160</v>
      </c>
    </row>
    <row r="381" spans="1:11" ht="38.25">
      <c r="A381" s="319">
        <v>365</v>
      </c>
      <c r="B381" s="227">
        <v>1425</v>
      </c>
      <c r="C381" s="228" t="s">
        <v>7449</v>
      </c>
      <c r="D381" s="229"/>
      <c r="E381" s="230" t="s">
        <v>9266</v>
      </c>
      <c r="F381" s="231" t="s">
        <v>9267</v>
      </c>
      <c r="G381" s="232" t="str">
        <f t="shared" si="12"/>
        <v>фото1</v>
      </c>
      <c r="H381" s="232"/>
      <c r="I381" s="233" t="s">
        <v>9268</v>
      </c>
      <c r="J381" s="234">
        <v>120</v>
      </c>
      <c r="K381" s="235" t="s">
        <v>13160</v>
      </c>
    </row>
    <row r="382" spans="1:11" ht="38.25">
      <c r="A382" s="319">
        <v>366</v>
      </c>
      <c r="B382" s="227">
        <v>1424</v>
      </c>
      <c r="C382" s="228" t="s">
        <v>7450</v>
      </c>
      <c r="D382" s="229"/>
      <c r="E382" s="230" t="s">
        <v>9269</v>
      </c>
      <c r="F382" s="231" t="s">
        <v>9270</v>
      </c>
      <c r="G382" s="232" t="str">
        <f t="shared" si="12"/>
        <v>фото1</v>
      </c>
      <c r="H382" s="232"/>
      <c r="I382" s="233" t="s">
        <v>9271</v>
      </c>
      <c r="J382" s="234">
        <v>120</v>
      </c>
      <c r="K382" s="235" t="s">
        <v>13160</v>
      </c>
    </row>
    <row r="383" spans="1:11" ht="38.25">
      <c r="A383" s="319">
        <v>367</v>
      </c>
      <c r="B383" s="227">
        <v>2829</v>
      </c>
      <c r="C383" s="228" t="s">
        <v>937</v>
      </c>
      <c r="D383" s="229"/>
      <c r="E383" s="230" t="s">
        <v>938</v>
      </c>
      <c r="F383" s="231" t="s">
        <v>939</v>
      </c>
      <c r="G383" s="232" t="str">
        <f t="shared" si="12"/>
        <v>фото1</v>
      </c>
      <c r="H383" s="232"/>
      <c r="I383" s="233" t="s">
        <v>940</v>
      </c>
      <c r="J383" s="234">
        <v>150</v>
      </c>
      <c r="K383" s="235" t="s">
        <v>13160</v>
      </c>
    </row>
    <row r="384" spans="1:11" ht="25.5">
      <c r="A384" s="319">
        <v>368</v>
      </c>
      <c r="B384" s="227">
        <v>3626</v>
      </c>
      <c r="C384" s="228" t="s">
        <v>7451</v>
      </c>
      <c r="D384" s="229"/>
      <c r="E384" s="230" t="s">
        <v>8852</v>
      </c>
      <c r="F384" s="231" t="s">
        <v>8853</v>
      </c>
      <c r="G384" s="232" t="str">
        <f t="shared" si="12"/>
        <v>фото1</v>
      </c>
      <c r="H384" s="232"/>
      <c r="I384" s="233" t="s">
        <v>8854</v>
      </c>
      <c r="J384" s="234">
        <v>110</v>
      </c>
      <c r="K384" s="235" t="s">
        <v>13160</v>
      </c>
    </row>
    <row r="385" spans="1:11" ht="25.5">
      <c r="A385" s="319">
        <v>369</v>
      </c>
      <c r="B385" s="227">
        <v>7105</v>
      </c>
      <c r="C385" s="228" t="s">
        <v>7683</v>
      </c>
      <c r="D385" s="229"/>
      <c r="E385" s="230" t="s">
        <v>9567</v>
      </c>
      <c r="F385" s="231" t="s">
        <v>9568</v>
      </c>
      <c r="G385" s="232" t="str">
        <f t="shared" si="12"/>
        <v>фото1</v>
      </c>
      <c r="H385" s="232"/>
      <c r="I385" s="233" t="s">
        <v>9569</v>
      </c>
      <c r="J385" s="234">
        <v>110</v>
      </c>
      <c r="K385" s="235" t="s">
        <v>13160</v>
      </c>
    </row>
    <row r="386" spans="1:11" ht="25.5">
      <c r="A386" s="319">
        <v>370</v>
      </c>
      <c r="B386" s="227">
        <v>1426</v>
      </c>
      <c r="C386" s="228" t="s">
        <v>7452</v>
      </c>
      <c r="D386" s="229"/>
      <c r="E386" s="230" t="s">
        <v>8855</v>
      </c>
      <c r="F386" s="231" t="s">
        <v>8856</v>
      </c>
      <c r="G386" s="232" t="str">
        <f t="shared" si="12"/>
        <v>фото1</v>
      </c>
      <c r="H386" s="232"/>
      <c r="I386" s="233" t="s">
        <v>8857</v>
      </c>
      <c r="J386" s="234">
        <v>120</v>
      </c>
      <c r="K386" s="235" t="s">
        <v>13160</v>
      </c>
    </row>
    <row r="387" spans="1:11" ht="38.25">
      <c r="A387" s="319">
        <v>371</v>
      </c>
      <c r="B387" s="227">
        <v>3764</v>
      </c>
      <c r="C387" s="228" t="s">
        <v>7453</v>
      </c>
      <c r="D387" s="229"/>
      <c r="E387" s="230" t="s">
        <v>8858</v>
      </c>
      <c r="F387" s="231" t="s">
        <v>8859</v>
      </c>
      <c r="G387" s="232" t="str">
        <f t="shared" si="12"/>
        <v>фото1</v>
      </c>
      <c r="H387" s="232"/>
      <c r="I387" s="233" t="s">
        <v>9570</v>
      </c>
      <c r="J387" s="234">
        <v>120</v>
      </c>
      <c r="K387" s="235" t="s">
        <v>13160</v>
      </c>
    </row>
    <row r="388" spans="1:11" ht="25.5">
      <c r="A388" s="319">
        <v>372</v>
      </c>
      <c r="B388" s="227">
        <v>9422</v>
      </c>
      <c r="C388" s="228" t="s">
        <v>3515</v>
      </c>
      <c r="D388" s="229"/>
      <c r="E388" s="230" t="s">
        <v>3516</v>
      </c>
      <c r="F388" s="231" t="s">
        <v>3517</v>
      </c>
      <c r="G388" s="232" t="str">
        <f t="shared" si="12"/>
        <v>фото1</v>
      </c>
      <c r="H388" s="232"/>
      <c r="I388" s="233" t="s">
        <v>3518</v>
      </c>
      <c r="J388" s="234">
        <v>110</v>
      </c>
      <c r="K388" s="235" t="s">
        <v>13197</v>
      </c>
    </row>
    <row r="389" spans="1:11" ht="25.5">
      <c r="A389" s="319">
        <v>373</v>
      </c>
      <c r="B389" s="227">
        <v>408</v>
      </c>
      <c r="C389" s="228" t="s">
        <v>7454</v>
      </c>
      <c r="D389" s="229"/>
      <c r="E389" s="230" t="s">
        <v>8860</v>
      </c>
      <c r="F389" s="231" t="s">
        <v>8861</v>
      </c>
      <c r="G389" s="232" t="str">
        <f t="shared" si="12"/>
        <v>фото1</v>
      </c>
      <c r="H389" s="232"/>
      <c r="I389" s="233" t="s">
        <v>8862</v>
      </c>
      <c r="J389" s="234">
        <v>110</v>
      </c>
      <c r="K389" s="235" t="s">
        <v>13160</v>
      </c>
    </row>
    <row r="390" spans="1:11" ht="25.5">
      <c r="A390" s="319">
        <v>374</v>
      </c>
      <c r="B390" s="227">
        <v>227</v>
      </c>
      <c r="C390" s="228" t="s">
        <v>7455</v>
      </c>
      <c r="D390" s="229"/>
      <c r="E390" s="230" t="s">
        <v>8863</v>
      </c>
      <c r="F390" s="231" t="s">
        <v>8864</v>
      </c>
      <c r="G390" s="232" t="str">
        <f t="shared" si="12"/>
        <v>фото1</v>
      </c>
      <c r="H390" s="232"/>
      <c r="I390" s="233" t="s">
        <v>8865</v>
      </c>
      <c r="J390" s="234">
        <v>120</v>
      </c>
      <c r="K390" s="235" t="s">
        <v>13160</v>
      </c>
    </row>
    <row r="391" spans="1:11" ht="51">
      <c r="A391" s="319">
        <v>375</v>
      </c>
      <c r="B391" s="227">
        <v>5355</v>
      </c>
      <c r="C391" s="228" t="s">
        <v>4362</v>
      </c>
      <c r="D391" s="229"/>
      <c r="E391" s="230" t="s">
        <v>11973</v>
      </c>
      <c r="F391" s="231" t="s">
        <v>14703</v>
      </c>
      <c r="G391" s="232" t="str">
        <f t="shared" si="12"/>
        <v>фото1</v>
      </c>
      <c r="H391" s="232"/>
      <c r="I391" s="233" t="s">
        <v>4616</v>
      </c>
      <c r="J391" s="234">
        <v>100</v>
      </c>
      <c r="K391" s="235" t="s">
        <v>8774</v>
      </c>
    </row>
    <row r="392" spans="1:11" ht="38.25">
      <c r="A392" s="319">
        <v>376</v>
      </c>
      <c r="B392" s="227">
        <v>5357</v>
      </c>
      <c r="C392" s="228" t="s">
        <v>4363</v>
      </c>
      <c r="D392" s="229"/>
      <c r="E392" s="230" t="s">
        <v>7684</v>
      </c>
      <c r="F392" s="231" t="s">
        <v>7685</v>
      </c>
      <c r="G392" s="232" t="str">
        <f t="shared" si="12"/>
        <v>фото1</v>
      </c>
      <c r="H392" s="232"/>
      <c r="I392" s="233" t="s">
        <v>7686</v>
      </c>
      <c r="J392" s="234">
        <v>110</v>
      </c>
      <c r="K392" s="235" t="s">
        <v>8774</v>
      </c>
    </row>
    <row r="393" spans="1:11" ht="25.5">
      <c r="A393" s="319">
        <v>377</v>
      </c>
      <c r="B393" s="227">
        <v>5358</v>
      </c>
      <c r="C393" s="228" t="s">
        <v>4065</v>
      </c>
      <c r="D393" s="229"/>
      <c r="E393" s="230" t="s">
        <v>4277</v>
      </c>
      <c r="F393" s="231" t="s">
        <v>7687</v>
      </c>
      <c r="G393" s="232" t="str">
        <f t="shared" si="12"/>
        <v>фото1</v>
      </c>
      <c r="H393" s="232"/>
      <c r="I393" s="233" t="s">
        <v>4617</v>
      </c>
      <c r="J393" s="234">
        <v>110</v>
      </c>
      <c r="K393" s="235" t="s">
        <v>8774</v>
      </c>
    </row>
    <row r="394" spans="1:11" ht="38.25">
      <c r="A394" s="319">
        <v>378</v>
      </c>
      <c r="B394" s="227">
        <v>6432</v>
      </c>
      <c r="C394" s="228" t="s">
        <v>4191</v>
      </c>
      <c r="D394" s="229"/>
      <c r="E394" s="230" t="s">
        <v>4192</v>
      </c>
      <c r="F394" s="231" t="s">
        <v>4193</v>
      </c>
      <c r="G394" s="232" t="str">
        <f t="shared" si="12"/>
        <v>фото1</v>
      </c>
      <c r="H394" s="232"/>
      <c r="I394" s="233" t="s">
        <v>4194</v>
      </c>
      <c r="J394" s="234">
        <v>110</v>
      </c>
      <c r="K394" s="235" t="s">
        <v>8774</v>
      </c>
    </row>
    <row r="395" spans="1:11" ht="38.25">
      <c r="A395" s="319">
        <v>379</v>
      </c>
      <c r="B395" s="227">
        <v>10674</v>
      </c>
      <c r="C395" s="228" t="s">
        <v>941</v>
      </c>
      <c r="D395" s="229"/>
      <c r="E395" s="329" t="s">
        <v>942</v>
      </c>
      <c r="F395" s="330" t="s">
        <v>943</v>
      </c>
      <c r="G395" s="232" t="str">
        <f t="shared" si="12"/>
        <v>фото1</v>
      </c>
      <c r="H395" s="232"/>
      <c r="I395" s="233" t="s">
        <v>944</v>
      </c>
      <c r="J395" s="234">
        <v>110</v>
      </c>
      <c r="K395" s="235" t="s">
        <v>4710</v>
      </c>
    </row>
    <row r="396" spans="1:11" ht="25.5">
      <c r="A396" s="319">
        <v>380</v>
      </c>
      <c r="B396" s="227">
        <v>6435</v>
      </c>
      <c r="C396" s="228" t="s">
        <v>4195</v>
      </c>
      <c r="D396" s="229"/>
      <c r="E396" s="230" t="s">
        <v>14226</v>
      </c>
      <c r="F396" s="231" t="s">
        <v>14225</v>
      </c>
      <c r="G396" s="232" t="str">
        <f t="shared" si="12"/>
        <v>фото1</v>
      </c>
      <c r="H396" s="232"/>
      <c r="I396" s="233" t="s">
        <v>4196</v>
      </c>
      <c r="J396" s="234">
        <v>110</v>
      </c>
      <c r="K396" s="235" t="s">
        <v>8774</v>
      </c>
    </row>
    <row r="397" spans="1:11" ht="25.5">
      <c r="A397" s="319">
        <v>381</v>
      </c>
      <c r="B397" s="227">
        <v>410</v>
      </c>
      <c r="C397" s="228" t="s">
        <v>7456</v>
      </c>
      <c r="D397" s="229"/>
      <c r="E397" s="230" t="s">
        <v>8866</v>
      </c>
      <c r="F397" s="231" t="s">
        <v>8867</v>
      </c>
      <c r="G397" s="232" t="str">
        <f t="shared" si="12"/>
        <v>фото1</v>
      </c>
      <c r="H397" s="232"/>
      <c r="I397" s="233" t="s">
        <v>8868</v>
      </c>
      <c r="J397" s="234">
        <v>105</v>
      </c>
      <c r="K397" s="235" t="s">
        <v>13160</v>
      </c>
    </row>
    <row r="398" spans="1:11" ht="25.5">
      <c r="A398" s="319">
        <v>382</v>
      </c>
      <c r="B398" s="227">
        <v>3008</v>
      </c>
      <c r="C398" s="228" t="s">
        <v>7457</v>
      </c>
      <c r="D398" s="229"/>
      <c r="E398" s="230" t="s">
        <v>8869</v>
      </c>
      <c r="F398" s="231" t="s">
        <v>8870</v>
      </c>
      <c r="G398" s="232" t="str">
        <f t="shared" si="12"/>
        <v>фото1</v>
      </c>
      <c r="H398" s="232"/>
      <c r="I398" s="233" t="s">
        <v>8871</v>
      </c>
      <c r="J398" s="234">
        <v>120</v>
      </c>
      <c r="K398" s="235" t="s">
        <v>13160</v>
      </c>
    </row>
    <row r="399" spans="1:11" ht="25.5">
      <c r="A399" s="319">
        <v>383</v>
      </c>
      <c r="B399" s="227">
        <v>9423</v>
      </c>
      <c r="C399" s="228" t="s">
        <v>3519</v>
      </c>
      <c r="D399" s="229"/>
      <c r="E399" s="230" t="s">
        <v>3520</v>
      </c>
      <c r="F399" s="231" t="s">
        <v>3521</v>
      </c>
      <c r="G399" s="232" t="str">
        <f t="shared" si="12"/>
        <v>фото1</v>
      </c>
      <c r="H399" s="232"/>
      <c r="I399" s="233" t="s">
        <v>3522</v>
      </c>
      <c r="J399" s="234">
        <v>120</v>
      </c>
      <c r="K399" s="235" t="s">
        <v>13160</v>
      </c>
    </row>
    <row r="400" spans="1:11" ht="25.5">
      <c r="A400" s="319">
        <v>384</v>
      </c>
      <c r="B400" s="227">
        <v>4278</v>
      </c>
      <c r="C400" s="228" t="s">
        <v>4618</v>
      </c>
      <c r="D400" s="229"/>
      <c r="E400" s="230" t="s">
        <v>4619</v>
      </c>
      <c r="F400" s="231" t="s">
        <v>4620</v>
      </c>
      <c r="G400" s="232" t="str">
        <f t="shared" si="12"/>
        <v>фото1</v>
      </c>
      <c r="H400" s="232"/>
      <c r="I400" s="233" t="s">
        <v>4621</v>
      </c>
      <c r="J400" s="234">
        <v>130</v>
      </c>
      <c r="K400" s="235" t="s">
        <v>13197</v>
      </c>
    </row>
    <row r="401" spans="1:11" ht="25.5">
      <c r="A401" s="319">
        <v>385</v>
      </c>
      <c r="B401" s="227">
        <v>3574</v>
      </c>
      <c r="C401" s="228" t="s">
        <v>4622</v>
      </c>
      <c r="D401" s="229"/>
      <c r="E401" s="230" t="s">
        <v>4623</v>
      </c>
      <c r="F401" s="231" t="s">
        <v>4624</v>
      </c>
      <c r="G401" s="232" t="str">
        <f t="shared" si="12"/>
        <v>фото1</v>
      </c>
      <c r="H401" s="232"/>
      <c r="I401" s="233" t="s">
        <v>4625</v>
      </c>
      <c r="J401" s="234">
        <v>120</v>
      </c>
      <c r="K401" s="235" t="s">
        <v>13160</v>
      </c>
    </row>
    <row r="402" spans="1:11" ht="25.5">
      <c r="A402" s="319">
        <v>386</v>
      </c>
      <c r="B402" s="227">
        <v>4351</v>
      </c>
      <c r="C402" s="228" t="s">
        <v>3523</v>
      </c>
      <c r="D402" s="229"/>
      <c r="E402" s="230" t="s">
        <v>3524</v>
      </c>
      <c r="F402" s="231" t="s">
        <v>3525</v>
      </c>
      <c r="G402" s="232" t="str">
        <f t="shared" si="12"/>
        <v>фото1</v>
      </c>
      <c r="H402" s="232"/>
      <c r="I402" s="233" t="s">
        <v>3526</v>
      </c>
      <c r="J402" s="234">
        <v>120</v>
      </c>
      <c r="K402" s="235" t="s">
        <v>13160</v>
      </c>
    </row>
    <row r="403" spans="1:11" ht="38.25">
      <c r="A403" s="319">
        <v>387</v>
      </c>
      <c r="B403" s="227">
        <v>3033</v>
      </c>
      <c r="C403" s="228" t="s">
        <v>4626</v>
      </c>
      <c r="D403" s="229"/>
      <c r="E403" s="230" t="s">
        <v>14500</v>
      </c>
      <c r="F403" s="231" t="s">
        <v>14499</v>
      </c>
      <c r="G403" s="232" t="str">
        <f t="shared" si="12"/>
        <v>фото1</v>
      </c>
      <c r="H403" s="232"/>
      <c r="I403" s="233" t="s">
        <v>4627</v>
      </c>
      <c r="J403" s="234">
        <v>120</v>
      </c>
      <c r="K403" s="235" t="s">
        <v>8774</v>
      </c>
    </row>
    <row r="404" spans="1:11" ht="25.5">
      <c r="A404" s="319">
        <v>388</v>
      </c>
      <c r="B404" s="227">
        <v>393</v>
      </c>
      <c r="C404" s="228" t="s">
        <v>7688</v>
      </c>
      <c r="D404" s="229"/>
      <c r="E404" s="230" t="s">
        <v>8872</v>
      </c>
      <c r="F404" s="231" t="s">
        <v>8873</v>
      </c>
      <c r="G404" s="232" t="str">
        <f t="shared" si="12"/>
        <v>фото1</v>
      </c>
      <c r="H404" s="232"/>
      <c r="I404" s="233" t="s">
        <v>8874</v>
      </c>
      <c r="J404" s="234">
        <v>120</v>
      </c>
      <c r="K404" s="235" t="s">
        <v>13160</v>
      </c>
    </row>
    <row r="405" spans="1:11" ht="25.5">
      <c r="A405" s="319">
        <v>389</v>
      </c>
      <c r="B405" s="227">
        <v>4352</v>
      </c>
      <c r="C405" s="228" t="s">
        <v>7689</v>
      </c>
      <c r="D405" s="229"/>
      <c r="E405" s="230" t="s">
        <v>8875</v>
      </c>
      <c r="F405" s="231" t="s">
        <v>12992</v>
      </c>
      <c r="G405" s="232" t="str">
        <f t="shared" si="12"/>
        <v>фото1</v>
      </c>
      <c r="H405" s="232"/>
      <c r="I405" s="233" t="s">
        <v>8876</v>
      </c>
      <c r="J405" s="234">
        <v>120</v>
      </c>
      <c r="K405" s="235" t="s">
        <v>13160</v>
      </c>
    </row>
    <row r="406" spans="1:11" ht="25.5">
      <c r="A406" s="319">
        <v>390</v>
      </c>
      <c r="B406" s="227">
        <v>3685</v>
      </c>
      <c r="C406" s="228" t="s">
        <v>7458</v>
      </c>
      <c r="D406" s="229"/>
      <c r="E406" s="230" t="s">
        <v>8877</v>
      </c>
      <c r="F406" s="231" t="s">
        <v>8878</v>
      </c>
      <c r="G406" s="232" t="str">
        <f t="shared" si="12"/>
        <v>фото1</v>
      </c>
      <c r="H406" s="232"/>
      <c r="I406" s="233" t="s">
        <v>8879</v>
      </c>
      <c r="J406" s="234">
        <v>110</v>
      </c>
      <c r="K406" s="235" t="s">
        <v>13160</v>
      </c>
    </row>
    <row r="407" spans="1:11" ht="25.5">
      <c r="A407" s="319">
        <v>391</v>
      </c>
      <c r="B407" s="227">
        <v>3885</v>
      </c>
      <c r="C407" s="228" t="s">
        <v>4628</v>
      </c>
      <c r="D407" s="229"/>
      <c r="E407" s="230" t="s">
        <v>4629</v>
      </c>
      <c r="F407" s="231" t="s">
        <v>4630</v>
      </c>
      <c r="G407" s="232" t="str">
        <f t="shared" si="12"/>
        <v>фото1</v>
      </c>
      <c r="H407" s="232"/>
      <c r="I407" s="233" t="s">
        <v>4631</v>
      </c>
      <c r="J407" s="234">
        <v>120</v>
      </c>
      <c r="K407" s="235" t="s">
        <v>13197</v>
      </c>
    </row>
    <row r="408" spans="1:11" ht="38.25">
      <c r="A408" s="319">
        <v>392</v>
      </c>
      <c r="B408" s="227">
        <v>4353</v>
      </c>
      <c r="C408" s="228" t="s">
        <v>7690</v>
      </c>
      <c r="D408" s="229"/>
      <c r="E408" s="230" t="s">
        <v>13697</v>
      </c>
      <c r="F408" s="231" t="s">
        <v>13696</v>
      </c>
      <c r="G408" s="232" t="str">
        <f t="shared" si="12"/>
        <v>фото1</v>
      </c>
      <c r="H408" s="232"/>
      <c r="I408" s="233" t="s">
        <v>8880</v>
      </c>
      <c r="J408" s="234">
        <v>110</v>
      </c>
      <c r="K408" s="235" t="s">
        <v>13160</v>
      </c>
    </row>
    <row r="409" spans="1:11" ht="25.5">
      <c r="A409" s="319">
        <v>393</v>
      </c>
      <c r="B409" s="227">
        <v>3588</v>
      </c>
      <c r="C409" s="228" t="s">
        <v>4632</v>
      </c>
      <c r="D409" s="229"/>
      <c r="E409" s="230" t="s">
        <v>4633</v>
      </c>
      <c r="F409" s="231" t="s">
        <v>4634</v>
      </c>
      <c r="G409" s="232" t="str">
        <f t="shared" si="12"/>
        <v>фото1</v>
      </c>
      <c r="H409" s="232"/>
      <c r="I409" s="233" t="s">
        <v>4635</v>
      </c>
      <c r="J409" s="234">
        <v>150</v>
      </c>
      <c r="K409" s="235" t="s">
        <v>13197</v>
      </c>
    </row>
    <row r="410" spans="1:11" ht="25.5">
      <c r="A410" s="319">
        <v>394</v>
      </c>
      <c r="B410" s="227">
        <v>9424</v>
      </c>
      <c r="C410" s="228" t="s">
        <v>945</v>
      </c>
      <c r="D410" s="229"/>
      <c r="E410" s="329" t="s">
        <v>946</v>
      </c>
      <c r="F410" s="330" t="s">
        <v>947</v>
      </c>
      <c r="G410" s="232" t="str">
        <f t="shared" si="12"/>
        <v>фото1</v>
      </c>
      <c r="H410" s="232"/>
      <c r="I410" s="233" t="s">
        <v>948</v>
      </c>
      <c r="J410" s="234">
        <v>110</v>
      </c>
      <c r="K410" s="235" t="s">
        <v>8774</v>
      </c>
    </row>
    <row r="411" spans="1:11" ht="25.5">
      <c r="A411" s="319">
        <v>395</v>
      </c>
      <c r="B411" s="227">
        <v>2792</v>
      </c>
      <c r="C411" s="228" t="s">
        <v>7691</v>
      </c>
      <c r="D411" s="229"/>
      <c r="E411" s="230" t="s">
        <v>8881</v>
      </c>
      <c r="F411" s="231" t="s">
        <v>8882</v>
      </c>
      <c r="G411" s="232" t="str">
        <f t="shared" si="12"/>
        <v>фото1</v>
      </c>
      <c r="H411" s="232"/>
      <c r="I411" s="233" t="s">
        <v>8883</v>
      </c>
      <c r="J411" s="234">
        <v>110</v>
      </c>
      <c r="K411" s="235" t="s">
        <v>13160</v>
      </c>
    </row>
    <row r="412" spans="1:11" ht="25.5">
      <c r="A412" s="319">
        <v>396</v>
      </c>
      <c r="B412" s="227">
        <v>231</v>
      </c>
      <c r="C412" s="228" t="s">
        <v>7459</v>
      </c>
      <c r="D412" s="229"/>
      <c r="E412" s="230" t="s">
        <v>8884</v>
      </c>
      <c r="F412" s="231" t="s">
        <v>8885</v>
      </c>
      <c r="G412" s="232" t="str">
        <f t="shared" si="12"/>
        <v>фото1</v>
      </c>
      <c r="H412" s="232"/>
      <c r="I412" s="233" t="s">
        <v>8886</v>
      </c>
      <c r="J412" s="234">
        <v>110</v>
      </c>
      <c r="K412" s="235" t="s">
        <v>13160</v>
      </c>
    </row>
    <row r="413" spans="1:11" ht="38.25">
      <c r="A413" s="319">
        <v>397</v>
      </c>
      <c r="B413" s="227">
        <v>3640</v>
      </c>
      <c r="C413" s="228" t="s">
        <v>7460</v>
      </c>
      <c r="D413" s="229"/>
      <c r="E413" s="230" t="s">
        <v>8887</v>
      </c>
      <c r="F413" s="231" t="s">
        <v>8888</v>
      </c>
      <c r="G413" s="232" t="str">
        <f t="shared" si="12"/>
        <v>фото1</v>
      </c>
      <c r="H413" s="232"/>
      <c r="I413" s="233" t="s">
        <v>8889</v>
      </c>
      <c r="J413" s="234">
        <v>110</v>
      </c>
      <c r="K413" s="235" t="s">
        <v>8774</v>
      </c>
    </row>
    <row r="414" spans="1:11" ht="25.5">
      <c r="A414" s="319">
        <v>398</v>
      </c>
      <c r="B414" s="227">
        <v>7107</v>
      </c>
      <c r="C414" s="228" t="s">
        <v>7693</v>
      </c>
      <c r="D414" s="229"/>
      <c r="E414" s="230" t="s">
        <v>9571</v>
      </c>
      <c r="F414" s="231" t="s">
        <v>9572</v>
      </c>
      <c r="G414" s="232" t="str">
        <f t="shared" si="12"/>
        <v>фото1</v>
      </c>
      <c r="H414" s="232"/>
      <c r="I414" s="233" t="s">
        <v>9573</v>
      </c>
      <c r="J414" s="234">
        <v>120</v>
      </c>
      <c r="K414" s="235" t="s">
        <v>13160</v>
      </c>
    </row>
    <row r="415" spans="1:11" ht="25.5">
      <c r="A415" s="319">
        <v>399</v>
      </c>
      <c r="B415" s="227">
        <v>3769</v>
      </c>
      <c r="C415" s="228" t="s">
        <v>7461</v>
      </c>
      <c r="D415" s="229"/>
      <c r="E415" s="230" t="s">
        <v>8890</v>
      </c>
      <c r="F415" s="231" t="s">
        <v>8891</v>
      </c>
      <c r="G415" s="232" t="str">
        <f t="shared" si="12"/>
        <v>фото1</v>
      </c>
      <c r="H415" s="232"/>
      <c r="I415" s="233" t="s">
        <v>8892</v>
      </c>
      <c r="J415" s="234">
        <v>90</v>
      </c>
      <c r="K415" s="235" t="s">
        <v>13160</v>
      </c>
    </row>
    <row r="416" spans="1:11" ht="25.5">
      <c r="A416" s="319">
        <v>400</v>
      </c>
      <c r="B416" s="227">
        <v>7108</v>
      </c>
      <c r="C416" s="228" t="s">
        <v>7694</v>
      </c>
      <c r="D416" s="229"/>
      <c r="E416" s="230" t="s">
        <v>9574</v>
      </c>
      <c r="F416" s="231" t="s">
        <v>9575</v>
      </c>
      <c r="G416" s="232" t="str">
        <f t="shared" si="12"/>
        <v>фото1</v>
      </c>
      <c r="H416" s="232"/>
      <c r="I416" s="233" t="s">
        <v>9576</v>
      </c>
      <c r="J416" s="234">
        <v>110</v>
      </c>
      <c r="K416" s="235" t="s">
        <v>13160</v>
      </c>
    </row>
    <row r="417" spans="1:11">
      <c r="A417" s="319">
        <v>401</v>
      </c>
      <c r="B417" s="227">
        <v>2793</v>
      </c>
      <c r="C417" s="228" t="s">
        <v>7462</v>
      </c>
      <c r="D417" s="229"/>
      <c r="E417" s="230" t="s">
        <v>8893</v>
      </c>
      <c r="F417" s="231" t="s">
        <v>8894</v>
      </c>
      <c r="G417" s="232" t="str">
        <f t="shared" si="12"/>
        <v>фото1</v>
      </c>
      <c r="H417" s="232"/>
      <c r="I417" s="233" t="s">
        <v>8895</v>
      </c>
      <c r="J417" s="234">
        <v>110</v>
      </c>
      <c r="K417" s="235" t="s">
        <v>13160</v>
      </c>
    </row>
    <row r="418" spans="1:11" ht="38.25">
      <c r="A418" s="319">
        <v>402</v>
      </c>
      <c r="B418" s="227">
        <v>5360</v>
      </c>
      <c r="C418" s="228" t="s">
        <v>4364</v>
      </c>
      <c r="D418" s="229"/>
      <c r="E418" s="230" t="s">
        <v>7695</v>
      </c>
      <c r="F418" s="231" t="s">
        <v>7696</v>
      </c>
      <c r="G418" s="232" t="str">
        <f t="shared" si="12"/>
        <v>фото1</v>
      </c>
      <c r="H418" s="232"/>
      <c r="I418" s="233" t="s">
        <v>4197</v>
      </c>
      <c r="J418" s="234">
        <v>110</v>
      </c>
      <c r="K418" s="235" t="s">
        <v>8774</v>
      </c>
    </row>
    <row r="419" spans="1:11" ht="38.25">
      <c r="A419" s="319">
        <v>403</v>
      </c>
      <c r="B419" s="227">
        <v>232</v>
      </c>
      <c r="C419" s="228" t="s">
        <v>7697</v>
      </c>
      <c r="D419" s="229"/>
      <c r="E419" s="230" t="s">
        <v>8896</v>
      </c>
      <c r="F419" s="231" t="s">
        <v>8897</v>
      </c>
      <c r="G419" s="232" t="str">
        <f t="shared" si="12"/>
        <v>фото1</v>
      </c>
      <c r="H419" s="232"/>
      <c r="I419" s="233" t="s">
        <v>8898</v>
      </c>
      <c r="J419" s="234">
        <v>100</v>
      </c>
      <c r="K419" s="235" t="s">
        <v>13160</v>
      </c>
    </row>
    <row r="420" spans="1:11">
      <c r="A420" s="319">
        <v>404</v>
      </c>
      <c r="B420" s="227">
        <v>6434</v>
      </c>
      <c r="C420" s="228" t="s">
        <v>4066</v>
      </c>
      <c r="D420" s="229"/>
      <c r="E420" s="230" t="s">
        <v>949</v>
      </c>
      <c r="F420" s="231" t="s">
        <v>4198</v>
      </c>
      <c r="G420" s="232" t="str">
        <f t="shared" si="12"/>
        <v>фото1</v>
      </c>
      <c r="H420" s="232"/>
      <c r="I420" s="233" t="s">
        <v>4199</v>
      </c>
      <c r="J420" s="234">
        <v>90</v>
      </c>
      <c r="K420" s="235" t="s">
        <v>13160</v>
      </c>
    </row>
    <row r="421" spans="1:11" ht="25.5">
      <c r="A421" s="319">
        <v>405</v>
      </c>
      <c r="B421" s="227">
        <v>5361</v>
      </c>
      <c r="C421" s="228" t="s">
        <v>4365</v>
      </c>
      <c r="D421" s="229"/>
      <c r="E421" s="230" t="s">
        <v>7698</v>
      </c>
      <c r="F421" s="231" t="s">
        <v>7699</v>
      </c>
      <c r="G421" s="232" t="str">
        <f t="shared" si="12"/>
        <v>фото1</v>
      </c>
      <c r="H421" s="232"/>
      <c r="I421" s="233" t="s">
        <v>7700</v>
      </c>
      <c r="J421" s="234">
        <v>110</v>
      </c>
      <c r="K421" s="235" t="s">
        <v>8774</v>
      </c>
    </row>
    <row r="422" spans="1:11" ht="25.5">
      <c r="A422" s="319">
        <v>406</v>
      </c>
      <c r="B422" s="227">
        <v>3010</v>
      </c>
      <c r="C422" s="228" t="s">
        <v>7463</v>
      </c>
      <c r="D422" s="229"/>
      <c r="E422" s="230" t="s">
        <v>10299</v>
      </c>
      <c r="F422" s="231" t="s">
        <v>10298</v>
      </c>
      <c r="G422" s="232" t="str">
        <f t="shared" si="12"/>
        <v>фото1</v>
      </c>
      <c r="H422" s="232"/>
      <c r="I422" s="233" t="s">
        <v>8899</v>
      </c>
      <c r="J422" s="234">
        <v>125</v>
      </c>
      <c r="K422" s="235" t="s">
        <v>13160</v>
      </c>
    </row>
    <row r="423" spans="1:11" ht="38.25">
      <c r="A423" s="319">
        <v>407</v>
      </c>
      <c r="B423" s="227">
        <v>6449</v>
      </c>
      <c r="C423" s="228" t="s">
        <v>4200</v>
      </c>
      <c r="D423" s="229"/>
      <c r="E423" s="230" t="s">
        <v>4201</v>
      </c>
      <c r="F423" s="231" t="s">
        <v>4202</v>
      </c>
      <c r="G423" s="232" t="str">
        <f t="shared" si="12"/>
        <v>фото1</v>
      </c>
      <c r="H423" s="232"/>
      <c r="I423" s="233" t="s">
        <v>4203</v>
      </c>
      <c r="J423" s="234">
        <v>110</v>
      </c>
      <c r="K423" s="235" t="s">
        <v>8774</v>
      </c>
    </row>
    <row r="424" spans="1:11" ht="38.25">
      <c r="A424" s="319">
        <v>408</v>
      </c>
      <c r="B424" s="227">
        <v>233</v>
      </c>
      <c r="C424" s="228" t="s">
        <v>7464</v>
      </c>
      <c r="D424" s="229"/>
      <c r="E424" s="230" t="s">
        <v>8900</v>
      </c>
      <c r="F424" s="231" t="s">
        <v>8901</v>
      </c>
      <c r="G424" s="232" t="str">
        <f t="shared" si="12"/>
        <v>фото1</v>
      </c>
      <c r="H424" s="232"/>
      <c r="I424" s="233" t="s">
        <v>8902</v>
      </c>
      <c r="J424" s="234">
        <v>100</v>
      </c>
      <c r="K424" s="235" t="s">
        <v>13160</v>
      </c>
    </row>
    <row r="425" spans="1:11">
      <c r="A425" s="319">
        <v>409</v>
      </c>
      <c r="B425" s="227">
        <v>421</v>
      </c>
      <c r="C425" s="228" t="s">
        <v>7701</v>
      </c>
      <c r="D425" s="229"/>
      <c r="E425" s="230" t="s">
        <v>9735</v>
      </c>
      <c r="F425" s="231" t="s">
        <v>9734</v>
      </c>
      <c r="G425" s="232" t="str">
        <f t="shared" si="12"/>
        <v>фото1</v>
      </c>
      <c r="H425" s="232"/>
      <c r="I425" s="233" t="s">
        <v>8903</v>
      </c>
      <c r="J425" s="234">
        <v>120</v>
      </c>
      <c r="K425" s="235" t="s">
        <v>13160</v>
      </c>
    </row>
    <row r="426" spans="1:11" ht="25.5">
      <c r="A426" s="319">
        <v>410</v>
      </c>
      <c r="B426" s="227">
        <v>1534</v>
      </c>
      <c r="C426" s="228" t="s">
        <v>7465</v>
      </c>
      <c r="D426" s="229"/>
      <c r="E426" s="230" t="s">
        <v>8904</v>
      </c>
      <c r="F426" s="231" t="s">
        <v>8905</v>
      </c>
      <c r="G426" s="232" t="str">
        <f t="shared" si="12"/>
        <v>фото1</v>
      </c>
      <c r="H426" s="232"/>
      <c r="I426" s="233" t="s">
        <v>8906</v>
      </c>
      <c r="J426" s="234">
        <v>120</v>
      </c>
      <c r="K426" s="235" t="s">
        <v>13160</v>
      </c>
    </row>
    <row r="427" spans="1:11" ht="38.25">
      <c r="A427" s="319">
        <v>411</v>
      </c>
      <c r="B427" s="227">
        <v>2951</v>
      </c>
      <c r="C427" s="228" t="s">
        <v>7466</v>
      </c>
      <c r="D427" s="229"/>
      <c r="E427" s="230" t="s">
        <v>8907</v>
      </c>
      <c r="F427" s="231" t="s">
        <v>8908</v>
      </c>
      <c r="G427" s="232" t="str">
        <f t="shared" si="12"/>
        <v>фото1</v>
      </c>
      <c r="H427" s="232"/>
      <c r="I427" s="233" t="s">
        <v>4636</v>
      </c>
      <c r="J427" s="234">
        <v>120</v>
      </c>
      <c r="K427" s="235" t="s">
        <v>13160</v>
      </c>
    </row>
    <row r="428" spans="1:11">
      <c r="A428" s="319">
        <v>412</v>
      </c>
      <c r="B428" s="227">
        <v>3781</v>
      </c>
      <c r="C428" s="228" t="s">
        <v>7467</v>
      </c>
      <c r="D428" s="229"/>
      <c r="E428" s="230" t="s">
        <v>8909</v>
      </c>
      <c r="F428" s="231" t="s">
        <v>8910</v>
      </c>
      <c r="G428" s="232" t="str">
        <f t="shared" si="12"/>
        <v>фото1</v>
      </c>
      <c r="H428" s="232"/>
      <c r="I428" s="233" t="s">
        <v>8911</v>
      </c>
      <c r="J428" s="234">
        <v>110</v>
      </c>
      <c r="K428" s="235" t="s">
        <v>13160</v>
      </c>
    </row>
    <row r="429" spans="1:11" ht="25.5">
      <c r="A429" s="319">
        <v>413</v>
      </c>
      <c r="B429" s="227">
        <v>4280</v>
      </c>
      <c r="C429" s="228" t="s">
        <v>4637</v>
      </c>
      <c r="D429" s="229"/>
      <c r="E429" s="230" t="s">
        <v>4638</v>
      </c>
      <c r="F429" s="231" t="s">
        <v>4639</v>
      </c>
      <c r="G429" s="232" t="str">
        <f t="shared" si="12"/>
        <v>фото1</v>
      </c>
      <c r="H429" s="232"/>
      <c r="I429" s="233" t="s">
        <v>4640</v>
      </c>
      <c r="J429" s="234">
        <v>120</v>
      </c>
      <c r="K429" s="235" t="s">
        <v>8774</v>
      </c>
    </row>
    <row r="430" spans="1:11" ht="25.5">
      <c r="A430" s="319">
        <v>414</v>
      </c>
      <c r="B430" s="227">
        <v>3783</v>
      </c>
      <c r="C430" s="228" t="s">
        <v>7468</v>
      </c>
      <c r="D430" s="229"/>
      <c r="E430" s="230" t="s">
        <v>8912</v>
      </c>
      <c r="F430" s="231" t="s">
        <v>8913</v>
      </c>
      <c r="G430" s="232" t="str">
        <f t="shared" si="12"/>
        <v>фото1</v>
      </c>
      <c r="H430" s="232"/>
      <c r="I430" s="233" t="s">
        <v>8914</v>
      </c>
      <c r="J430" s="234">
        <v>110</v>
      </c>
      <c r="K430" s="235" t="s">
        <v>13160</v>
      </c>
    </row>
    <row r="431" spans="1:11">
      <c r="A431" s="319">
        <v>415</v>
      </c>
      <c r="B431" s="227">
        <v>7115</v>
      </c>
      <c r="C431" s="228" t="s">
        <v>7702</v>
      </c>
      <c r="D431" s="229"/>
      <c r="E431" s="230" t="s">
        <v>9577</v>
      </c>
      <c r="F431" s="231" t="s">
        <v>9578</v>
      </c>
      <c r="G431" s="232" t="str">
        <f t="shared" si="12"/>
        <v>фото1</v>
      </c>
      <c r="H431" s="232"/>
      <c r="I431" s="233" t="s">
        <v>9579</v>
      </c>
      <c r="J431" s="234">
        <v>110</v>
      </c>
      <c r="K431" s="235" t="s">
        <v>13160</v>
      </c>
    </row>
    <row r="432" spans="1:11" ht="25.5">
      <c r="A432" s="319">
        <v>416</v>
      </c>
      <c r="B432" s="227">
        <v>6437</v>
      </c>
      <c r="C432" s="228" t="s">
        <v>4204</v>
      </c>
      <c r="D432" s="229"/>
      <c r="E432" s="230" t="s">
        <v>5387</v>
      </c>
      <c r="F432" s="231" t="s">
        <v>4205</v>
      </c>
      <c r="G432" s="232" t="str">
        <f t="shared" si="12"/>
        <v>фото1</v>
      </c>
      <c r="H432" s="232"/>
      <c r="I432" s="233" t="s">
        <v>4206</v>
      </c>
      <c r="J432" s="234">
        <v>100</v>
      </c>
      <c r="K432" s="235" t="s">
        <v>8774</v>
      </c>
    </row>
    <row r="433" spans="1:11" ht="25.5">
      <c r="A433" s="319">
        <v>417</v>
      </c>
      <c r="B433" s="227">
        <v>3895</v>
      </c>
      <c r="C433" s="228" t="s">
        <v>4641</v>
      </c>
      <c r="D433" s="229"/>
      <c r="E433" s="230" t="s">
        <v>4642</v>
      </c>
      <c r="F433" s="231" t="s">
        <v>4643</v>
      </c>
      <c r="G433" s="232" t="str">
        <f t="shared" si="12"/>
        <v>фото1</v>
      </c>
      <c r="H433" s="232"/>
      <c r="I433" s="233" t="s">
        <v>3527</v>
      </c>
      <c r="J433" s="234">
        <v>130</v>
      </c>
      <c r="K433" s="235" t="s">
        <v>13197</v>
      </c>
    </row>
    <row r="434" spans="1:11" ht="25.5">
      <c r="A434" s="319">
        <v>418</v>
      </c>
      <c r="B434" s="227">
        <v>4355</v>
      </c>
      <c r="C434" s="228" t="s">
        <v>7703</v>
      </c>
      <c r="D434" s="229"/>
      <c r="E434" s="230" t="s">
        <v>8915</v>
      </c>
      <c r="F434" s="231" t="s">
        <v>8916</v>
      </c>
      <c r="G434" s="232" t="str">
        <f t="shared" si="12"/>
        <v>фото1</v>
      </c>
      <c r="H434" s="232"/>
      <c r="I434" s="233" t="s">
        <v>8917</v>
      </c>
      <c r="J434" s="234">
        <v>110</v>
      </c>
      <c r="K434" s="235" t="s">
        <v>13160</v>
      </c>
    </row>
    <row r="435" spans="1:11">
      <c r="A435" s="319">
        <v>419</v>
      </c>
      <c r="B435" s="227">
        <v>394</v>
      </c>
      <c r="C435" s="228" t="s">
        <v>7469</v>
      </c>
      <c r="D435" s="229"/>
      <c r="E435" s="230" t="s">
        <v>9763</v>
      </c>
      <c r="F435" s="231" t="s">
        <v>9762</v>
      </c>
      <c r="G435" s="232" t="str">
        <f t="shared" si="12"/>
        <v>фото1</v>
      </c>
      <c r="H435" s="232"/>
      <c r="I435" s="233" t="s">
        <v>8918</v>
      </c>
      <c r="J435" s="234">
        <v>110</v>
      </c>
      <c r="K435" s="235" t="s">
        <v>13160</v>
      </c>
    </row>
    <row r="436" spans="1:11" ht="38.25">
      <c r="A436" s="319">
        <v>420</v>
      </c>
      <c r="B436" s="227">
        <v>3896</v>
      </c>
      <c r="C436" s="228" t="s">
        <v>4644</v>
      </c>
      <c r="D436" s="229"/>
      <c r="E436" s="230" t="s">
        <v>4645</v>
      </c>
      <c r="F436" s="231" t="s">
        <v>4646</v>
      </c>
      <c r="G436" s="232" t="str">
        <f t="shared" si="12"/>
        <v>фото1</v>
      </c>
      <c r="H436" s="232"/>
      <c r="I436" s="233" t="s">
        <v>4647</v>
      </c>
      <c r="J436" s="234">
        <v>120</v>
      </c>
      <c r="K436" s="235" t="s">
        <v>8774</v>
      </c>
    </row>
    <row r="437" spans="1:11" ht="25.5">
      <c r="A437" s="319">
        <v>421</v>
      </c>
      <c r="B437" s="227">
        <v>3035</v>
      </c>
      <c r="C437" s="228" t="s">
        <v>7470</v>
      </c>
      <c r="D437" s="229"/>
      <c r="E437" s="230" t="s">
        <v>8919</v>
      </c>
      <c r="F437" s="231" t="s">
        <v>8920</v>
      </c>
      <c r="G437" s="232" t="str">
        <f t="shared" ref="G437:G499" si="13">HYPERLINK("http://www.gardenbulbs.ru/images/Lilium_CL/thumbnails/"&amp;C437&amp;".jpg","фото1")</f>
        <v>фото1</v>
      </c>
      <c r="H437" s="232"/>
      <c r="I437" s="233" t="s">
        <v>8921</v>
      </c>
      <c r="J437" s="234">
        <v>120</v>
      </c>
      <c r="K437" s="235" t="s">
        <v>13160</v>
      </c>
    </row>
    <row r="438" spans="1:11" ht="38.25">
      <c r="A438" s="319">
        <v>422</v>
      </c>
      <c r="B438" s="227">
        <v>3034</v>
      </c>
      <c r="C438" s="228" t="s">
        <v>7471</v>
      </c>
      <c r="D438" s="229"/>
      <c r="E438" s="230" t="s">
        <v>8922</v>
      </c>
      <c r="F438" s="231" t="s">
        <v>8923</v>
      </c>
      <c r="G438" s="232" t="str">
        <f t="shared" si="13"/>
        <v>фото1</v>
      </c>
      <c r="H438" s="232"/>
      <c r="I438" s="233" t="s">
        <v>8924</v>
      </c>
      <c r="J438" s="234">
        <v>120</v>
      </c>
      <c r="K438" s="235" t="s">
        <v>13160</v>
      </c>
    </row>
    <row r="439" spans="1:11" ht="25.5">
      <c r="A439" s="319">
        <v>423</v>
      </c>
      <c r="B439" s="227">
        <v>3891</v>
      </c>
      <c r="C439" s="228" t="s">
        <v>4648</v>
      </c>
      <c r="D439" s="229"/>
      <c r="E439" s="230" t="s">
        <v>4649</v>
      </c>
      <c r="F439" s="231" t="s">
        <v>4650</v>
      </c>
      <c r="G439" s="232" t="str">
        <f t="shared" si="13"/>
        <v>фото1</v>
      </c>
      <c r="H439" s="232"/>
      <c r="I439" s="233" t="s">
        <v>4651</v>
      </c>
      <c r="J439" s="234">
        <v>110</v>
      </c>
      <c r="K439" s="235" t="s">
        <v>8774</v>
      </c>
    </row>
    <row r="440" spans="1:11" ht="25.5">
      <c r="A440" s="319">
        <v>424</v>
      </c>
      <c r="B440" s="227">
        <v>4282</v>
      </c>
      <c r="C440" s="228" t="s">
        <v>4652</v>
      </c>
      <c r="D440" s="229"/>
      <c r="E440" s="230" t="s">
        <v>4653</v>
      </c>
      <c r="F440" s="231" t="s">
        <v>4654</v>
      </c>
      <c r="G440" s="232" t="str">
        <f t="shared" si="13"/>
        <v>фото1</v>
      </c>
      <c r="H440" s="232"/>
      <c r="I440" s="233" t="s">
        <v>4655</v>
      </c>
      <c r="J440" s="234">
        <v>120</v>
      </c>
      <c r="K440" s="235" t="s">
        <v>13197</v>
      </c>
    </row>
    <row r="441" spans="1:11" ht="25.5">
      <c r="A441" s="319">
        <v>425</v>
      </c>
      <c r="B441" s="227">
        <v>6451</v>
      </c>
      <c r="C441" s="228" t="s">
        <v>4207</v>
      </c>
      <c r="D441" s="229"/>
      <c r="E441" s="230" t="s">
        <v>4208</v>
      </c>
      <c r="F441" s="231" t="s">
        <v>4209</v>
      </c>
      <c r="G441" s="232" t="str">
        <f t="shared" si="13"/>
        <v>фото1</v>
      </c>
      <c r="H441" s="232"/>
      <c r="I441" s="233" t="s">
        <v>4210</v>
      </c>
      <c r="J441" s="234">
        <v>120</v>
      </c>
      <c r="K441" s="235" t="s">
        <v>13160</v>
      </c>
    </row>
    <row r="442" spans="1:11" ht="25.5">
      <c r="A442" s="319">
        <v>426</v>
      </c>
      <c r="B442" s="227">
        <v>3766</v>
      </c>
      <c r="C442" s="228" t="s">
        <v>7472</v>
      </c>
      <c r="D442" s="229"/>
      <c r="E442" s="230" t="s">
        <v>8926</v>
      </c>
      <c r="F442" s="231" t="s">
        <v>8927</v>
      </c>
      <c r="G442" s="232" t="str">
        <f t="shared" si="13"/>
        <v>фото1</v>
      </c>
      <c r="H442" s="232"/>
      <c r="I442" s="233" t="s">
        <v>8928</v>
      </c>
      <c r="J442" s="234">
        <v>100</v>
      </c>
      <c r="K442" s="235" t="s">
        <v>13160</v>
      </c>
    </row>
    <row r="443" spans="1:11" ht="25.5">
      <c r="A443" s="319">
        <v>427</v>
      </c>
      <c r="B443" s="227">
        <v>7118</v>
      </c>
      <c r="C443" s="228" t="s">
        <v>7704</v>
      </c>
      <c r="D443" s="229"/>
      <c r="E443" s="230" t="s">
        <v>9580</v>
      </c>
      <c r="F443" s="231" t="s">
        <v>9581</v>
      </c>
      <c r="G443" s="232" t="str">
        <f t="shared" si="13"/>
        <v>фото1</v>
      </c>
      <c r="H443" s="232"/>
      <c r="I443" s="233" t="s">
        <v>9582</v>
      </c>
      <c r="J443" s="234">
        <v>110</v>
      </c>
      <c r="K443" s="235" t="s">
        <v>8774</v>
      </c>
    </row>
    <row r="444" spans="1:11" ht="25.5">
      <c r="A444" s="319">
        <v>428</v>
      </c>
      <c r="B444" s="227">
        <v>234</v>
      </c>
      <c r="C444" s="228" t="s">
        <v>7473</v>
      </c>
      <c r="D444" s="229"/>
      <c r="E444" s="230" t="s">
        <v>8929</v>
      </c>
      <c r="F444" s="231" t="s">
        <v>8930</v>
      </c>
      <c r="G444" s="232" t="str">
        <f t="shared" si="13"/>
        <v>фото1</v>
      </c>
      <c r="H444" s="232"/>
      <c r="I444" s="233" t="s">
        <v>8931</v>
      </c>
      <c r="J444" s="234">
        <v>100</v>
      </c>
      <c r="K444" s="235" t="s">
        <v>13160</v>
      </c>
    </row>
    <row r="445" spans="1:11" ht="25.5">
      <c r="A445" s="319">
        <v>429</v>
      </c>
      <c r="B445" s="227">
        <v>429</v>
      </c>
      <c r="C445" s="228" t="s">
        <v>7474</v>
      </c>
      <c r="D445" s="229"/>
      <c r="E445" s="230" t="s">
        <v>8932</v>
      </c>
      <c r="F445" s="231" t="s">
        <v>8933</v>
      </c>
      <c r="G445" s="232" t="str">
        <f t="shared" si="13"/>
        <v>фото1</v>
      </c>
      <c r="H445" s="232"/>
      <c r="I445" s="233" t="s">
        <v>8934</v>
      </c>
      <c r="J445" s="234">
        <v>100</v>
      </c>
      <c r="K445" s="235" t="s">
        <v>13160</v>
      </c>
    </row>
    <row r="446" spans="1:11" ht="38.25">
      <c r="A446" s="319">
        <v>430</v>
      </c>
      <c r="B446" s="227">
        <v>3603</v>
      </c>
      <c r="C446" s="228" t="s">
        <v>4656</v>
      </c>
      <c r="D446" s="229"/>
      <c r="E446" s="230" t="s">
        <v>4657</v>
      </c>
      <c r="F446" s="231" t="s">
        <v>4658</v>
      </c>
      <c r="G446" s="232" t="str">
        <f t="shared" si="13"/>
        <v>фото1</v>
      </c>
      <c r="H446" s="232"/>
      <c r="I446" s="233" t="s">
        <v>4659</v>
      </c>
      <c r="J446" s="234">
        <v>120</v>
      </c>
      <c r="K446" s="235" t="s">
        <v>8774</v>
      </c>
    </row>
    <row r="447" spans="1:11" ht="25.5">
      <c r="A447" s="319">
        <v>431</v>
      </c>
      <c r="B447" s="227">
        <v>1463</v>
      </c>
      <c r="C447" s="228" t="s">
        <v>7475</v>
      </c>
      <c r="D447" s="229"/>
      <c r="E447" s="230" t="s">
        <v>10333</v>
      </c>
      <c r="F447" s="231" t="s">
        <v>8935</v>
      </c>
      <c r="G447" s="232" t="str">
        <f t="shared" si="13"/>
        <v>фото1</v>
      </c>
      <c r="H447" s="232"/>
      <c r="I447" s="233" t="s">
        <v>8936</v>
      </c>
      <c r="J447" s="234">
        <v>100</v>
      </c>
      <c r="K447" s="235" t="s">
        <v>13160</v>
      </c>
    </row>
    <row r="448" spans="1:11" ht="25.5">
      <c r="A448" s="319">
        <v>432</v>
      </c>
      <c r="B448" s="227">
        <v>9425</v>
      </c>
      <c r="C448" s="228" t="s">
        <v>3528</v>
      </c>
      <c r="D448" s="229"/>
      <c r="E448" s="230" t="s">
        <v>3529</v>
      </c>
      <c r="F448" s="231" t="s">
        <v>3530</v>
      </c>
      <c r="G448" s="232" t="str">
        <f t="shared" si="13"/>
        <v>фото1</v>
      </c>
      <c r="H448" s="232"/>
      <c r="I448" s="233" t="s">
        <v>3531</v>
      </c>
      <c r="J448" s="234">
        <v>100</v>
      </c>
      <c r="K448" s="235" t="s">
        <v>8774</v>
      </c>
    </row>
    <row r="449" spans="1:11" ht="25.5">
      <c r="A449" s="319">
        <v>433</v>
      </c>
      <c r="B449" s="227">
        <v>2795</v>
      </c>
      <c r="C449" s="228" t="s">
        <v>7476</v>
      </c>
      <c r="D449" s="229"/>
      <c r="E449" s="230" t="s">
        <v>8937</v>
      </c>
      <c r="F449" s="231" t="s">
        <v>8938</v>
      </c>
      <c r="G449" s="232" t="str">
        <f t="shared" si="13"/>
        <v>фото1</v>
      </c>
      <c r="H449" s="232"/>
      <c r="I449" s="233" t="s">
        <v>8939</v>
      </c>
      <c r="J449" s="234">
        <v>110</v>
      </c>
      <c r="K449" s="235" t="s">
        <v>13160</v>
      </c>
    </row>
    <row r="450" spans="1:11" ht="25.5">
      <c r="A450" s="319">
        <v>434</v>
      </c>
      <c r="B450" s="227">
        <v>9426</v>
      </c>
      <c r="C450" s="228" t="s">
        <v>3532</v>
      </c>
      <c r="D450" s="229"/>
      <c r="E450" s="230" t="s">
        <v>3533</v>
      </c>
      <c r="F450" s="231" t="s">
        <v>3534</v>
      </c>
      <c r="G450" s="232" t="str">
        <f t="shared" si="13"/>
        <v>фото1</v>
      </c>
      <c r="H450" s="232"/>
      <c r="I450" s="233" t="s">
        <v>3535</v>
      </c>
      <c r="J450" s="234">
        <v>100</v>
      </c>
      <c r="K450" s="235" t="s">
        <v>8774</v>
      </c>
    </row>
    <row r="451" spans="1:11" ht="25.5">
      <c r="A451" s="319">
        <v>435</v>
      </c>
      <c r="B451" s="227">
        <v>6459</v>
      </c>
      <c r="C451" s="228" t="s">
        <v>4211</v>
      </c>
      <c r="D451" s="229"/>
      <c r="E451" s="230" t="s">
        <v>4212</v>
      </c>
      <c r="F451" s="231" t="s">
        <v>4213</v>
      </c>
      <c r="G451" s="232" t="str">
        <f t="shared" si="13"/>
        <v>фото1</v>
      </c>
      <c r="H451" s="232"/>
      <c r="I451" s="233" t="s">
        <v>4214</v>
      </c>
      <c r="J451" s="234">
        <v>100</v>
      </c>
      <c r="K451" s="235" t="s">
        <v>8774</v>
      </c>
    </row>
    <row r="452" spans="1:11" ht="25.5">
      <c r="A452" s="319">
        <v>436</v>
      </c>
      <c r="B452" s="227">
        <v>5749</v>
      </c>
      <c r="C452" s="228" t="s">
        <v>4215</v>
      </c>
      <c r="D452" s="229"/>
      <c r="E452" s="230" t="s">
        <v>4216</v>
      </c>
      <c r="F452" s="231" t="s">
        <v>4217</v>
      </c>
      <c r="G452" s="232" t="str">
        <f t="shared" si="13"/>
        <v>фото1</v>
      </c>
      <c r="H452" s="232"/>
      <c r="I452" s="233" t="s">
        <v>4218</v>
      </c>
      <c r="J452" s="234">
        <v>120</v>
      </c>
      <c r="K452" s="235" t="s">
        <v>8774</v>
      </c>
    </row>
    <row r="453" spans="1:11" ht="25.5">
      <c r="A453" s="319">
        <v>437</v>
      </c>
      <c r="B453" s="227">
        <v>237</v>
      </c>
      <c r="C453" s="228" t="s">
        <v>7477</v>
      </c>
      <c r="D453" s="229"/>
      <c r="E453" s="230" t="s">
        <v>8940</v>
      </c>
      <c r="F453" s="231" t="s">
        <v>8941</v>
      </c>
      <c r="G453" s="232" t="str">
        <f t="shared" si="13"/>
        <v>фото1</v>
      </c>
      <c r="H453" s="232"/>
      <c r="I453" s="233" t="s">
        <v>8942</v>
      </c>
      <c r="J453" s="234">
        <v>100</v>
      </c>
      <c r="K453" s="235" t="s">
        <v>13160</v>
      </c>
    </row>
    <row r="454" spans="1:11" ht="25.5">
      <c r="A454" s="319">
        <v>438</v>
      </c>
      <c r="B454" s="227">
        <v>4357</v>
      </c>
      <c r="C454" s="228" t="s">
        <v>7705</v>
      </c>
      <c r="D454" s="229"/>
      <c r="E454" s="230" t="s">
        <v>8943</v>
      </c>
      <c r="F454" s="231" t="s">
        <v>8944</v>
      </c>
      <c r="G454" s="232" t="str">
        <f t="shared" si="13"/>
        <v>фото1</v>
      </c>
      <c r="H454" s="232"/>
      <c r="I454" s="233" t="s">
        <v>8945</v>
      </c>
      <c r="J454" s="234">
        <v>110</v>
      </c>
      <c r="K454" s="235" t="s">
        <v>13160</v>
      </c>
    </row>
    <row r="455" spans="1:11" ht="38.25">
      <c r="A455" s="319">
        <v>439</v>
      </c>
      <c r="B455" s="227">
        <v>239</v>
      </c>
      <c r="C455" s="228" t="s">
        <v>7478</v>
      </c>
      <c r="D455" s="229"/>
      <c r="E455" s="230" t="s">
        <v>10347</v>
      </c>
      <c r="F455" s="231" t="s">
        <v>10346</v>
      </c>
      <c r="G455" s="232" t="str">
        <f t="shared" si="13"/>
        <v>фото1</v>
      </c>
      <c r="H455" s="232"/>
      <c r="I455" s="233" t="s">
        <v>8946</v>
      </c>
      <c r="J455" s="234">
        <v>115</v>
      </c>
      <c r="K455" s="235" t="s">
        <v>13160</v>
      </c>
    </row>
    <row r="456" spans="1:11">
      <c r="A456" s="319">
        <v>440</v>
      </c>
      <c r="B456" s="227">
        <v>4358</v>
      </c>
      <c r="C456" s="228" t="s">
        <v>7706</v>
      </c>
      <c r="D456" s="229"/>
      <c r="E456" s="230" t="s">
        <v>8947</v>
      </c>
      <c r="F456" s="231" t="s">
        <v>8948</v>
      </c>
      <c r="G456" s="232" t="str">
        <f t="shared" si="13"/>
        <v>фото1</v>
      </c>
      <c r="H456" s="232"/>
      <c r="I456" s="233" t="s">
        <v>8949</v>
      </c>
      <c r="J456" s="234">
        <v>130</v>
      </c>
      <c r="K456" s="235" t="s">
        <v>13160</v>
      </c>
    </row>
    <row r="457" spans="1:11">
      <c r="A457" s="319">
        <v>441</v>
      </c>
      <c r="B457" s="227">
        <v>3611</v>
      </c>
      <c r="C457" s="228" t="s">
        <v>4660</v>
      </c>
      <c r="D457" s="229"/>
      <c r="E457" s="230" t="s">
        <v>4661</v>
      </c>
      <c r="F457" s="231" t="s">
        <v>4662</v>
      </c>
      <c r="G457" s="232" t="str">
        <f t="shared" si="13"/>
        <v>фото1</v>
      </c>
      <c r="H457" s="232"/>
      <c r="I457" s="233" t="s">
        <v>4663</v>
      </c>
      <c r="J457" s="234">
        <v>145</v>
      </c>
      <c r="K457" s="235" t="s">
        <v>13160</v>
      </c>
    </row>
    <row r="458" spans="1:11" ht="25.5">
      <c r="A458" s="319">
        <v>442</v>
      </c>
      <c r="B458" s="227">
        <v>437</v>
      </c>
      <c r="C458" s="228" t="s">
        <v>7707</v>
      </c>
      <c r="D458" s="229"/>
      <c r="E458" s="230" t="s">
        <v>8950</v>
      </c>
      <c r="F458" s="231" t="s">
        <v>8951</v>
      </c>
      <c r="G458" s="232" t="str">
        <f t="shared" si="13"/>
        <v>фото1</v>
      </c>
      <c r="H458" s="232"/>
      <c r="I458" s="233" t="s">
        <v>8952</v>
      </c>
      <c r="J458" s="234">
        <v>130</v>
      </c>
      <c r="K458" s="235" t="s">
        <v>13160</v>
      </c>
    </row>
    <row r="459" spans="1:11">
      <c r="A459" s="319">
        <v>443</v>
      </c>
      <c r="B459" s="227">
        <v>5751</v>
      </c>
      <c r="C459" s="228" t="s">
        <v>4219</v>
      </c>
      <c r="D459" s="229"/>
      <c r="E459" s="230" t="s">
        <v>4220</v>
      </c>
      <c r="F459" s="231" t="s">
        <v>4221</v>
      </c>
      <c r="G459" s="232" t="str">
        <f t="shared" si="13"/>
        <v>фото1</v>
      </c>
      <c r="H459" s="232"/>
      <c r="I459" s="233" t="s">
        <v>13883</v>
      </c>
      <c r="J459" s="234">
        <v>110</v>
      </c>
      <c r="K459" s="235" t="s">
        <v>13160</v>
      </c>
    </row>
    <row r="460" spans="1:11" ht="25.5">
      <c r="A460" s="319">
        <v>444</v>
      </c>
      <c r="B460" s="227">
        <v>240</v>
      </c>
      <c r="C460" s="228" t="s">
        <v>7479</v>
      </c>
      <c r="D460" s="229"/>
      <c r="E460" s="230" t="s">
        <v>8953</v>
      </c>
      <c r="F460" s="231" t="s">
        <v>8954</v>
      </c>
      <c r="G460" s="232" t="str">
        <f t="shared" si="13"/>
        <v>фото1</v>
      </c>
      <c r="H460" s="232"/>
      <c r="I460" s="233" t="s">
        <v>8955</v>
      </c>
      <c r="J460" s="234">
        <v>80</v>
      </c>
      <c r="K460" s="235" t="s">
        <v>13160</v>
      </c>
    </row>
    <row r="461" spans="1:11" ht="25.5">
      <c r="A461" s="319">
        <v>445</v>
      </c>
      <c r="B461" s="227">
        <v>4314</v>
      </c>
      <c r="C461" s="228" t="s">
        <v>4664</v>
      </c>
      <c r="D461" s="229"/>
      <c r="E461" s="230" t="s">
        <v>4665</v>
      </c>
      <c r="F461" s="231" t="s">
        <v>4666</v>
      </c>
      <c r="G461" s="232" t="str">
        <f t="shared" si="13"/>
        <v>фото1</v>
      </c>
      <c r="H461" s="232"/>
      <c r="I461" s="233" t="s">
        <v>4667</v>
      </c>
      <c r="J461" s="234">
        <v>115</v>
      </c>
      <c r="K461" s="235" t="s">
        <v>8774</v>
      </c>
    </row>
    <row r="462" spans="1:11">
      <c r="A462" s="319">
        <v>446</v>
      </c>
      <c r="B462" s="227">
        <v>9427</v>
      </c>
      <c r="C462" s="228" t="s">
        <v>3536</v>
      </c>
      <c r="D462" s="229"/>
      <c r="E462" s="230" t="s">
        <v>3537</v>
      </c>
      <c r="F462" s="231" t="s">
        <v>3538</v>
      </c>
      <c r="G462" s="232" t="str">
        <f t="shared" si="13"/>
        <v>фото1</v>
      </c>
      <c r="H462" s="232"/>
      <c r="I462" s="233" t="s">
        <v>3539</v>
      </c>
      <c r="J462" s="234">
        <v>140</v>
      </c>
      <c r="K462" s="235" t="s">
        <v>13197</v>
      </c>
    </row>
    <row r="463" spans="1:11">
      <c r="A463" s="319">
        <v>447</v>
      </c>
      <c r="B463" s="227">
        <v>1487</v>
      </c>
      <c r="C463" s="228" t="s">
        <v>7480</v>
      </c>
      <c r="D463" s="229"/>
      <c r="E463" s="230" t="s">
        <v>8956</v>
      </c>
      <c r="F463" s="231" t="s">
        <v>8957</v>
      </c>
      <c r="G463" s="232" t="str">
        <f t="shared" si="13"/>
        <v>фото1</v>
      </c>
      <c r="H463" s="232"/>
      <c r="I463" s="233" t="s">
        <v>8958</v>
      </c>
      <c r="J463" s="234">
        <v>120</v>
      </c>
      <c r="K463" s="235" t="s">
        <v>13197</v>
      </c>
    </row>
    <row r="464" spans="1:11">
      <c r="A464" s="319">
        <v>448</v>
      </c>
      <c r="B464" s="227">
        <v>5752</v>
      </c>
      <c r="C464" s="228" t="s">
        <v>4222</v>
      </c>
      <c r="D464" s="229"/>
      <c r="E464" s="230" t="s">
        <v>4223</v>
      </c>
      <c r="F464" s="231" t="s">
        <v>4224</v>
      </c>
      <c r="G464" s="232" t="str">
        <f t="shared" si="13"/>
        <v>фото1</v>
      </c>
      <c r="H464" s="232"/>
      <c r="I464" s="233" t="s">
        <v>4225</v>
      </c>
      <c r="J464" s="234">
        <v>110</v>
      </c>
      <c r="K464" s="235" t="s">
        <v>8774</v>
      </c>
    </row>
    <row r="465" spans="1:11" ht="25.5">
      <c r="A465" s="319">
        <v>449</v>
      </c>
      <c r="B465" s="227">
        <v>1491</v>
      </c>
      <c r="C465" s="228" t="s">
        <v>7708</v>
      </c>
      <c r="D465" s="229"/>
      <c r="E465" s="230" t="s">
        <v>8959</v>
      </c>
      <c r="F465" s="231" t="s">
        <v>8960</v>
      </c>
      <c r="G465" s="232" t="str">
        <f t="shared" si="13"/>
        <v>фото1</v>
      </c>
      <c r="H465" s="232"/>
      <c r="I465" s="233" t="s">
        <v>8961</v>
      </c>
      <c r="J465" s="234">
        <v>125</v>
      </c>
      <c r="K465" s="235" t="s">
        <v>13160</v>
      </c>
    </row>
    <row r="466" spans="1:11" ht="38.25">
      <c r="A466" s="319">
        <v>450</v>
      </c>
      <c r="B466" s="227">
        <v>5753</v>
      </c>
      <c r="C466" s="228" t="s">
        <v>4226</v>
      </c>
      <c r="D466" s="229"/>
      <c r="E466" s="230" t="s">
        <v>4227</v>
      </c>
      <c r="F466" s="231" t="s">
        <v>4228</v>
      </c>
      <c r="G466" s="232" t="str">
        <f t="shared" si="13"/>
        <v>фото1</v>
      </c>
      <c r="H466" s="232"/>
      <c r="I466" s="233" t="s">
        <v>4229</v>
      </c>
      <c r="J466" s="234">
        <v>110</v>
      </c>
      <c r="K466" s="235" t="s">
        <v>13160</v>
      </c>
    </row>
    <row r="467" spans="1:11" ht="76.5">
      <c r="A467" s="319">
        <v>451</v>
      </c>
      <c r="B467" s="227">
        <v>9428</v>
      </c>
      <c r="C467" s="228" t="s">
        <v>3540</v>
      </c>
      <c r="D467" s="229"/>
      <c r="E467" s="230" t="s">
        <v>3541</v>
      </c>
      <c r="F467" s="231" t="s">
        <v>3542</v>
      </c>
      <c r="G467" s="232" t="str">
        <f t="shared" si="13"/>
        <v>фото1</v>
      </c>
      <c r="H467" s="232"/>
      <c r="I467" s="233" t="s">
        <v>3543</v>
      </c>
      <c r="J467" s="234">
        <v>125</v>
      </c>
      <c r="K467" s="235" t="s">
        <v>13160</v>
      </c>
    </row>
    <row r="468" spans="1:11" ht="25.5">
      <c r="A468" s="319">
        <v>452</v>
      </c>
      <c r="B468" s="227">
        <v>3656</v>
      </c>
      <c r="C468" s="228" t="s">
        <v>7481</v>
      </c>
      <c r="D468" s="229"/>
      <c r="E468" s="230" t="s">
        <v>8962</v>
      </c>
      <c r="F468" s="231" t="s">
        <v>8963</v>
      </c>
      <c r="G468" s="232" t="str">
        <f t="shared" si="13"/>
        <v>фото1</v>
      </c>
      <c r="H468" s="232"/>
      <c r="I468" s="233" t="s">
        <v>8964</v>
      </c>
      <c r="J468" s="234">
        <v>110</v>
      </c>
      <c r="K468" s="235" t="s">
        <v>13160</v>
      </c>
    </row>
    <row r="469" spans="1:11" ht="25.5">
      <c r="A469" s="319">
        <v>453</v>
      </c>
      <c r="B469" s="227">
        <v>4360</v>
      </c>
      <c r="C469" s="228" t="s">
        <v>7482</v>
      </c>
      <c r="D469" s="229"/>
      <c r="E469" s="230" t="s">
        <v>8965</v>
      </c>
      <c r="F469" s="231" t="s">
        <v>8966</v>
      </c>
      <c r="G469" s="232" t="str">
        <f t="shared" si="13"/>
        <v>фото1</v>
      </c>
      <c r="H469" s="232"/>
      <c r="I469" s="233" t="s">
        <v>8967</v>
      </c>
      <c r="J469" s="234">
        <v>110</v>
      </c>
      <c r="K469" s="235" t="s">
        <v>13160</v>
      </c>
    </row>
    <row r="470" spans="1:11" ht="51">
      <c r="A470" s="319">
        <v>454</v>
      </c>
      <c r="B470" s="227">
        <v>3014</v>
      </c>
      <c r="C470" s="228" t="s">
        <v>7483</v>
      </c>
      <c r="D470" s="229"/>
      <c r="E470" s="230" t="s">
        <v>8968</v>
      </c>
      <c r="F470" s="231" t="s">
        <v>8969</v>
      </c>
      <c r="G470" s="232" t="str">
        <f t="shared" si="13"/>
        <v>фото1</v>
      </c>
      <c r="H470" s="232"/>
      <c r="I470" s="233" t="s">
        <v>8970</v>
      </c>
      <c r="J470" s="234">
        <v>120</v>
      </c>
      <c r="K470" s="235" t="s">
        <v>13160</v>
      </c>
    </row>
    <row r="471" spans="1:11" ht="25.5">
      <c r="A471" s="319">
        <v>455</v>
      </c>
      <c r="B471" s="227">
        <v>3900</v>
      </c>
      <c r="C471" s="228" t="s">
        <v>4668</v>
      </c>
      <c r="D471" s="229"/>
      <c r="E471" s="230" t="s">
        <v>4669</v>
      </c>
      <c r="F471" s="231" t="s">
        <v>4670</v>
      </c>
      <c r="G471" s="232" t="str">
        <f t="shared" si="13"/>
        <v>фото1</v>
      </c>
      <c r="H471" s="232"/>
      <c r="I471" s="233" t="s">
        <v>4671</v>
      </c>
      <c r="J471" s="234">
        <v>125</v>
      </c>
      <c r="K471" s="235" t="s">
        <v>13197</v>
      </c>
    </row>
    <row r="472" spans="1:11" ht="25.5">
      <c r="A472" s="319">
        <v>456</v>
      </c>
      <c r="B472" s="227">
        <v>3618</v>
      </c>
      <c r="C472" s="228" t="s">
        <v>4672</v>
      </c>
      <c r="D472" s="229"/>
      <c r="E472" s="230" t="s">
        <v>4673</v>
      </c>
      <c r="F472" s="231" t="s">
        <v>4674</v>
      </c>
      <c r="G472" s="232" t="str">
        <f t="shared" si="13"/>
        <v>фото1</v>
      </c>
      <c r="H472" s="232"/>
      <c r="I472" s="233" t="s">
        <v>3544</v>
      </c>
      <c r="J472" s="234">
        <v>110</v>
      </c>
      <c r="K472" s="235" t="s">
        <v>8774</v>
      </c>
    </row>
    <row r="473" spans="1:11" ht="25.5">
      <c r="A473" s="319">
        <v>457</v>
      </c>
      <c r="B473" s="227">
        <v>7124</v>
      </c>
      <c r="C473" s="228" t="s">
        <v>4366</v>
      </c>
      <c r="D473" s="229"/>
      <c r="E473" s="230" t="s">
        <v>9583</v>
      </c>
      <c r="F473" s="231" t="s">
        <v>9584</v>
      </c>
      <c r="G473" s="232" t="str">
        <f t="shared" si="13"/>
        <v>фото1</v>
      </c>
      <c r="H473" s="232"/>
      <c r="I473" s="233" t="s">
        <v>9585</v>
      </c>
      <c r="J473" s="234">
        <v>110</v>
      </c>
      <c r="K473" s="235" t="s">
        <v>8774</v>
      </c>
    </row>
    <row r="474" spans="1:11" ht="38.25">
      <c r="A474" s="319">
        <v>458</v>
      </c>
      <c r="B474" s="227">
        <v>3770</v>
      </c>
      <c r="C474" s="228" t="s">
        <v>7484</v>
      </c>
      <c r="D474" s="229"/>
      <c r="E474" s="230" t="s">
        <v>8971</v>
      </c>
      <c r="F474" s="231" t="s">
        <v>8972</v>
      </c>
      <c r="G474" s="232" t="str">
        <f t="shared" si="13"/>
        <v>фото1</v>
      </c>
      <c r="H474" s="232"/>
      <c r="I474" s="233" t="s">
        <v>8973</v>
      </c>
      <c r="J474" s="234">
        <v>100</v>
      </c>
      <c r="K474" s="235" t="s">
        <v>13160</v>
      </c>
    </row>
    <row r="475" spans="1:11" ht="25.5">
      <c r="A475" s="319">
        <v>459</v>
      </c>
      <c r="B475" s="227">
        <v>3026</v>
      </c>
      <c r="C475" s="228" t="s">
        <v>7485</v>
      </c>
      <c r="D475" s="229"/>
      <c r="E475" s="230" t="s">
        <v>8974</v>
      </c>
      <c r="F475" s="231" t="s">
        <v>8975</v>
      </c>
      <c r="G475" s="232" t="str">
        <f t="shared" si="13"/>
        <v>фото1</v>
      </c>
      <c r="H475" s="232"/>
      <c r="I475" s="233" t="s">
        <v>8976</v>
      </c>
      <c r="J475" s="234">
        <v>120</v>
      </c>
      <c r="K475" s="235" t="s">
        <v>13160</v>
      </c>
    </row>
    <row r="476" spans="1:11" ht="25.5">
      <c r="A476" s="319">
        <v>460</v>
      </c>
      <c r="B476" s="227">
        <v>3802</v>
      </c>
      <c r="C476" s="228" t="s">
        <v>7486</v>
      </c>
      <c r="D476" s="229"/>
      <c r="E476" s="230" t="s">
        <v>8977</v>
      </c>
      <c r="F476" s="231" t="s">
        <v>9586</v>
      </c>
      <c r="G476" s="232" t="str">
        <f t="shared" si="13"/>
        <v>фото1</v>
      </c>
      <c r="H476" s="232"/>
      <c r="I476" s="233" t="s">
        <v>8978</v>
      </c>
      <c r="J476" s="234">
        <v>100</v>
      </c>
      <c r="K476" s="235" t="s">
        <v>8774</v>
      </c>
    </row>
    <row r="477" spans="1:11" ht="25.5">
      <c r="A477" s="319">
        <v>461</v>
      </c>
      <c r="B477" s="227">
        <v>244</v>
      </c>
      <c r="C477" s="228" t="s">
        <v>7487</v>
      </c>
      <c r="D477" s="229"/>
      <c r="E477" s="230" t="s">
        <v>8979</v>
      </c>
      <c r="F477" s="231" t="s">
        <v>8980</v>
      </c>
      <c r="G477" s="232" t="str">
        <f t="shared" si="13"/>
        <v>фото1</v>
      </c>
      <c r="H477" s="232"/>
      <c r="I477" s="233" t="s">
        <v>8981</v>
      </c>
      <c r="J477" s="234">
        <v>100</v>
      </c>
      <c r="K477" s="235" t="s">
        <v>13160</v>
      </c>
    </row>
    <row r="478" spans="1:11" ht="38.25">
      <c r="A478" s="319">
        <v>462</v>
      </c>
      <c r="B478" s="227">
        <v>3784</v>
      </c>
      <c r="C478" s="228" t="s">
        <v>7488</v>
      </c>
      <c r="D478" s="229"/>
      <c r="E478" s="230" t="s">
        <v>8982</v>
      </c>
      <c r="F478" s="231" t="s">
        <v>8983</v>
      </c>
      <c r="G478" s="232" t="str">
        <f t="shared" si="13"/>
        <v>фото1</v>
      </c>
      <c r="H478" s="232"/>
      <c r="I478" s="233" t="s">
        <v>8984</v>
      </c>
      <c r="J478" s="234">
        <v>130</v>
      </c>
      <c r="K478" s="235" t="s">
        <v>13160</v>
      </c>
    </row>
    <row r="479" spans="1:11" ht="25.5">
      <c r="A479" s="319">
        <v>463</v>
      </c>
      <c r="B479" s="227">
        <v>246</v>
      </c>
      <c r="C479" s="228" t="s">
        <v>7489</v>
      </c>
      <c r="D479" s="229"/>
      <c r="E479" s="230" t="s">
        <v>8985</v>
      </c>
      <c r="F479" s="231" t="s">
        <v>8986</v>
      </c>
      <c r="G479" s="232" t="str">
        <f t="shared" si="13"/>
        <v>фото1</v>
      </c>
      <c r="H479" s="232"/>
      <c r="I479" s="233" t="s">
        <v>8987</v>
      </c>
      <c r="J479" s="234">
        <v>110</v>
      </c>
      <c r="K479" s="235" t="s">
        <v>13160</v>
      </c>
    </row>
    <row r="480" spans="1:11" ht="25.5">
      <c r="A480" s="319">
        <v>464</v>
      </c>
      <c r="B480" s="227">
        <v>2952</v>
      </c>
      <c r="C480" s="228" t="s">
        <v>7490</v>
      </c>
      <c r="D480" s="229"/>
      <c r="E480" s="230" t="s">
        <v>8988</v>
      </c>
      <c r="F480" s="231" t="s">
        <v>14352</v>
      </c>
      <c r="G480" s="232" t="str">
        <f t="shared" si="13"/>
        <v>фото1</v>
      </c>
      <c r="H480" s="232"/>
      <c r="I480" s="233" t="s">
        <v>8989</v>
      </c>
      <c r="J480" s="234">
        <v>120</v>
      </c>
      <c r="K480" s="235" t="s">
        <v>13160</v>
      </c>
    </row>
    <row r="481" spans="1:11" ht="51">
      <c r="A481" s="319">
        <v>465</v>
      </c>
      <c r="B481" s="227">
        <v>5756</v>
      </c>
      <c r="C481" s="228" t="s">
        <v>4230</v>
      </c>
      <c r="D481" s="229"/>
      <c r="E481" s="230" t="s">
        <v>4231</v>
      </c>
      <c r="F481" s="231" t="s">
        <v>4232</v>
      </c>
      <c r="G481" s="232" t="str">
        <f t="shared" si="13"/>
        <v>фото1</v>
      </c>
      <c r="H481" s="232"/>
      <c r="I481" s="233" t="s">
        <v>4233</v>
      </c>
      <c r="J481" s="234">
        <v>120</v>
      </c>
      <c r="K481" s="235" t="s">
        <v>13160</v>
      </c>
    </row>
    <row r="482" spans="1:11" ht="25.5">
      <c r="A482" s="319">
        <v>466</v>
      </c>
      <c r="B482" s="227">
        <v>5757</v>
      </c>
      <c r="C482" s="228" t="s">
        <v>4234</v>
      </c>
      <c r="D482" s="229"/>
      <c r="E482" s="230" t="s">
        <v>4235</v>
      </c>
      <c r="F482" s="231" t="s">
        <v>4236</v>
      </c>
      <c r="G482" s="232" t="str">
        <f t="shared" si="13"/>
        <v>фото1</v>
      </c>
      <c r="H482" s="232"/>
      <c r="I482" s="233" t="s">
        <v>4237</v>
      </c>
      <c r="J482" s="234">
        <v>110</v>
      </c>
      <c r="K482" s="235" t="s">
        <v>8774</v>
      </c>
    </row>
    <row r="483" spans="1:11" ht="25.5">
      <c r="A483" s="319">
        <v>467</v>
      </c>
      <c r="B483" s="227">
        <v>5759</v>
      </c>
      <c r="C483" s="228" t="s">
        <v>4238</v>
      </c>
      <c r="D483" s="229"/>
      <c r="E483" s="230" t="s">
        <v>4239</v>
      </c>
      <c r="F483" s="231" t="s">
        <v>4240</v>
      </c>
      <c r="G483" s="232" t="str">
        <f t="shared" si="13"/>
        <v>фото1</v>
      </c>
      <c r="H483" s="232"/>
      <c r="I483" s="233" t="s">
        <v>4241</v>
      </c>
      <c r="J483" s="234">
        <v>120</v>
      </c>
      <c r="K483" s="235" t="s">
        <v>13160</v>
      </c>
    </row>
    <row r="484" spans="1:11" ht="25.5">
      <c r="A484" s="319">
        <v>468</v>
      </c>
      <c r="B484" s="227">
        <v>5368</v>
      </c>
      <c r="C484" s="228" t="s">
        <v>4368</v>
      </c>
      <c r="D484" s="229"/>
      <c r="E484" s="230" t="s">
        <v>7709</v>
      </c>
      <c r="F484" s="231" t="s">
        <v>7710</v>
      </c>
      <c r="G484" s="232" t="str">
        <f t="shared" si="13"/>
        <v>фото1</v>
      </c>
      <c r="H484" s="232"/>
      <c r="I484" s="233" t="s">
        <v>7711</v>
      </c>
      <c r="J484" s="234">
        <v>100</v>
      </c>
      <c r="K484" s="235" t="s">
        <v>8774</v>
      </c>
    </row>
    <row r="485" spans="1:11" ht="38.25">
      <c r="A485" s="319">
        <v>469</v>
      </c>
      <c r="B485" s="227">
        <v>3617</v>
      </c>
      <c r="C485" s="228" t="s">
        <v>4676</v>
      </c>
      <c r="D485" s="229"/>
      <c r="E485" s="230" t="s">
        <v>4677</v>
      </c>
      <c r="F485" s="231" t="s">
        <v>4678</v>
      </c>
      <c r="G485" s="232" t="str">
        <f t="shared" si="13"/>
        <v>фото1</v>
      </c>
      <c r="H485" s="232"/>
      <c r="I485" s="233" t="s">
        <v>4679</v>
      </c>
      <c r="J485" s="234">
        <v>110</v>
      </c>
      <c r="K485" s="235" t="s">
        <v>8774</v>
      </c>
    </row>
    <row r="486" spans="1:11" ht="38.25">
      <c r="A486" s="319">
        <v>470</v>
      </c>
      <c r="B486" s="227">
        <v>250</v>
      </c>
      <c r="C486" s="228" t="s">
        <v>7491</v>
      </c>
      <c r="D486" s="229"/>
      <c r="E486" s="230" t="s">
        <v>8990</v>
      </c>
      <c r="F486" s="231" t="s">
        <v>8991</v>
      </c>
      <c r="G486" s="232" t="str">
        <f t="shared" si="13"/>
        <v>фото1</v>
      </c>
      <c r="H486" s="232"/>
      <c r="I486" s="233" t="s">
        <v>8992</v>
      </c>
      <c r="J486" s="234">
        <v>110</v>
      </c>
      <c r="K486" s="235" t="s">
        <v>13160</v>
      </c>
    </row>
    <row r="487" spans="1:11" ht="25.5">
      <c r="A487" s="319">
        <v>471</v>
      </c>
      <c r="B487" s="227">
        <v>251</v>
      </c>
      <c r="C487" s="228" t="s">
        <v>7492</v>
      </c>
      <c r="D487" s="229"/>
      <c r="E487" s="230" t="s">
        <v>8993</v>
      </c>
      <c r="F487" s="231" t="s">
        <v>8994</v>
      </c>
      <c r="G487" s="232" t="str">
        <f t="shared" si="13"/>
        <v>фото1</v>
      </c>
      <c r="H487" s="232"/>
      <c r="I487" s="233" t="s">
        <v>8995</v>
      </c>
      <c r="J487" s="234">
        <v>100</v>
      </c>
      <c r="K487" s="235" t="s">
        <v>13160</v>
      </c>
    </row>
    <row r="488" spans="1:11" ht="25.5">
      <c r="A488" s="319">
        <v>472</v>
      </c>
      <c r="B488" s="227">
        <v>461</v>
      </c>
      <c r="C488" s="228" t="s">
        <v>7493</v>
      </c>
      <c r="D488" s="229"/>
      <c r="E488" s="230" t="s">
        <v>8996</v>
      </c>
      <c r="F488" s="231" t="s">
        <v>8997</v>
      </c>
      <c r="G488" s="232" t="str">
        <f t="shared" si="13"/>
        <v>фото1</v>
      </c>
      <c r="H488" s="232"/>
      <c r="I488" s="233" t="s">
        <v>8998</v>
      </c>
      <c r="J488" s="234">
        <v>120</v>
      </c>
      <c r="K488" s="235" t="s">
        <v>13160</v>
      </c>
    </row>
    <row r="489" spans="1:11">
      <c r="A489" s="319">
        <v>473</v>
      </c>
      <c r="B489" s="227">
        <v>2801</v>
      </c>
      <c r="C489" s="228" t="s">
        <v>7494</v>
      </c>
      <c r="D489" s="229"/>
      <c r="E489" s="230" t="s">
        <v>8999</v>
      </c>
      <c r="F489" s="231" t="s">
        <v>9000</v>
      </c>
      <c r="G489" s="232" t="str">
        <f t="shared" si="13"/>
        <v>фото1</v>
      </c>
      <c r="H489" s="232"/>
      <c r="I489" s="233" t="s">
        <v>9001</v>
      </c>
      <c r="J489" s="234">
        <v>110</v>
      </c>
      <c r="K489" s="235" t="s">
        <v>13160</v>
      </c>
    </row>
    <row r="490" spans="1:11" ht="25.5">
      <c r="A490" s="319">
        <v>474</v>
      </c>
      <c r="B490" s="227">
        <v>5390</v>
      </c>
      <c r="C490" s="228" t="s">
        <v>4384</v>
      </c>
      <c r="D490" s="229"/>
      <c r="E490" s="230" t="s">
        <v>7780</v>
      </c>
      <c r="F490" s="231" t="s">
        <v>7781</v>
      </c>
      <c r="G490" s="232" t="str">
        <f t="shared" si="13"/>
        <v>фото1</v>
      </c>
      <c r="H490" s="232"/>
      <c r="I490" s="233" t="s">
        <v>7782</v>
      </c>
      <c r="J490" s="234">
        <v>140</v>
      </c>
      <c r="K490" s="235" t="s">
        <v>8774</v>
      </c>
    </row>
    <row r="491" spans="1:11" ht="25.5">
      <c r="A491" s="319">
        <v>475</v>
      </c>
      <c r="B491" s="227">
        <v>7134</v>
      </c>
      <c r="C491" s="228" t="s">
        <v>7712</v>
      </c>
      <c r="D491" s="229"/>
      <c r="E491" s="230" t="s">
        <v>9590</v>
      </c>
      <c r="F491" s="231" t="s">
        <v>9591</v>
      </c>
      <c r="G491" s="232" t="str">
        <f t="shared" si="13"/>
        <v>фото1</v>
      </c>
      <c r="H491" s="232"/>
      <c r="I491" s="233" t="s">
        <v>9592</v>
      </c>
      <c r="J491" s="234">
        <v>110</v>
      </c>
      <c r="K491" s="235" t="s">
        <v>8774</v>
      </c>
    </row>
    <row r="492" spans="1:11" ht="25.5">
      <c r="A492" s="319">
        <v>476</v>
      </c>
      <c r="B492" s="227">
        <v>1511</v>
      </c>
      <c r="C492" s="228" t="s">
        <v>7495</v>
      </c>
      <c r="D492" s="229"/>
      <c r="E492" s="230" t="s">
        <v>9002</v>
      </c>
      <c r="F492" s="231" t="s">
        <v>9003</v>
      </c>
      <c r="G492" s="232" t="str">
        <f t="shared" si="13"/>
        <v>фото1</v>
      </c>
      <c r="H492" s="232"/>
      <c r="I492" s="233" t="s">
        <v>9004</v>
      </c>
      <c r="J492" s="234">
        <v>90</v>
      </c>
      <c r="K492" s="235" t="s">
        <v>13160</v>
      </c>
    </row>
    <row r="493" spans="1:11" ht="25.5">
      <c r="A493" s="319">
        <v>477</v>
      </c>
      <c r="B493" s="227">
        <v>255</v>
      </c>
      <c r="C493" s="228" t="s">
        <v>7496</v>
      </c>
      <c r="D493" s="229"/>
      <c r="E493" s="230" t="s">
        <v>9005</v>
      </c>
      <c r="F493" s="231" t="s">
        <v>9006</v>
      </c>
      <c r="G493" s="232" t="str">
        <f t="shared" si="13"/>
        <v>фото1</v>
      </c>
      <c r="H493" s="232"/>
      <c r="I493" s="233" t="s">
        <v>9007</v>
      </c>
      <c r="J493" s="234">
        <v>90</v>
      </c>
      <c r="K493" s="235" t="s">
        <v>13160</v>
      </c>
    </row>
    <row r="494" spans="1:11" ht="25.5">
      <c r="A494" s="319">
        <v>478</v>
      </c>
      <c r="B494" s="227">
        <v>5370</v>
      </c>
      <c r="C494" s="228" t="s">
        <v>4370</v>
      </c>
      <c r="D494" s="229"/>
      <c r="E494" s="230" t="s">
        <v>7713</v>
      </c>
      <c r="F494" s="231" t="s">
        <v>7714</v>
      </c>
      <c r="G494" s="232" t="str">
        <f t="shared" si="13"/>
        <v>фото1</v>
      </c>
      <c r="H494" s="232"/>
      <c r="I494" s="233" t="s">
        <v>7715</v>
      </c>
      <c r="J494" s="234">
        <v>100</v>
      </c>
      <c r="K494" s="235" t="s">
        <v>8774</v>
      </c>
    </row>
    <row r="495" spans="1:11" ht="51">
      <c r="A495" s="319">
        <v>479</v>
      </c>
      <c r="B495" s="227">
        <v>10675</v>
      </c>
      <c r="C495" s="228" t="s">
        <v>950</v>
      </c>
      <c r="D495" s="229"/>
      <c r="E495" s="329" t="s">
        <v>951</v>
      </c>
      <c r="F495" s="330" t="s">
        <v>952</v>
      </c>
      <c r="G495" s="232" t="str">
        <f t="shared" si="13"/>
        <v>фото1</v>
      </c>
      <c r="H495" s="232"/>
      <c r="I495" s="233" t="s">
        <v>953</v>
      </c>
      <c r="J495" s="234">
        <v>110</v>
      </c>
      <c r="K495" s="235" t="s">
        <v>13160</v>
      </c>
    </row>
    <row r="496" spans="1:11" ht="25.5">
      <c r="A496" s="319">
        <v>480</v>
      </c>
      <c r="B496" s="227">
        <v>7137</v>
      </c>
      <c r="C496" s="228" t="s">
        <v>3545</v>
      </c>
      <c r="D496" s="229"/>
      <c r="E496" s="230" t="s">
        <v>4246</v>
      </c>
      <c r="F496" s="231" t="s">
        <v>12951</v>
      </c>
      <c r="G496" s="232" t="str">
        <f t="shared" si="13"/>
        <v>фото1</v>
      </c>
      <c r="H496" s="232"/>
      <c r="I496" s="233" t="s">
        <v>7213</v>
      </c>
      <c r="J496" s="234">
        <v>110</v>
      </c>
      <c r="K496" s="235" t="s">
        <v>13160</v>
      </c>
    </row>
    <row r="497" spans="1:11" ht="25.5">
      <c r="A497" s="319">
        <v>481</v>
      </c>
      <c r="B497" s="227">
        <v>5762</v>
      </c>
      <c r="C497" s="228" t="s">
        <v>4247</v>
      </c>
      <c r="D497" s="229"/>
      <c r="E497" s="230" t="s">
        <v>4248</v>
      </c>
      <c r="F497" s="231" t="s">
        <v>4249</v>
      </c>
      <c r="G497" s="232" t="str">
        <f t="shared" si="13"/>
        <v>фото1</v>
      </c>
      <c r="H497" s="232"/>
      <c r="I497" s="233" t="s">
        <v>4250</v>
      </c>
      <c r="J497" s="234">
        <v>100</v>
      </c>
      <c r="K497" s="235" t="s">
        <v>13160</v>
      </c>
    </row>
    <row r="498" spans="1:11">
      <c r="A498" s="319">
        <v>482</v>
      </c>
      <c r="B498" s="227">
        <v>257</v>
      </c>
      <c r="C498" s="228" t="s">
        <v>7716</v>
      </c>
      <c r="D498" s="229"/>
      <c r="E498" s="230" t="s">
        <v>7717</v>
      </c>
      <c r="F498" s="231" t="s">
        <v>7718</v>
      </c>
      <c r="G498" s="232" t="str">
        <f t="shared" si="13"/>
        <v>фото1</v>
      </c>
      <c r="H498" s="232"/>
      <c r="I498" s="233" t="s">
        <v>7719</v>
      </c>
      <c r="J498" s="234">
        <v>90</v>
      </c>
      <c r="K498" s="235" t="s">
        <v>13160</v>
      </c>
    </row>
    <row r="499" spans="1:11" ht="38.25">
      <c r="A499" s="319">
        <v>483</v>
      </c>
      <c r="B499" s="227">
        <v>3880</v>
      </c>
      <c r="C499" s="228" t="s">
        <v>3546</v>
      </c>
      <c r="D499" s="229"/>
      <c r="E499" s="230" t="s">
        <v>3547</v>
      </c>
      <c r="F499" s="231" t="s">
        <v>3548</v>
      </c>
      <c r="G499" s="232" t="str">
        <f t="shared" si="13"/>
        <v>фото1</v>
      </c>
      <c r="H499" s="232"/>
      <c r="I499" s="233" t="s">
        <v>4680</v>
      </c>
      <c r="J499" s="234">
        <v>130</v>
      </c>
      <c r="K499" s="235" t="s">
        <v>13160</v>
      </c>
    </row>
    <row r="500" spans="1:11" ht="15.75">
      <c r="A500" s="319">
        <v>484</v>
      </c>
      <c r="B500" s="320"/>
      <c r="C500" s="320"/>
      <c r="D500" s="320"/>
      <c r="E500" s="331" t="s">
        <v>3549</v>
      </c>
      <c r="F500" s="331"/>
      <c r="G500" s="331"/>
      <c r="H500" s="331"/>
      <c r="I500" s="332"/>
      <c r="J500" s="333"/>
      <c r="K500" s="324"/>
    </row>
    <row r="501" spans="1:11">
      <c r="A501" s="319">
        <v>485</v>
      </c>
      <c r="B501" s="227">
        <v>4299</v>
      </c>
      <c r="C501" s="228" t="s">
        <v>4681</v>
      </c>
      <c r="D501" s="229"/>
      <c r="E501" s="230" t="s">
        <v>4682</v>
      </c>
      <c r="F501" s="231" t="s">
        <v>4683</v>
      </c>
      <c r="G501" s="232" t="str">
        <f>HYPERLINK("http://www.gardenbulbs.ru/images/Lilium_CL/thumbnails/"&amp;C501&amp;".jpg","фото1")</f>
        <v>фото1</v>
      </c>
      <c r="H501" s="232"/>
      <c r="I501" s="233" t="s">
        <v>4684</v>
      </c>
      <c r="J501" s="234">
        <v>60</v>
      </c>
      <c r="K501" s="235" t="s">
        <v>8774</v>
      </c>
    </row>
    <row r="502" spans="1:11" ht="25.5">
      <c r="A502" s="319">
        <v>486</v>
      </c>
      <c r="B502" s="227">
        <v>2990</v>
      </c>
      <c r="C502" s="228" t="s">
        <v>4685</v>
      </c>
      <c r="D502" s="229"/>
      <c r="E502" s="230" t="s">
        <v>4686</v>
      </c>
      <c r="F502" s="231" t="s">
        <v>4687</v>
      </c>
      <c r="G502" s="232" t="str">
        <f>HYPERLINK("http://www.gardenbulbs.ru/images/Lilium_CL/thumbnails/"&amp;C502&amp;".jpg","фото1")</f>
        <v>фото1</v>
      </c>
      <c r="H502" s="232"/>
      <c r="I502" s="233" t="s">
        <v>3550</v>
      </c>
      <c r="J502" s="234">
        <v>60</v>
      </c>
      <c r="K502" s="235" t="s">
        <v>8774</v>
      </c>
    </row>
    <row r="503" spans="1:11" ht="25.5">
      <c r="A503" s="319">
        <v>487</v>
      </c>
      <c r="B503" s="227">
        <v>7132</v>
      </c>
      <c r="C503" s="228" t="s">
        <v>4367</v>
      </c>
      <c r="D503" s="229"/>
      <c r="E503" s="230" t="s">
        <v>9587</v>
      </c>
      <c r="F503" s="231" t="s">
        <v>9588</v>
      </c>
      <c r="G503" s="232" t="str">
        <f>HYPERLINK("http://www.gardenbulbs.ru/images/Lilium_CL/thumbnails/"&amp;C503&amp;".jpg","фото1")</f>
        <v>фото1</v>
      </c>
      <c r="H503" s="232"/>
      <c r="I503" s="233" t="s">
        <v>9589</v>
      </c>
      <c r="J503" s="234">
        <v>90</v>
      </c>
      <c r="K503" s="235" t="s">
        <v>8774</v>
      </c>
    </row>
    <row r="504" spans="1:11" ht="25.5">
      <c r="A504" s="319">
        <v>488</v>
      </c>
      <c r="B504" s="227">
        <v>5760</v>
      </c>
      <c r="C504" s="228" t="s">
        <v>4242</v>
      </c>
      <c r="D504" s="229"/>
      <c r="E504" s="230" t="s">
        <v>4243</v>
      </c>
      <c r="F504" s="231" t="s">
        <v>4244</v>
      </c>
      <c r="G504" s="232" t="str">
        <f>HYPERLINK("http://www.gardenbulbs.ru/images/Lilium_CL/thumbnails/"&amp;C504&amp;".jpg","фото1")</f>
        <v>фото1</v>
      </c>
      <c r="H504" s="232"/>
      <c r="I504" s="233" t="s">
        <v>4245</v>
      </c>
      <c r="J504" s="234">
        <v>90</v>
      </c>
      <c r="K504" s="235" t="s">
        <v>8774</v>
      </c>
    </row>
    <row r="505" spans="1:11">
      <c r="A505" s="319">
        <v>489</v>
      </c>
      <c r="B505" s="227">
        <v>7135</v>
      </c>
      <c r="C505" s="228" t="s">
        <v>4369</v>
      </c>
      <c r="D505" s="229"/>
      <c r="E505" s="230" t="s">
        <v>9593</v>
      </c>
      <c r="F505" s="231" t="s">
        <v>9594</v>
      </c>
      <c r="G505" s="232" t="str">
        <f>HYPERLINK("http://www.gardenbulbs.ru/images/Lilium_CL/thumbnails/"&amp;C505&amp;".jpg","фото1")</f>
        <v>фото1</v>
      </c>
      <c r="H505" s="232"/>
      <c r="I505" s="233" t="s">
        <v>9595</v>
      </c>
      <c r="J505" s="234">
        <v>90</v>
      </c>
      <c r="K505" s="235" t="s">
        <v>13160</v>
      </c>
    </row>
    <row r="506" spans="1:11" ht="15.75">
      <c r="A506" s="319">
        <v>490</v>
      </c>
      <c r="B506" s="320"/>
      <c r="C506" s="320"/>
      <c r="D506" s="320"/>
      <c r="E506" s="331" t="s">
        <v>9301</v>
      </c>
      <c r="F506" s="331"/>
      <c r="G506" s="331"/>
      <c r="H506" s="331"/>
      <c r="I506" s="332"/>
      <c r="J506" s="333"/>
      <c r="K506" s="324"/>
    </row>
    <row r="507" spans="1:11" ht="25.5">
      <c r="A507" s="319">
        <v>491</v>
      </c>
      <c r="B507" s="227">
        <v>2836</v>
      </c>
      <c r="C507" s="228" t="s">
        <v>7588</v>
      </c>
      <c r="D507" s="229"/>
      <c r="E507" s="230" t="s">
        <v>9302</v>
      </c>
      <c r="F507" s="231" t="s">
        <v>9303</v>
      </c>
      <c r="G507" s="232" t="str">
        <f t="shared" ref="G507:G514" si="14">HYPERLINK("http://www.gardenbulbs.ru/images/Lilium_CL/thumbnails/"&amp;C507&amp;".jpg","фото1")</f>
        <v>фото1</v>
      </c>
      <c r="H507" s="232"/>
      <c r="I507" s="233" t="s">
        <v>9304</v>
      </c>
      <c r="J507" s="234">
        <v>55</v>
      </c>
      <c r="K507" s="235" t="s">
        <v>13160</v>
      </c>
    </row>
    <row r="508" spans="1:11">
      <c r="A508" s="319">
        <v>492</v>
      </c>
      <c r="B508" s="227">
        <v>7139</v>
      </c>
      <c r="C508" s="228" t="s">
        <v>7804</v>
      </c>
      <c r="D508" s="229" t="s">
        <v>954</v>
      </c>
      <c r="E508" s="230" t="s">
        <v>7317</v>
      </c>
      <c r="F508" s="231" t="s">
        <v>7318</v>
      </c>
      <c r="G508" s="232" t="str">
        <f t="shared" si="14"/>
        <v>фото1</v>
      </c>
      <c r="H508" s="232"/>
      <c r="I508" s="233" t="s">
        <v>7319</v>
      </c>
      <c r="J508" s="234">
        <v>50</v>
      </c>
      <c r="K508" s="235" t="s">
        <v>13160</v>
      </c>
    </row>
    <row r="509" spans="1:11" ht="38.25">
      <c r="A509" s="319">
        <v>493</v>
      </c>
      <c r="B509" s="227">
        <v>416</v>
      </c>
      <c r="C509" s="228" t="s">
        <v>7589</v>
      </c>
      <c r="D509" s="229"/>
      <c r="E509" s="230" t="s">
        <v>9305</v>
      </c>
      <c r="F509" s="231" t="s">
        <v>9306</v>
      </c>
      <c r="G509" s="232" t="str">
        <f t="shared" si="14"/>
        <v>фото1</v>
      </c>
      <c r="H509" s="232"/>
      <c r="I509" s="233" t="s">
        <v>9307</v>
      </c>
      <c r="J509" s="234">
        <v>60</v>
      </c>
      <c r="K509" s="235" t="s">
        <v>13160</v>
      </c>
    </row>
    <row r="510" spans="1:11">
      <c r="A510" s="319">
        <v>494</v>
      </c>
      <c r="B510" s="227">
        <v>7143</v>
      </c>
      <c r="C510" s="228" t="s">
        <v>955</v>
      </c>
      <c r="D510" s="229"/>
      <c r="E510" s="230" t="s">
        <v>7320</v>
      </c>
      <c r="F510" s="231" t="s">
        <v>7321</v>
      </c>
      <c r="G510" s="232" t="str">
        <f t="shared" si="14"/>
        <v>фото1</v>
      </c>
      <c r="H510" s="232"/>
      <c r="I510" s="233" t="s">
        <v>7322</v>
      </c>
      <c r="J510" s="234">
        <v>45</v>
      </c>
      <c r="K510" s="235" t="s">
        <v>13160</v>
      </c>
    </row>
    <row r="511" spans="1:11">
      <c r="A511" s="319">
        <v>495</v>
      </c>
      <c r="B511" s="227">
        <v>3785</v>
      </c>
      <c r="C511" s="228" t="s">
        <v>7805</v>
      </c>
      <c r="D511" s="229"/>
      <c r="E511" s="230" t="s">
        <v>9308</v>
      </c>
      <c r="F511" s="231" t="s">
        <v>9309</v>
      </c>
      <c r="G511" s="232" t="str">
        <f t="shared" si="14"/>
        <v>фото1</v>
      </c>
      <c r="H511" s="232"/>
      <c r="I511" s="233" t="s">
        <v>9310</v>
      </c>
      <c r="J511" s="234">
        <v>55</v>
      </c>
      <c r="K511" s="235" t="s">
        <v>13160</v>
      </c>
    </row>
    <row r="512" spans="1:11" ht="38.25">
      <c r="A512" s="319">
        <v>496</v>
      </c>
      <c r="B512" s="227">
        <v>5393</v>
      </c>
      <c r="C512" s="228" t="s">
        <v>7806</v>
      </c>
      <c r="D512" s="229"/>
      <c r="E512" s="230" t="s">
        <v>7807</v>
      </c>
      <c r="F512" s="231" t="s">
        <v>7808</v>
      </c>
      <c r="G512" s="232" t="str">
        <f t="shared" si="14"/>
        <v>фото1</v>
      </c>
      <c r="H512" s="232"/>
      <c r="I512" s="233" t="s">
        <v>7809</v>
      </c>
      <c r="J512" s="234">
        <v>45</v>
      </c>
      <c r="K512" s="235" t="s">
        <v>13160</v>
      </c>
    </row>
    <row r="513" spans="1:11" ht="25.5">
      <c r="A513" s="319">
        <v>497</v>
      </c>
      <c r="B513" s="227">
        <v>1533</v>
      </c>
      <c r="C513" s="228" t="s">
        <v>7590</v>
      </c>
      <c r="D513" s="229"/>
      <c r="E513" s="230" t="s">
        <v>9311</v>
      </c>
      <c r="F513" s="231" t="s">
        <v>9312</v>
      </c>
      <c r="G513" s="232" t="str">
        <f t="shared" si="14"/>
        <v>фото1</v>
      </c>
      <c r="H513" s="232"/>
      <c r="I513" s="233" t="s">
        <v>9313</v>
      </c>
      <c r="J513" s="234">
        <v>45</v>
      </c>
      <c r="K513" s="235" t="s">
        <v>13160</v>
      </c>
    </row>
    <row r="514" spans="1:11">
      <c r="A514" s="319">
        <v>498</v>
      </c>
      <c r="B514" s="227">
        <v>3671</v>
      </c>
      <c r="C514" s="228" t="s">
        <v>7810</v>
      </c>
      <c r="D514" s="229"/>
      <c r="E514" s="230" t="s">
        <v>9314</v>
      </c>
      <c r="F514" s="231" t="s">
        <v>9315</v>
      </c>
      <c r="G514" s="232" t="str">
        <f t="shared" si="14"/>
        <v>фото1</v>
      </c>
      <c r="H514" s="232"/>
      <c r="I514" s="233" t="s">
        <v>9316</v>
      </c>
      <c r="J514" s="234">
        <v>55</v>
      </c>
      <c r="K514" s="235" t="s">
        <v>13160</v>
      </c>
    </row>
    <row r="515" spans="1:11" ht="15.75">
      <c r="A515" s="319">
        <v>499</v>
      </c>
      <c r="B515" s="320"/>
      <c r="C515" s="320"/>
      <c r="D515" s="320"/>
      <c r="E515" s="326" t="s">
        <v>9008</v>
      </c>
      <c r="F515" s="326"/>
      <c r="G515" s="326"/>
      <c r="H515" s="326"/>
      <c r="I515" s="334"/>
      <c r="J515" s="335"/>
      <c r="K515" s="324"/>
    </row>
    <row r="516" spans="1:11" ht="25.5">
      <c r="A516" s="319">
        <v>500</v>
      </c>
      <c r="B516" s="227">
        <v>7100</v>
      </c>
      <c r="C516" s="228" t="s">
        <v>4371</v>
      </c>
      <c r="D516" s="229"/>
      <c r="E516" s="230" t="s">
        <v>7214</v>
      </c>
      <c r="F516" s="231" t="s">
        <v>7215</v>
      </c>
      <c r="G516" s="232" t="str">
        <f t="shared" ref="G516:G528" si="15">HYPERLINK("http://www.gardenbulbs.ru/images/Lilium_CL/thumbnails/"&amp;C516&amp;".jpg","фото1")</f>
        <v>фото1</v>
      </c>
      <c r="H516" s="232"/>
      <c r="I516" s="233" t="s">
        <v>7720</v>
      </c>
      <c r="J516" s="234">
        <v>110</v>
      </c>
      <c r="K516" s="235" t="s">
        <v>13160</v>
      </c>
    </row>
    <row r="517" spans="1:11">
      <c r="A517" s="319">
        <v>501</v>
      </c>
      <c r="B517" s="227">
        <v>2783</v>
      </c>
      <c r="C517" s="228" t="s">
        <v>7497</v>
      </c>
      <c r="D517" s="229"/>
      <c r="E517" s="230" t="s">
        <v>9009</v>
      </c>
      <c r="F517" s="231" t="s">
        <v>9010</v>
      </c>
      <c r="G517" s="232" t="str">
        <f t="shared" si="15"/>
        <v>фото1</v>
      </c>
      <c r="H517" s="232"/>
      <c r="I517" s="233" t="s">
        <v>9011</v>
      </c>
      <c r="J517" s="234">
        <v>100</v>
      </c>
      <c r="K517" s="235" t="s">
        <v>13160</v>
      </c>
    </row>
    <row r="518" spans="1:11">
      <c r="A518" s="319">
        <v>502</v>
      </c>
      <c r="B518" s="227">
        <v>214</v>
      </c>
      <c r="C518" s="228" t="s">
        <v>7721</v>
      </c>
      <c r="D518" s="229"/>
      <c r="E518" s="230" t="s">
        <v>9012</v>
      </c>
      <c r="F518" s="231" t="s">
        <v>9013</v>
      </c>
      <c r="G518" s="232" t="str">
        <f t="shared" si="15"/>
        <v>фото1</v>
      </c>
      <c r="H518" s="232"/>
      <c r="I518" s="233" t="s">
        <v>9014</v>
      </c>
      <c r="J518" s="234">
        <v>80</v>
      </c>
      <c r="K518" s="235" t="s">
        <v>13160</v>
      </c>
    </row>
    <row r="519" spans="1:11">
      <c r="A519" s="319">
        <v>503</v>
      </c>
      <c r="B519" s="227">
        <v>5371</v>
      </c>
      <c r="C519" s="228" t="s">
        <v>7722</v>
      </c>
      <c r="D519" s="229"/>
      <c r="E519" s="230" t="s">
        <v>7723</v>
      </c>
      <c r="F519" s="231" t="s">
        <v>7724</v>
      </c>
      <c r="G519" s="232" t="str">
        <f t="shared" si="15"/>
        <v>фото1</v>
      </c>
      <c r="H519" s="232"/>
      <c r="I519" s="233" t="s">
        <v>7725</v>
      </c>
      <c r="J519" s="234">
        <v>110</v>
      </c>
      <c r="K519" s="235" t="s">
        <v>13160</v>
      </c>
    </row>
    <row r="520" spans="1:11">
      <c r="A520" s="319">
        <v>504</v>
      </c>
      <c r="B520" s="227">
        <v>471</v>
      </c>
      <c r="C520" s="228" t="s">
        <v>7498</v>
      </c>
      <c r="D520" s="229"/>
      <c r="E520" s="230" t="s">
        <v>9015</v>
      </c>
      <c r="F520" s="231" t="s">
        <v>9016</v>
      </c>
      <c r="G520" s="232" t="str">
        <f t="shared" si="15"/>
        <v>фото1</v>
      </c>
      <c r="H520" s="232"/>
      <c r="I520" s="233" t="s">
        <v>13767</v>
      </c>
      <c r="J520" s="234">
        <v>110</v>
      </c>
      <c r="K520" s="235" t="s">
        <v>13160</v>
      </c>
    </row>
    <row r="521" spans="1:11">
      <c r="A521" s="319">
        <v>505</v>
      </c>
      <c r="B521" s="227">
        <v>5764</v>
      </c>
      <c r="C521" s="228" t="s">
        <v>4251</v>
      </c>
      <c r="D521" s="229"/>
      <c r="E521" s="230" t="s">
        <v>4252</v>
      </c>
      <c r="F521" s="231" t="s">
        <v>4253</v>
      </c>
      <c r="G521" s="232" t="str">
        <f t="shared" si="15"/>
        <v>фото1</v>
      </c>
      <c r="H521" s="232"/>
      <c r="I521" s="233" t="s">
        <v>4254</v>
      </c>
      <c r="J521" s="234">
        <v>140</v>
      </c>
      <c r="K521" s="235" t="s">
        <v>13160</v>
      </c>
    </row>
    <row r="522" spans="1:11">
      <c r="A522" s="319">
        <v>506</v>
      </c>
      <c r="B522" s="227">
        <v>2782</v>
      </c>
      <c r="C522" s="228" t="s">
        <v>7499</v>
      </c>
      <c r="D522" s="229"/>
      <c r="E522" s="230" t="s">
        <v>9017</v>
      </c>
      <c r="F522" s="231" t="s">
        <v>9018</v>
      </c>
      <c r="G522" s="232" t="str">
        <f t="shared" si="15"/>
        <v>фото1</v>
      </c>
      <c r="H522" s="232"/>
      <c r="I522" s="233" t="s">
        <v>10948</v>
      </c>
      <c r="J522" s="234">
        <v>100</v>
      </c>
      <c r="K522" s="235" t="s">
        <v>13160</v>
      </c>
    </row>
    <row r="523" spans="1:11" ht="25.5">
      <c r="A523" s="319">
        <v>507</v>
      </c>
      <c r="B523" s="227">
        <v>217</v>
      </c>
      <c r="C523" s="228" t="s">
        <v>7726</v>
      </c>
      <c r="D523" s="229"/>
      <c r="E523" s="230" t="s">
        <v>9019</v>
      </c>
      <c r="F523" s="231" t="s">
        <v>9020</v>
      </c>
      <c r="G523" s="232" t="str">
        <f t="shared" si="15"/>
        <v>фото1</v>
      </c>
      <c r="H523" s="232"/>
      <c r="I523" s="233" t="s">
        <v>9021</v>
      </c>
      <c r="J523" s="234">
        <v>110</v>
      </c>
      <c r="K523" s="235" t="s">
        <v>13160</v>
      </c>
    </row>
    <row r="524" spans="1:11">
      <c r="A524" s="319">
        <v>508</v>
      </c>
      <c r="B524" s="227">
        <v>402</v>
      </c>
      <c r="C524" s="228" t="s">
        <v>7500</v>
      </c>
      <c r="D524" s="229"/>
      <c r="E524" s="230" t="s">
        <v>9022</v>
      </c>
      <c r="F524" s="231" t="s">
        <v>9023</v>
      </c>
      <c r="G524" s="232" t="str">
        <f t="shared" si="15"/>
        <v>фото1</v>
      </c>
      <c r="H524" s="232"/>
      <c r="I524" s="233" t="s">
        <v>13883</v>
      </c>
      <c r="J524" s="234">
        <v>110</v>
      </c>
      <c r="K524" s="235" t="s">
        <v>13160</v>
      </c>
    </row>
    <row r="525" spans="1:11" ht="25.5">
      <c r="A525" s="319">
        <v>509</v>
      </c>
      <c r="B525" s="227">
        <v>7101</v>
      </c>
      <c r="C525" s="228" t="s">
        <v>7727</v>
      </c>
      <c r="D525" s="229"/>
      <c r="E525" s="230" t="s">
        <v>7216</v>
      </c>
      <c r="F525" s="231" t="s">
        <v>7217</v>
      </c>
      <c r="G525" s="232" t="str">
        <f t="shared" si="15"/>
        <v>фото1</v>
      </c>
      <c r="H525" s="232"/>
      <c r="I525" s="233" t="s">
        <v>7218</v>
      </c>
      <c r="J525" s="234">
        <v>100</v>
      </c>
      <c r="K525" s="235" t="s">
        <v>13160</v>
      </c>
    </row>
    <row r="526" spans="1:11" ht="25.5">
      <c r="A526" s="319">
        <v>510</v>
      </c>
      <c r="B526" s="227">
        <v>391</v>
      </c>
      <c r="C526" s="228" t="s">
        <v>7501</v>
      </c>
      <c r="D526" s="229"/>
      <c r="E526" s="230" t="s">
        <v>9922</v>
      </c>
      <c r="F526" s="231" t="s">
        <v>9921</v>
      </c>
      <c r="G526" s="232" t="str">
        <f t="shared" si="15"/>
        <v>фото1</v>
      </c>
      <c r="H526" s="232"/>
      <c r="I526" s="233" t="s">
        <v>9024</v>
      </c>
      <c r="J526" s="234">
        <v>110</v>
      </c>
      <c r="K526" s="235" t="s">
        <v>13160</v>
      </c>
    </row>
    <row r="527" spans="1:11" ht="25.5">
      <c r="A527" s="319">
        <v>511</v>
      </c>
      <c r="B527" s="227">
        <v>7102</v>
      </c>
      <c r="C527" s="228" t="s">
        <v>4372</v>
      </c>
      <c r="D527" s="229"/>
      <c r="E527" s="230" t="s">
        <v>7219</v>
      </c>
      <c r="F527" s="231" t="s">
        <v>7220</v>
      </c>
      <c r="G527" s="232" t="str">
        <f t="shared" si="15"/>
        <v>фото1</v>
      </c>
      <c r="H527" s="232"/>
      <c r="I527" s="233" t="s">
        <v>7728</v>
      </c>
      <c r="J527" s="234">
        <v>120</v>
      </c>
      <c r="K527" s="235" t="s">
        <v>13160</v>
      </c>
    </row>
    <row r="528" spans="1:11" ht="25.5">
      <c r="A528" s="319">
        <v>512</v>
      </c>
      <c r="B528" s="227">
        <v>5392</v>
      </c>
      <c r="C528" s="228" t="s">
        <v>4688</v>
      </c>
      <c r="D528" s="229" t="s">
        <v>956</v>
      </c>
      <c r="E528" s="230" t="s">
        <v>4689</v>
      </c>
      <c r="F528" s="231" t="s">
        <v>4690</v>
      </c>
      <c r="G528" s="232" t="str">
        <f t="shared" si="15"/>
        <v>фото1</v>
      </c>
      <c r="H528" s="232"/>
      <c r="I528" s="233" t="s">
        <v>4691</v>
      </c>
      <c r="J528" s="234">
        <v>50</v>
      </c>
      <c r="K528" s="235" t="s">
        <v>13197</v>
      </c>
    </row>
    <row r="529" spans="1:11" ht="15.75">
      <c r="A529" s="319">
        <v>513</v>
      </c>
      <c r="B529" s="320"/>
      <c r="C529" s="320"/>
      <c r="D529" s="320"/>
      <c r="E529" s="331" t="s">
        <v>957</v>
      </c>
      <c r="F529" s="331"/>
      <c r="G529" s="331"/>
      <c r="H529" s="331"/>
      <c r="I529" s="334"/>
      <c r="J529" s="335"/>
      <c r="K529" s="324"/>
    </row>
    <row r="530" spans="1:11" ht="25.5">
      <c r="A530" s="319">
        <v>514</v>
      </c>
      <c r="B530" s="227">
        <v>4347</v>
      </c>
      <c r="C530" s="228" t="s">
        <v>958</v>
      </c>
      <c r="D530" s="229"/>
      <c r="E530" s="230" t="s">
        <v>959</v>
      </c>
      <c r="F530" s="231" t="s">
        <v>960</v>
      </c>
      <c r="G530" s="232" t="str">
        <f>HYPERLINK("http://www.gardenbulbs.ru/images/Lilium_CL/thumbnails/"&amp;C530&amp;".jpg","фото1")</f>
        <v>фото1</v>
      </c>
      <c r="H530" s="232"/>
      <c r="I530" s="233" t="s">
        <v>961</v>
      </c>
      <c r="J530" s="234">
        <v>110</v>
      </c>
      <c r="K530" s="235" t="s">
        <v>13160</v>
      </c>
    </row>
    <row r="531" spans="1:11" ht="15.75">
      <c r="A531" s="319">
        <v>515</v>
      </c>
      <c r="B531" s="320"/>
      <c r="C531" s="320"/>
      <c r="D531" s="320"/>
      <c r="E531" s="331" t="s">
        <v>3551</v>
      </c>
      <c r="F531" s="331"/>
      <c r="G531" s="331"/>
      <c r="H531" s="331"/>
      <c r="I531" s="334"/>
      <c r="J531" s="335"/>
      <c r="K531" s="324"/>
    </row>
    <row r="532" spans="1:11" ht="25.5">
      <c r="A532" s="319">
        <v>516</v>
      </c>
      <c r="B532" s="227">
        <v>7093</v>
      </c>
      <c r="C532" s="228" t="s">
        <v>962</v>
      </c>
      <c r="D532" s="229"/>
      <c r="E532" s="230" t="s">
        <v>7221</v>
      </c>
      <c r="F532" s="231" t="s">
        <v>7222</v>
      </c>
      <c r="G532" s="232" t="str">
        <f>HYPERLINK("http://www.gardenbulbs.ru/images/Lilium_CL/thumbnails/"&amp;C532&amp;".jpg","фото1")</f>
        <v>фото1</v>
      </c>
      <c r="H532" s="232"/>
      <c r="I532" s="233" t="s">
        <v>7223</v>
      </c>
      <c r="J532" s="234">
        <v>130</v>
      </c>
      <c r="K532" s="235" t="s">
        <v>13160</v>
      </c>
    </row>
    <row r="533" spans="1:11" ht="25.5">
      <c r="A533" s="319">
        <v>517</v>
      </c>
      <c r="B533" s="227">
        <v>5372</v>
      </c>
      <c r="C533" s="228" t="s">
        <v>4373</v>
      </c>
      <c r="D533" s="229"/>
      <c r="E533" s="230" t="s">
        <v>7729</v>
      </c>
      <c r="F533" s="231" t="s">
        <v>7730</v>
      </c>
      <c r="G533" s="232" t="str">
        <f>HYPERLINK("http://www.gardenbulbs.ru/images/Lilium_CL/thumbnails/"&amp;C533&amp;".jpg","фото1")</f>
        <v>фото1</v>
      </c>
      <c r="H533" s="232"/>
      <c r="I533" s="233" t="s">
        <v>7731</v>
      </c>
      <c r="J533" s="234">
        <v>100</v>
      </c>
      <c r="K533" s="235" t="s">
        <v>13160</v>
      </c>
    </row>
    <row r="534" spans="1:11" ht="15.75">
      <c r="A534" s="319">
        <v>518</v>
      </c>
      <c r="B534" s="320"/>
      <c r="C534" s="320"/>
      <c r="D534" s="320"/>
      <c r="E534" s="331" t="s">
        <v>9025</v>
      </c>
      <c r="F534" s="331"/>
      <c r="G534" s="331"/>
      <c r="H534" s="331"/>
      <c r="I534" s="334"/>
      <c r="J534" s="335"/>
      <c r="K534" s="324"/>
    </row>
    <row r="535" spans="1:11">
      <c r="A535" s="319">
        <v>519</v>
      </c>
      <c r="B535" s="227">
        <v>3628</v>
      </c>
      <c r="C535" s="228" t="s">
        <v>7502</v>
      </c>
      <c r="D535" s="229"/>
      <c r="E535" s="230" t="s">
        <v>9026</v>
      </c>
      <c r="F535" s="231" t="s">
        <v>9027</v>
      </c>
      <c r="G535" s="232" t="str">
        <f t="shared" ref="G535:G544" si="16">HYPERLINK("http://www.gardenbulbs.ru/images/Lilium_CL/thumbnails/"&amp;C535&amp;".jpg","фото1")</f>
        <v>фото1</v>
      </c>
      <c r="H535" s="232"/>
      <c r="I535" s="233" t="s">
        <v>9028</v>
      </c>
      <c r="J535" s="234">
        <v>110</v>
      </c>
      <c r="K535" s="235" t="s">
        <v>13160</v>
      </c>
    </row>
    <row r="536" spans="1:11">
      <c r="A536" s="319">
        <v>520</v>
      </c>
      <c r="B536" s="227">
        <v>4368</v>
      </c>
      <c r="C536" s="228" t="s">
        <v>3552</v>
      </c>
      <c r="D536" s="229"/>
      <c r="E536" s="230" t="s">
        <v>3553</v>
      </c>
      <c r="F536" s="231" t="s">
        <v>3554</v>
      </c>
      <c r="G536" s="232" t="str">
        <f t="shared" si="16"/>
        <v>фото1</v>
      </c>
      <c r="H536" s="232"/>
      <c r="I536" s="233" t="s">
        <v>4254</v>
      </c>
      <c r="J536" s="234">
        <v>140</v>
      </c>
      <c r="K536" s="235" t="s">
        <v>13160</v>
      </c>
    </row>
    <row r="537" spans="1:11" ht="25.5">
      <c r="A537" s="319">
        <v>521</v>
      </c>
      <c r="B537" s="227">
        <v>1440</v>
      </c>
      <c r="C537" s="228" t="s">
        <v>7503</v>
      </c>
      <c r="D537" s="229"/>
      <c r="E537" s="230" t="s">
        <v>9029</v>
      </c>
      <c r="F537" s="231" t="s">
        <v>9030</v>
      </c>
      <c r="G537" s="232" t="str">
        <f t="shared" si="16"/>
        <v>фото1</v>
      </c>
      <c r="H537" s="232"/>
      <c r="I537" s="233" t="s">
        <v>9031</v>
      </c>
      <c r="J537" s="234">
        <v>130</v>
      </c>
      <c r="K537" s="235" t="s">
        <v>13160</v>
      </c>
    </row>
    <row r="538" spans="1:11">
      <c r="A538" s="319">
        <v>522</v>
      </c>
      <c r="B538" s="227">
        <v>7094</v>
      </c>
      <c r="C538" s="228" t="s">
        <v>4374</v>
      </c>
      <c r="D538" s="229"/>
      <c r="E538" s="230" t="s">
        <v>7224</v>
      </c>
      <c r="F538" s="231" t="s">
        <v>7504</v>
      </c>
      <c r="G538" s="232" t="str">
        <f t="shared" si="16"/>
        <v>фото1</v>
      </c>
      <c r="H538" s="232"/>
      <c r="I538" s="233" t="s">
        <v>7225</v>
      </c>
      <c r="J538" s="234" t="s">
        <v>7226</v>
      </c>
      <c r="K538" s="235" t="s">
        <v>13160</v>
      </c>
    </row>
    <row r="539" spans="1:11" ht="25.5">
      <c r="A539" s="319">
        <v>523</v>
      </c>
      <c r="B539" s="227">
        <v>827</v>
      </c>
      <c r="C539" s="228" t="s">
        <v>4692</v>
      </c>
      <c r="D539" s="229"/>
      <c r="E539" s="230" t="s">
        <v>4693</v>
      </c>
      <c r="F539" s="231" t="s">
        <v>4694</v>
      </c>
      <c r="G539" s="232" t="str">
        <f t="shared" si="16"/>
        <v>фото1</v>
      </c>
      <c r="H539" s="232"/>
      <c r="I539" s="233" t="s">
        <v>4695</v>
      </c>
      <c r="J539" s="234" t="s">
        <v>7226</v>
      </c>
      <c r="K539" s="235" t="s">
        <v>13160</v>
      </c>
    </row>
    <row r="540" spans="1:11">
      <c r="A540" s="319">
        <v>524</v>
      </c>
      <c r="B540" s="227">
        <v>213</v>
      </c>
      <c r="C540" s="228" t="s">
        <v>7505</v>
      </c>
      <c r="D540" s="229"/>
      <c r="E540" s="230" t="s">
        <v>9032</v>
      </c>
      <c r="F540" s="231" t="s">
        <v>9033</v>
      </c>
      <c r="G540" s="232" t="str">
        <f t="shared" si="16"/>
        <v>фото1</v>
      </c>
      <c r="H540" s="232"/>
      <c r="I540" s="233" t="s">
        <v>9034</v>
      </c>
      <c r="J540" s="234">
        <v>120</v>
      </c>
      <c r="K540" s="235" t="s">
        <v>13160</v>
      </c>
    </row>
    <row r="541" spans="1:11" ht="25.5">
      <c r="A541" s="319">
        <v>525</v>
      </c>
      <c r="B541" s="227">
        <v>448</v>
      </c>
      <c r="C541" s="228" t="s">
        <v>7506</v>
      </c>
      <c r="D541" s="229"/>
      <c r="E541" s="230" t="s">
        <v>9035</v>
      </c>
      <c r="F541" s="231" t="s">
        <v>9036</v>
      </c>
      <c r="G541" s="232" t="str">
        <f t="shared" si="16"/>
        <v>фото1</v>
      </c>
      <c r="H541" s="232"/>
      <c r="I541" s="233" t="s">
        <v>9037</v>
      </c>
      <c r="J541" s="234">
        <v>130</v>
      </c>
      <c r="K541" s="235" t="s">
        <v>13160</v>
      </c>
    </row>
    <row r="542" spans="1:11" ht="25.5">
      <c r="A542" s="319">
        <v>526</v>
      </c>
      <c r="B542" s="227">
        <v>1405</v>
      </c>
      <c r="C542" s="228" t="s">
        <v>7507</v>
      </c>
      <c r="D542" s="229"/>
      <c r="E542" s="230" t="s">
        <v>9038</v>
      </c>
      <c r="F542" s="231" t="s">
        <v>9039</v>
      </c>
      <c r="G542" s="232" t="str">
        <f t="shared" si="16"/>
        <v>фото1</v>
      </c>
      <c r="H542" s="232"/>
      <c r="I542" s="233" t="s">
        <v>9040</v>
      </c>
      <c r="J542" s="234">
        <v>130</v>
      </c>
      <c r="K542" s="235" t="s">
        <v>13160</v>
      </c>
    </row>
    <row r="543" spans="1:11">
      <c r="A543" s="319">
        <v>527</v>
      </c>
      <c r="B543" s="227">
        <v>261</v>
      </c>
      <c r="C543" s="228" t="s">
        <v>7508</v>
      </c>
      <c r="D543" s="229"/>
      <c r="E543" s="230" t="s">
        <v>9041</v>
      </c>
      <c r="F543" s="231" t="s">
        <v>9042</v>
      </c>
      <c r="G543" s="232" t="str">
        <f t="shared" si="16"/>
        <v>фото1</v>
      </c>
      <c r="H543" s="232"/>
      <c r="I543" s="233" t="s">
        <v>9043</v>
      </c>
      <c r="J543" s="234">
        <v>120</v>
      </c>
      <c r="K543" s="235" t="s">
        <v>13160</v>
      </c>
    </row>
    <row r="544" spans="1:11">
      <c r="A544" s="319">
        <v>528</v>
      </c>
      <c r="B544" s="227">
        <v>2804</v>
      </c>
      <c r="C544" s="228" t="s">
        <v>7509</v>
      </c>
      <c r="D544" s="229"/>
      <c r="E544" s="230" t="s">
        <v>9044</v>
      </c>
      <c r="F544" s="231" t="s">
        <v>3555</v>
      </c>
      <c r="G544" s="232" t="str">
        <f t="shared" si="16"/>
        <v>фото1</v>
      </c>
      <c r="H544" s="232"/>
      <c r="I544" s="233" t="s">
        <v>9045</v>
      </c>
      <c r="J544" s="234">
        <v>120</v>
      </c>
      <c r="K544" s="235" t="s">
        <v>13160</v>
      </c>
    </row>
    <row r="545" spans="1:11" ht="15.75">
      <c r="A545" s="319">
        <v>529</v>
      </c>
      <c r="B545" s="320"/>
      <c r="C545" s="320"/>
      <c r="D545" s="320"/>
      <c r="E545" s="326" t="s">
        <v>9046</v>
      </c>
      <c r="F545" s="326"/>
      <c r="G545" s="326"/>
      <c r="H545" s="326"/>
      <c r="I545" s="338"/>
      <c r="J545" s="339"/>
      <c r="K545" s="324"/>
    </row>
    <row r="546" spans="1:11">
      <c r="A546" s="319">
        <v>530</v>
      </c>
      <c r="B546" s="227">
        <v>262</v>
      </c>
      <c r="C546" s="228" t="s">
        <v>7510</v>
      </c>
      <c r="D546" s="229"/>
      <c r="E546" s="230" t="s">
        <v>9047</v>
      </c>
      <c r="F546" s="231" t="s">
        <v>9048</v>
      </c>
      <c r="G546" s="232" t="str">
        <f t="shared" ref="G546:G554" si="17">HYPERLINK("http://www.gardenbulbs.ru/images/Lilium_CL/thumbnails/"&amp;C546&amp;".jpg","фото1")</f>
        <v>фото1</v>
      </c>
      <c r="H546" s="232"/>
      <c r="I546" s="233" t="s">
        <v>9049</v>
      </c>
      <c r="J546" s="234">
        <v>120</v>
      </c>
      <c r="K546" s="235" t="s">
        <v>13160</v>
      </c>
    </row>
    <row r="547" spans="1:11" ht="25.5">
      <c r="A547" s="319">
        <v>531</v>
      </c>
      <c r="B547" s="227">
        <v>2805</v>
      </c>
      <c r="C547" s="228" t="s">
        <v>7511</v>
      </c>
      <c r="D547" s="229"/>
      <c r="E547" s="230" t="s">
        <v>9050</v>
      </c>
      <c r="F547" s="231" t="s">
        <v>9051</v>
      </c>
      <c r="G547" s="232" t="str">
        <f t="shared" si="17"/>
        <v>фото1</v>
      </c>
      <c r="H547" s="232"/>
      <c r="I547" s="233" t="s">
        <v>9052</v>
      </c>
      <c r="J547" s="234">
        <v>110</v>
      </c>
      <c r="K547" s="235" t="s">
        <v>13160</v>
      </c>
    </row>
    <row r="548" spans="1:11">
      <c r="A548" s="319">
        <v>532</v>
      </c>
      <c r="B548" s="227">
        <v>1443</v>
      </c>
      <c r="C548" s="228" t="s">
        <v>7512</v>
      </c>
      <c r="D548" s="229"/>
      <c r="E548" s="230" t="s">
        <v>9053</v>
      </c>
      <c r="F548" s="231" t="s">
        <v>9054</v>
      </c>
      <c r="G548" s="232" t="str">
        <f t="shared" si="17"/>
        <v>фото1</v>
      </c>
      <c r="H548" s="232"/>
      <c r="I548" s="233" t="s">
        <v>9055</v>
      </c>
      <c r="J548" s="234">
        <v>110</v>
      </c>
      <c r="K548" s="235" t="s">
        <v>13160</v>
      </c>
    </row>
    <row r="549" spans="1:11">
      <c r="A549" s="319">
        <v>533</v>
      </c>
      <c r="B549" s="227">
        <v>3007</v>
      </c>
      <c r="C549" s="228" t="s">
        <v>7513</v>
      </c>
      <c r="D549" s="229"/>
      <c r="E549" s="230" t="s">
        <v>9056</v>
      </c>
      <c r="F549" s="231" t="s">
        <v>9057</v>
      </c>
      <c r="G549" s="232" t="str">
        <f t="shared" si="17"/>
        <v>фото1</v>
      </c>
      <c r="H549" s="232"/>
      <c r="I549" s="233" t="s">
        <v>9058</v>
      </c>
      <c r="J549" s="234">
        <v>120</v>
      </c>
      <c r="K549" s="235" t="s">
        <v>13160</v>
      </c>
    </row>
    <row r="550" spans="1:11">
      <c r="A550" s="319">
        <v>534</v>
      </c>
      <c r="B550" s="227">
        <v>10676</v>
      </c>
      <c r="C550" s="228" t="s">
        <v>963</v>
      </c>
      <c r="D550" s="229"/>
      <c r="E550" s="329" t="s">
        <v>964</v>
      </c>
      <c r="F550" s="330" t="s">
        <v>965</v>
      </c>
      <c r="G550" s="232" t="str">
        <f t="shared" si="17"/>
        <v>фото1</v>
      </c>
      <c r="H550" s="232"/>
      <c r="I550" s="233" t="s">
        <v>966</v>
      </c>
      <c r="J550" s="234">
        <v>120</v>
      </c>
      <c r="K550" s="235" t="s">
        <v>13197</v>
      </c>
    </row>
    <row r="551" spans="1:11" ht="63.75">
      <c r="A551" s="319">
        <v>535</v>
      </c>
      <c r="B551" s="227">
        <v>3005</v>
      </c>
      <c r="C551" s="228" t="s">
        <v>4696</v>
      </c>
      <c r="D551" s="229"/>
      <c r="E551" s="230" t="s">
        <v>4697</v>
      </c>
      <c r="F551" s="231" t="s">
        <v>4698</v>
      </c>
      <c r="G551" s="232" t="str">
        <f t="shared" si="17"/>
        <v>фото1</v>
      </c>
      <c r="H551" s="232"/>
      <c r="I551" s="233" t="s">
        <v>4699</v>
      </c>
      <c r="J551" s="234">
        <v>120</v>
      </c>
      <c r="K551" s="235" t="s">
        <v>13160</v>
      </c>
    </row>
    <row r="552" spans="1:11">
      <c r="A552" s="319">
        <v>536</v>
      </c>
      <c r="B552" s="227">
        <v>2806</v>
      </c>
      <c r="C552" s="228" t="s">
        <v>7514</v>
      </c>
      <c r="D552" s="229"/>
      <c r="E552" s="230" t="s">
        <v>9059</v>
      </c>
      <c r="F552" s="231" t="s">
        <v>9060</v>
      </c>
      <c r="G552" s="232" t="str">
        <f t="shared" si="17"/>
        <v>фото1</v>
      </c>
      <c r="H552" s="232"/>
      <c r="I552" s="233" t="s">
        <v>9061</v>
      </c>
      <c r="J552" s="234">
        <v>110</v>
      </c>
      <c r="K552" s="235" t="s">
        <v>13160</v>
      </c>
    </row>
    <row r="553" spans="1:11">
      <c r="A553" s="319">
        <v>537</v>
      </c>
      <c r="B553" s="227">
        <v>447</v>
      </c>
      <c r="C553" s="228" t="s">
        <v>7515</v>
      </c>
      <c r="D553" s="229"/>
      <c r="E553" s="230" t="s">
        <v>9062</v>
      </c>
      <c r="F553" s="231" t="s">
        <v>9063</v>
      </c>
      <c r="G553" s="232" t="str">
        <f t="shared" si="17"/>
        <v>фото1</v>
      </c>
      <c r="H553" s="232"/>
      <c r="I553" s="233" t="s">
        <v>9064</v>
      </c>
      <c r="J553" s="234">
        <v>110</v>
      </c>
      <c r="K553" s="235" t="s">
        <v>13160</v>
      </c>
    </row>
    <row r="554" spans="1:11">
      <c r="A554" s="319">
        <v>538</v>
      </c>
      <c r="B554" s="227">
        <v>1524</v>
      </c>
      <c r="C554" s="228" t="s">
        <v>7516</v>
      </c>
      <c r="D554" s="229"/>
      <c r="E554" s="230" t="s">
        <v>9065</v>
      </c>
      <c r="F554" s="231" t="s">
        <v>9066</v>
      </c>
      <c r="G554" s="232" t="str">
        <f t="shared" si="17"/>
        <v>фото1</v>
      </c>
      <c r="H554" s="232"/>
      <c r="I554" s="233" t="s">
        <v>10748</v>
      </c>
      <c r="J554" s="234">
        <v>110</v>
      </c>
      <c r="K554" s="235" t="s">
        <v>13160</v>
      </c>
    </row>
    <row r="555" spans="1:11" ht="15.75">
      <c r="A555" s="319">
        <v>539</v>
      </c>
      <c r="B555" s="320"/>
      <c r="C555" s="320"/>
      <c r="D555" s="320"/>
      <c r="E555" s="331" t="s">
        <v>9082</v>
      </c>
      <c r="F555" s="331"/>
      <c r="G555" s="331"/>
      <c r="H555" s="331"/>
      <c r="I555" s="334"/>
      <c r="J555" s="335"/>
      <c r="K555" s="324"/>
    </row>
    <row r="556" spans="1:11">
      <c r="A556" s="319">
        <v>540</v>
      </c>
      <c r="B556" s="227">
        <v>10677</v>
      </c>
      <c r="C556" s="228" t="s">
        <v>967</v>
      </c>
      <c r="D556" s="229"/>
      <c r="E556" s="329" t="s">
        <v>968</v>
      </c>
      <c r="F556" s="330" t="s">
        <v>969</v>
      </c>
      <c r="G556" s="232" t="str">
        <f t="shared" ref="G556:G619" si="18">HYPERLINK("http://www.gardenbulbs.ru/images/Lilium_CL/thumbnails/"&amp;C556&amp;".jpg","фото1")</f>
        <v>фото1</v>
      </c>
      <c r="H556" s="232"/>
      <c r="I556" s="233" t="s">
        <v>970</v>
      </c>
      <c r="J556" s="234">
        <v>120</v>
      </c>
      <c r="K556" s="235" t="s">
        <v>13197</v>
      </c>
    </row>
    <row r="557" spans="1:11" ht="25.5">
      <c r="A557" s="319">
        <v>541</v>
      </c>
      <c r="B557" s="227">
        <v>4362</v>
      </c>
      <c r="C557" s="228" t="s">
        <v>7733</v>
      </c>
      <c r="D557" s="229"/>
      <c r="E557" s="230" t="s">
        <v>7734</v>
      </c>
      <c r="F557" s="231" t="s">
        <v>7735</v>
      </c>
      <c r="G557" s="232" t="str">
        <f t="shared" si="18"/>
        <v>фото1</v>
      </c>
      <c r="H557" s="232"/>
      <c r="I557" s="233" t="s">
        <v>7736</v>
      </c>
      <c r="J557" s="234">
        <v>120</v>
      </c>
      <c r="K557" s="235" t="s">
        <v>13197</v>
      </c>
    </row>
    <row r="558" spans="1:11" ht="25.5">
      <c r="A558" s="319">
        <v>542</v>
      </c>
      <c r="B558" s="227">
        <v>265</v>
      </c>
      <c r="C558" s="228" t="s">
        <v>7521</v>
      </c>
      <c r="D558" s="229"/>
      <c r="E558" s="230" t="s">
        <v>9083</v>
      </c>
      <c r="F558" s="231" t="s">
        <v>9084</v>
      </c>
      <c r="G558" s="232" t="str">
        <f t="shared" si="18"/>
        <v>фото1</v>
      </c>
      <c r="H558" s="232"/>
      <c r="I558" s="233" t="s">
        <v>9085</v>
      </c>
      <c r="J558" s="234">
        <v>110</v>
      </c>
      <c r="K558" s="235" t="s">
        <v>13160</v>
      </c>
    </row>
    <row r="559" spans="1:11" ht="25.5">
      <c r="A559" s="319">
        <v>543</v>
      </c>
      <c r="B559" s="227">
        <v>1420</v>
      </c>
      <c r="C559" s="228" t="s">
        <v>7522</v>
      </c>
      <c r="D559" s="229"/>
      <c r="E559" s="230" t="s">
        <v>12309</v>
      </c>
      <c r="F559" s="231" t="s">
        <v>12308</v>
      </c>
      <c r="G559" s="232" t="str">
        <f t="shared" si="18"/>
        <v>фото1</v>
      </c>
      <c r="H559" s="232"/>
      <c r="I559" s="233" t="s">
        <v>9086</v>
      </c>
      <c r="J559" s="234">
        <v>120</v>
      </c>
      <c r="K559" s="235" t="s">
        <v>13160</v>
      </c>
    </row>
    <row r="560" spans="1:11" ht="38.25">
      <c r="A560" s="319">
        <v>544</v>
      </c>
      <c r="B560" s="227">
        <v>5373</v>
      </c>
      <c r="C560" s="228" t="s">
        <v>971</v>
      </c>
      <c r="D560" s="229"/>
      <c r="E560" s="230" t="s">
        <v>7737</v>
      </c>
      <c r="F560" s="231" t="s">
        <v>7738</v>
      </c>
      <c r="G560" s="232" t="str">
        <f t="shared" si="18"/>
        <v>фото1</v>
      </c>
      <c r="H560" s="232"/>
      <c r="I560" s="233" t="s">
        <v>7739</v>
      </c>
      <c r="J560" s="234">
        <v>100</v>
      </c>
      <c r="K560" s="235" t="s">
        <v>13160</v>
      </c>
    </row>
    <row r="561" spans="1:11" ht="25.5">
      <c r="A561" s="319">
        <v>545</v>
      </c>
      <c r="B561" s="227">
        <v>220</v>
      </c>
      <c r="C561" s="228" t="s">
        <v>4700</v>
      </c>
      <c r="D561" s="229"/>
      <c r="E561" s="230" t="s">
        <v>972</v>
      </c>
      <c r="F561" s="231" t="s">
        <v>973</v>
      </c>
      <c r="G561" s="232" t="str">
        <f t="shared" si="18"/>
        <v>фото1</v>
      </c>
      <c r="H561" s="232"/>
      <c r="I561" s="233" t="s">
        <v>4701</v>
      </c>
      <c r="J561" s="234">
        <v>130</v>
      </c>
      <c r="K561" s="235" t="s">
        <v>974</v>
      </c>
    </row>
    <row r="562" spans="1:11">
      <c r="A562" s="319">
        <v>546</v>
      </c>
      <c r="B562" s="227">
        <v>3792</v>
      </c>
      <c r="C562" s="228" t="s">
        <v>4702</v>
      </c>
      <c r="D562" s="229"/>
      <c r="E562" s="230" t="s">
        <v>4703</v>
      </c>
      <c r="F562" s="231" t="s">
        <v>4704</v>
      </c>
      <c r="G562" s="232" t="str">
        <f t="shared" si="18"/>
        <v>фото1</v>
      </c>
      <c r="H562" s="232"/>
      <c r="I562" s="233" t="s">
        <v>4705</v>
      </c>
      <c r="J562" s="234">
        <v>120</v>
      </c>
      <c r="K562" s="235" t="s">
        <v>13197</v>
      </c>
    </row>
    <row r="563" spans="1:11" ht="25.5">
      <c r="A563" s="319">
        <v>547</v>
      </c>
      <c r="B563" s="227">
        <v>2808</v>
      </c>
      <c r="C563" s="228" t="s">
        <v>7523</v>
      </c>
      <c r="D563" s="229"/>
      <c r="E563" s="230" t="s">
        <v>9087</v>
      </c>
      <c r="F563" s="231" t="s">
        <v>9088</v>
      </c>
      <c r="G563" s="232" t="str">
        <f t="shared" si="18"/>
        <v>фото1</v>
      </c>
      <c r="H563" s="232"/>
      <c r="I563" s="233" t="s">
        <v>9089</v>
      </c>
      <c r="J563" s="234">
        <v>120</v>
      </c>
      <c r="K563" s="235" t="s">
        <v>13160</v>
      </c>
    </row>
    <row r="564" spans="1:11">
      <c r="A564" s="319">
        <v>548</v>
      </c>
      <c r="B564" s="227">
        <v>7146</v>
      </c>
      <c r="C564" s="228" t="s">
        <v>7740</v>
      </c>
      <c r="D564" s="229"/>
      <c r="E564" s="230" t="s">
        <v>7229</v>
      </c>
      <c r="F564" s="231" t="s">
        <v>7230</v>
      </c>
      <c r="G564" s="232" t="str">
        <f t="shared" si="18"/>
        <v>фото1</v>
      </c>
      <c r="H564" s="232"/>
      <c r="I564" s="233" t="s">
        <v>7231</v>
      </c>
      <c r="J564" s="234">
        <v>120</v>
      </c>
      <c r="K564" s="235" t="s">
        <v>13160</v>
      </c>
    </row>
    <row r="565" spans="1:11">
      <c r="A565" s="319">
        <v>549</v>
      </c>
      <c r="B565" s="227">
        <v>10678</v>
      </c>
      <c r="C565" s="228" t="s">
        <v>975</v>
      </c>
      <c r="D565" s="229"/>
      <c r="E565" s="329" t="s">
        <v>976</v>
      </c>
      <c r="F565" s="330" t="s">
        <v>977</v>
      </c>
      <c r="G565" s="232" t="str">
        <f t="shared" si="18"/>
        <v>фото1</v>
      </c>
      <c r="H565" s="232"/>
      <c r="I565" s="233" t="s">
        <v>978</v>
      </c>
      <c r="J565" s="234">
        <v>120</v>
      </c>
      <c r="K565" s="235" t="s">
        <v>13197</v>
      </c>
    </row>
    <row r="566" spans="1:11" ht="25.5">
      <c r="A566" s="319">
        <v>550</v>
      </c>
      <c r="B566" s="227">
        <v>1428</v>
      </c>
      <c r="C566" s="228" t="s">
        <v>7524</v>
      </c>
      <c r="D566" s="229"/>
      <c r="E566" s="230" t="s">
        <v>9090</v>
      </c>
      <c r="F566" s="231" t="s">
        <v>9091</v>
      </c>
      <c r="G566" s="232" t="str">
        <f t="shared" si="18"/>
        <v>фото1</v>
      </c>
      <c r="H566" s="232"/>
      <c r="I566" s="233" t="s">
        <v>9092</v>
      </c>
      <c r="J566" s="234">
        <v>100</v>
      </c>
      <c r="K566" s="235" t="s">
        <v>13160</v>
      </c>
    </row>
    <row r="567" spans="1:11" ht="25.5">
      <c r="A567" s="319">
        <v>551</v>
      </c>
      <c r="B567" s="227">
        <v>3630</v>
      </c>
      <c r="C567" s="228" t="s">
        <v>7741</v>
      </c>
      <c r="D567" s="229"/>
      <c r="E567" s="230" t="s">
        <v>9093</v>
      </c>
      <c r="F567" s="231" t="s">
        <v>9094</v>
      </c>
      <c r="G567" s="232" t="str">
        <f t="shared" si="18"/>
        <v>фото1</v>
      </c>
      <c r="H567" s="232"/>
      <c r="I567" s="233" t="s">
        <v>9095</v>
      </c>
      <c r="J567" s="234">
        <v>120</v>
      </c>
      <c r="K567" s="235" t="s">
        <v>13197</v>
      </c>
    </row>
    <row r="568" spans="1:11" ht="25.5">
      <c r="A568" s="319">
        <v>552</v>
      </c>
      <c r="B568" s="227">
        <v>2807</v>
      </c>
      <c r="C568" s="228" t="s">
        <v>7525</v>
      </c>
      <c r="D568" s="229"/>
      <c r="E568" s="230" t="s">
        <v>9096</v>
      </c>
      <c r="F568" s="231" t="s">
        <v>9097</v>
      </c>
      <c r="G568" s="232" t="str">
        <f t="shared" si="18"/>
        <v>фото1</v>
      </c>
      <c r="H568" s="232"/>
      <c r="I568" s="233" t="s">
        <v>9098</v>
      </c>
      <c r="J568" s="234">
        <v>120</v>
      </c>
      <c r="K568" s="235" t="s">
        <v>13160</v>
      </c>
    </row>
    <row r="569" spans="1:11" ht="25.5">
      <c r="A569" s="319">
        <v>553</v>
      </c>
      <c r="B569" s="227">
        <v>411</v>
      </c>
      <c r="C569" s="228" t="s">
        <v>7526</v>
      </c>
      <c r="D569" s="229"/>
      <c r="E569" s="230" t="s">
        <v>9099</v>
      </c>
      <c r="F569" s="231" t="s">
        <v>13488</v>
      </c>
      <c r="G569" s="232" t="str">
        <f t="shared" si="18"/>
        <v>фото1</v>
      </c>
      <c r="H569" s="232"/>
      <c r="I569" s="233" t="s">
        <v>9100</v>
      </c>
      <c r="J569" s="234">
        <v>120</v>
      </c>
      <c r="K569" s="235" t="s">
        <v>13160</v>
      </c>
    </row>
    <row r="570" spans="1:11">
      <c r="A570" s="319">
        <v>554</v>
      </c>
      <c r="B570" s="227">
        <v>1419</v>
      </c>
      <c r="C570" s="228" t="s">
        <v>4706</v>
      </c>
      <c r="D570" s="229"/>
      <c r="E570" s="230" t="s">
        <v>4707</v>
      </c>
      <c r="F570" s="231" t="s">
        <v>4708</v>
      </c>
      <c r="G570" s="232" t="str">
        <f t="shared" si="18"/>
        <v>фото1</v>
      </c>
      <c r="H570" s="232"/>
      <c r="I570" s="233" t="s">
        <v>3556</v>
      </c>
      <c r="J570" s="234">
        <v>125</v>
      </c>
      <c r="K570" s="235" t="s">
        <v>13197</v>
      </c>
    </row>
    <row r="571" spans="1:11">
      <c r="A571" s="319">
        <v>555</v>
      </c>
      <c r="B571" s="227">
        <v>3793</v>
      </c>
      <c r="C571" s="228" t="s">
        <v>7527</v>
      </c>
      <c r="D571" s="229"/>
      <c r="E571" s="230" t="s">
        <v>9101</v>
      </c>
      <c r="F571" s="231" t="s">
        <v>9102</v>
      </c>
      <c r="G571" s="232" t="str">
        <f t="shared" si="18"/>
        <v>фото1</v>
      </c>
      <c r="H571" s="232"/>
      <c r="I571" s="233" t="s">
        <v>7232</v>
      </c>
      <c r="J571" s="234">
        <v>120</v>
      </c>
      <c r="K571" s="235" t="s">
        <v>13197</v>
      </c>
    </row>
    <row r="572" spans="1:11">
      <c r="A572" s="319">
        <v>556</v>
      </c>
      <c r="B572" s="227">
        <v>9429</v>
      </c>
      <c r="C572" s="228" t="s">
        <v>3557</v>
      </c>
      <c r="D572" s="229"/>
      <c r="E572" s="230" t="s">
        <v>3558</v>
      </c>
      <c r="F572" s="231" t="s">
        <v>3559</v>
      </c>
      <c r="G572" s="232" t="str">
        <f t="shared" si="18"/>
        <v>фото1</v>
      </c>
      <c r="H572" s="232"/>
      <c r="I572" s="233" t="s">
        <v>3560</v>
      </c>
      <c r="J572" s="234">
        <v>115</v>
      </c>
      <c r="K572" s="235" t="s">
        <v>13197</v>
      </c>
    </row>
    <row r="573" spans="1:11">
      <c r="A573" s="319">
        <v>557</v>
      </c>
      <c r="B573" s="227">
        <v>7147</v>
      </c>
      <c r="C573" s="228" t="s">
        <v>7742</v>
      </c>
      <c r="D573" s="229"/>
      <c r="E573" s="230" t="s">
        <v>7233</v>
      </c>
      <c r="F573" s="231" t="s">
        <v>7234</v>
      </c>
      <c r="G573" s="232" t="str">
        <f t="shared" si="18"/>
        <v>фото1</v>
      </c>
      <c r="H573" s="232"/>
      <c r="I573" s="233" t="s">
        <v>7235</v>
      </c>
      <c r="J573" s="234">
        <v>110</v>
      </c>
      <c r="K573" s="235" t="s">
        <v>13160</v>
      </c>
    </row>
    <row r="574" spans="1:11">
      <c r="A574" s="319">
        <v>558</v>
      </c>
      <c r="B574" s="227">
        <v>3796</v>
      </c>
      <c r="C574" s="228" t="s">
        <v>7528</v>
      </c>
      <c r="D574" s="229"/>
      <c r="E574" s="230" t="s">
        <v>9103</v>
      </c>
      <c r="F574" s="231" t="s">
        <v>9104</v>
      </c>
      <c r="G574" s="232" t="str">
        <f t="shared" si="18"/>
        <v>фото1</v>
      </c>
      <c r="H574" s="232"/>
      <c r="I574" s="233" t="s">
        <v>9105</v>
      </c>
      <c r="J574" s="234">
        <v>120</v>
      </c>
      <c r="K574" s="235" t="s">
        <v>4710</v>
      </c>
    </row>
    <row r="575" spans="1:11">
      <c r="A575" s="319">
        <v>559</v>
      </c>
      <c r="B575" s="227">
        <v>7148</v>
      </c>
      <c r="C575" s="228" t="s">
        <v>7743</v>
      </c>
      <c r="D575" s="229"/>
      <c r="E575" s="230" t="s">
        <v>7236</v>
      </c>
      <c r="F575" s="231" t="s">
        <v>7237</v>
      </c>
      <c r="G575" s="232" t="str">
        <f t="shared" si="18"/>
        <v>фото1</v>
      </c>
      <c r="H575" s="232"/>
      <c r="I575" s="233" t="s">
        <v>7238</v>
      </c>
      <c r="J575" s="234">
        <v>120</v>
      </c>
      <c r="K575" s="235" t="s">
        <v>13160</v>
      </c>
    </row>
    <row r="576" spans="1:11" ht="38.25">
      <c r="A576" s="319">
        <v>560</v>
      </c>
      <c r="B576" s="227">
        <v>5770</v>
      </c>
      <c r="C576" s="228" t="s">
        <v>4067</v>
      </c>
      <c r="D576" s="229"/>
      <c r="E576" s="230" t="s">
        <v>4711</v>
      </c>
      <c r="F576" s="231" t="s">
        <v>4712</v>
      </c>
      <c r="G576" s="232" t="str">
        <f t="shared" si="18"/>
        <v>фото1</v>
      </c>
      <c r="H576" s="232"/>
      <c r="I576" s="233" t="s">
        <v>4713</v>
      </c>
      <c r="J576" s="234">
        <v>140</v>
      </c>
      <c r="K576" s="235" t="s">
        <v>13197</v>
      </c>
    </row>
    <row r="577" spans="1:11">
      <c r="A577" s="319">
        <v>561</v>
      </c>
      <c r="B577" s="227">
        <v>7149</v>
      </c>
      <c r="C577" s="228" t="s">
        <v>4714</v>
      </c>
      <c r="D577" s="229"/>
      <c r="E577" s="230" t="s">
        <v>4715</v>
      </c>
      <c r="F577" s="231" t="s">
        <v>4716</v>
      </c>
      <c r="G577" s="232" t="str">
        <f t="shared" si="18"/>
        <v>фото1</v>
      </c>
      <c r="H577" s="232"/>
      <c r="I577" s="233" t="s">
        <v>12549</v>
      </c>
      <c r="J577" s="234">
        <v>110</v>
      </c>
      <c r="K577" s="235" t="s">
        <v>13197</v>
      </c>
    </row>
    <row r="578" spans="1:11">
      <c r="A578" s="319">
        <v>562</v>
      </c>
      <c r="B578" s="227">
        <v>5374</v>
      </c>
      <c r="C578" s="228" t="s">
        <v>4717</v>
      </c>
      <c r="D578" s="229"/>
      <c r="E578" s="230" t="s">
        <v>4718</v>
      </c>
      <c r="F578" s="231" t="s">
        <v>4719</v>
      </c>
      <c r="G578" s="232" t="str">
        <f t="shared" si="18"/>
        <v>фото1</v>
      </c>
      <c r="H578" s="232"/>
      <c r="I578" s="233" t="s">
        <v>4720</v>
      </c>
      <c r="J578" s="234">
        <v>110</v>
      </c>
      <c r="K578" s="235" t="s">
        <v>13197</v>
      </c>
    </row>
    <row r="579" spans="1:11">
      <c r="A579" s="319">
        <v>563</v>
      </c>
      <c r="B579" s="227">
        <v>3641</v>
      </c>
      <c r="C579" s="228" t="s">
        <v>7529</v>
      </c>
      <c r="D579" s="229"/>
      <c r="E579" s="230" t="s">
        <v>9106</v>
      </c>
      <c r="F579" s="231" t="s">
        <v>3561</v>
      </c>
      <c r="G579" s="232" t="str">
        <f t="shared" si="18"/>
        <v>фото1</v>
      </c>
      <c r="H579" s="232"/>
      <c r="I579" s="233" t="s">
        <v>9107</v>
      </c>
      <c r="J579" s="234">
        <v>105</v>
      </c>
      <c r="K579" s="235" t="s">
        <v>13160</v>
      </c>
    </row>
    <row r="580" spans="1:11">
      <c r="A580" s="319">
        <v>564</v>
      </c>
      <c r="B580" s="227">
        <v>10679</v>
      </c>
      <c r="C580" s="228" t="s">
        <v>979</v>
      </c>
      <c r="D580" s="229"/>
      <c r="E580" s="329" t="s">
        <v>980</v>
      </c>
      <c r="F580" s="330" t="s">
        <v>981</v>
      </c>
      <c r="G580" s="232" t="str">
        <f t="shared" si="18"/>
        <v>фото1</v>
      </c>
      <c r="H580" s="232"/>
      <c r="I580" s="233" t="s">
        <v>982</v>
      </c>
      <c r="J580" s="234">
        <v>100</v>
      </c>
      <c r="K580" s="235" t="s">
        <v>13197</v>
      </c>
    </row>
    <row r="581" spans="1:11" ht="25.5">
      <c r="A581" s="319">
        <v>565</v>
      </c>
      <c r="B581" s="227">
        <v>5375</v>
      </c>
      <c r="C581" s="228" t="s">
        <v>4376</v>
      </c>
      <c r="D581" s="229"/>
      <c r="E581" s="230" t="s">
        <v>7744</v>
      </c>
      <c r="F581" s="231" t="s">
        <v>7745</v>
      </c>
      <c r="G581" s="232" t="str">
        <f t="shared" si="18"/>
        <v>фото1</v>
      </c>
      <c r="H581" s="232"/>
      <c r="I581" s="233" t="s">
        <v>7746</v>
      </c>
      <c r="J581" s="234">
        <v>130</v>
      </c>
      <c r="K581" s="235" t="s">
        <v>13197</v>
      </c>
    </row>
    <row r="582" spans="1:11" ht="25.5">
      <c r="A582" s="319">
        <v>566</v>
      </c>
      <c r="B582" s="227">
        <v>3795</v>
      </c>
      <c r="C582" s="228" t="s">
        <v>7747</v>
      </c>
      <c r="D582" s="229"/>
      <c r="E582" s="230" t="s">
        <v>9108</v>
      </c>
      <c r="F582" s="231" t="s">
        <v>9109</v>
      </c>
      <c r="G582" s="232" t="str">
        <f t="shared" si="18"/>
        <v>фото1</v>
      </c>
      <c r="H582" s="232"/>
      <c r="I582" s="233" t="s">
        <v>7239</v>
      </c>
      <c r="J582" s="234">
        <v>105</v>
      </c>
      <c r="K582" s="235" t="s">
        <v>13197</v>
      </c>
    </row>
    <row r="583" spans="1:11">
      <c r="A583" s="319">
        <v>567</v>
      </c>
      <c r="B583" s="227">
        <v>3053</v>
      </c>
      <c r="C583" s="228" t="s">
        <v>7530</v>
      </c>
      <c r="D583" s="229"/>
      <c r="E583" s="230" t="s">
        <v>9110</v>
      </c>
      <c r="F583" s="231" t="s">
        <v>9111</v>
      </c>
      <c r="G583" s="232" t="str">
        <f t="shared" si="18"/>
        <v>фото1</v>
      </c>
      <c r="H583" s="232"/>
      <c r="I583" s="233" t="s">
        <v>9112</v>
      </c>
      <c r="J583" s="234">
        <v>150</v>
      </c>
      <c r="K583" s="235" t="s">
        <v>13160</v>
      </c>
    </row>
    <row r="584" spans="1:11" ht="25.5">
      <c r="A584" s="319">
        <v>568</v>
      </c>
      <c r="B584" s="227">
        <v>5376</v>
      </c>
      <c r="C584" s="228" t="s">
        <v>4377</v>
      </c>
      <c r="D584" s="229"/>
      <c r="E584" s="230" t="s">
        <v>12574</v>
      </c>
      <c r="F584" s="231" t="s">
        <v>12573</v>
      </c>
      <c r="G584" s="232" t="str">
        <f t="shared" si="18"/>
        <v>фото1</v>
      </c>
      <c r="H584" s="232"/>
      <c r="I584" s="233" t="s">
        <v>7748</v>
      </c>
      <c r="J584" s="234">
        <v>130</v>
      </c>
      <c r="K584" s="235" t="s">
        <v>13197</v>
      </c>
    </row>
    <row r="585" spans="1:11" ht="25.5">
      <c r="A585" s="319">
        <v>569</v>
      </c>
      <c r="B585" s="227">
        <v>10680</v>
      </c>
      <c r="C585" s="228" t="s">
        <v>983</v>
      </c>
      <c r="D585" s="229"/>
      <c r="E585" s="329" t="s">
        <v>984</v>
      </c>
      <c r="F585" s="330" t="s">
        <v>985</v>
      </c>
      <c r="G585" s="232" t="str">
        <f t="shared" si="18"/>
        <v>фото1</v>
      </c>
      <c r="H585" s="232"/>
      <c r="I585" s="233" t="s">
        <v>986</v>
      </c>
      <c r="J585" s="234">
        <v>140</v>
      </c>
      <c r="K585" s="235" t="s">
        <v>13197</v>
      </c>
    </row>
    <row r="586" spans="1:11">
      <c r="A586" s="319">
        <v>570</v>
      </c>
      <c r="B586" s="227">
        <v>3054</v>
      </c>
      <c r="C586" s="228" t="s">
        <v>7531</v>
      </c>
      <c r="D586" s="229"/>
      <c r="E586" s="230" t="s">
        <v>9113</v>
      </c>
      <c r="F586" s="231" t="s">
        <v>9114</v>
      </c>
      <c r="G586" s="232" t="str">
        <f t="shared" si="18"/>
        <v>фото1</v>
      </c>
      <c r="H586" s="232"/>
      <c r="I586" s="233" t="s">
        <v>12549</v>
      </c>
      <c r="J586" s="234">
        <v>150</v>
      </c>
      <c r="K586" s="235" t="s">
        <v>13197</v>
      </c>
    </row>
    <row r="587" spans="1:11">
      <c r="A587" s="319">
        <v>571</v>
      </c>
      <c r="B587" s="227">
        <v>7152</v>
      </c>
      <c r="C587" s="228" t="s">
        <v>7749</v>
      </c>
      <c r="D587" s="229"/>
      <c r="E587" s="230" t="s">
        <v>7240</v>
      </c>
      <c r="F587" s="231" t="s">
        <v>7241</v>
      </c>
      <c r="G587" s="232" t="str">
        <f t="shared" si="18"/>
        <v>фото1</v>
      </c>
      <c r="H587" s="232"/>
      <c r="I587" s="233" t="s">
        <v>7242</v>
      </c>
      <c r="J587" s="234">
        <v>120</v>
      </c>
      <c r="K587" s="235" t="s">
        <v>13160</v>
      </c>
    </row>
    <row r="588" spans="1:11" ht="25.5">
      <c r="A588" s="319">
        <v>572</v>
      </c>
      <c r="B588" s="227">
        <v>7138</v>
      </c>
      <c r="C588" s="228" t="s">
        <v>4721</v>
      </c>
      <c r="D588" s="229"/>
      <c r="E588" s="230" t="s">
        <v>4722</v>
      </c>
      <c r="F588" s="231" t="s">
        <v>4723</v>
      </c>
      <c r="G588" s="232" t="str">
        <f t="shared" si="18"/>
        <v>фото1</v>
      </c>
      <c r="H588" s="232"/>
      <c r="I588" s="233" t="s">
        <v>4724</v>
      </c>
      <c r="J588" s="234">
        <v>140</v>
      </c>
      <c r="K588" s="235" t="s">
        <v>13160</v>
      </c>
    </row>
    <row r="589" spans="1:11">
      <c r="A589" s="319">
        <v>573</v>
      </c>
      <c r="B589" s="227">
        <v>7153</v>
      </c>
      <c r="C589" s="228" t="s">
        <v>7750</v>
      </c>
      <c r="D589" s="229"/>
      <c r="E589" s="230" t="s">
        <v>7243</v>
      </c>
      <c r="F589" s="231" t="s">
        <v>7244</v>
      </c>
      <c r="G589" s="232" t="str">
        <f t="shared" si="18"/>
        <v>фото1</v>
      </c>
      <c r="H589" s="232"/>
      <c r="I589" s="233" t="s">
        <v>7245</v>
      </c>
      <c r="J589" s="234">
        <v>140</v>
      </c>
      <c r="K589" s="235" t="s">
        <v>4710</v>
      </c>
    </row>
    <row r="590" spans="1:11">
      <c r="A590" s="319">
        <v>574</v>
      </c>
      <c r="B590" s="227">
        <v>7155</v>
      </c>
      <c r="C590" s="228" t="s">
        <v>7751</v>
      </c>
      <c r="D590" s="229"/>
      <c r="E590" s="230" t="s">
        <v>10302</v>
      </c>
      <c r="F590" s="231" t="s">
        <v>10301</v>
      </c>
      <c r="G590" s="232" t="str">
        <f t="shared" si="18"/>
        <v>фото1</v>
      </c>
      <c r="H590" s="232"/>
      <c r="I590" s="233" t="s">
        <v>13767</v>
      </c>
      <c r="J590" s="234">
        <v>130</v>
      </c>
      <c r="K590" s="235" t="s">
        <v>13160</v>
      </c>
    </row>
    <row r="591" spans="1:11">
      <c r="A591" s="319">
        <v>575</v>
      </c>
      <c r="B591" s="227">
        <v>2819</v>
      </c>
      <c r="C591" s="228" t="s">
        <v>7752</v>
      </c>
      <c r="D591" s="229"/>
      <c r="E591" s="230" t="s">
        <v>9115</v>
      </c>
      <c r="F591" s="231" t="s">
        <v>9116</v>
      </c>
      <c r="G591" s="232" t="str">
        <f t="shared" si="18"/>
        <v>фото1</v>
      </c>
      <c r="H591" s="232"/>
      <c r="I591" s="233" t="s">
        <v>9117</v>
      </c>
      <c r="J591" s="234">
        <v>120</v>
      </c>
      <c r="K591" s="235" t="s">
        <v>13197</v>
      </c>
    </row>
    <row r="592" spans="1:11">
      <c r="A592" s="319">
        <v>576</v>
      </c>
      <c r="B592" s="227">
        <v>7156</v>
      </c>
      <c r="C592" s="228" t="s">
        <v>4378</v>
      </c>
      <c r="D592" s="229"/>
      <c r="E592" s="230" t="s">
        <v>7246</v>
      </c>
      <c r="F592" s="231" t="s">
        <v>7247</v>
      </c>
      <c r="G592" s="232" t="str">
        <f t="shared" si="18"/>
        <v>фото1</v>
      </c>
      <c r="H592" s="232"/>
      <c r="I592" s="233" t="s">
        <v>14384</v>
      </c>
      <c r="J592" s="234">
        <v>130</v>
      </c>
      <c r="K592" s="235" t="s">
        <v>13160</v>
      </c>
    </row>
    <row r="593" spans="1:11">
      <c r="A593" s="319">
        <v>577</v>
      </c>
      <c r="B593" s="227">
        <v>10681</v>
      </c>
      <c r="C593" s="228" t="s">
        <v>987</v>
      </c>
      <c r="D593" s="229"/>
      <c r="E593" s="329" t="s">
        <v>988</v>
      </c>
      <c r="F593" s="330" t="s">
        <v>989</v>
      </c>
      <c r="G593" s="232" t="str">
        <f t="shared" si="18"/>
        <v>фото1</v>
      </c>
      <c r="H593" s="232"/>
      <c r="I593" s="233" t="s">
        <v>990</v>
      </c>
      <c r="J593" s="234">
        <v>100</v>
      </c>
      <c r="K593" s="235" t="s">
        <v>13197</v>
      </c>
    </row>
    <row r="594" spans="1:11">
      <c r="A594" s="319">
        <v>578</v>
      </c>
      <c r="B594" s="227">
        <v>10682</v>
      </c>
      <c r="C594" s="228" t="s">
        <v>991</v>
      </c>
      <c r="D594" s="229"/>
      <c r="E594" s="329" t="s">
        <v>992</v>
      </c>
      <c r="F594" s="330" t="s">
        <v>993</v>
      </c>
      <c r="G594" s="232" t="str">
        <f t="shared" si="18"/>
        <v>фото1</v>
      </c>
      <c r="H594" s="232"/>
      <c r="I594" s="233" t="s">
        <v>994</v>
      </c>
      <c r="J594" s="234">
        <v>120</v>
      </c>
      <c r="K594" s="235" t="s">
        <v>13197</v>
      </c>
    </row>
    <row r="595" spans="1:11" ht="25.5">
      <c r="A595" s="319">
        <v>579</v>
      </c>
      <c r="B595" s="227">
        <v>2809</v>
      </c>
      <c r="C595" s="228" t="s">
        <v>7753</v>
      </c>
      <c r="D595" s="229"/>
      <c r="E595" s="230" t="s">
        <v>9118</v>
      </c>
      <c r="F595" s="231" t="s">
        <v>9119</v>
      </c>
      <c r="G595" s="232" t="str">
        <f t="shared" si="18"/>
        <v>фото1</v>
      </c>
      <c r="H595" s="232"/>
      <c r="I595" s="233" t="s">
        <v>3562</v>
      </c>
      <c r="J595" s="234">
        <v>100</v>
      </c>
      <c r="K595" s="235" t="s">
        <v>13197</v>
      </c>
    </row>
    <row r="596" spans="1:11">
      <c r="A596" s="319">
        <v>580</v>
      </c>
      <c r="B596" s="227">
        <v>3064</v>
      </c>
      <c r="C596" s="228" t="s">
        <v>7532</v>
      </c>
      <c r="D596" s="229"/>
      <c r="E596" s="230" t="s">
        <v>9120</v>
      </c>
      <c r="F596" s="231" t="s">
        <v>9121</v>
      </c>
      <c r="G596" s="232" t="str">
        <f t="shared" si="18"/>
        <v>фото1</v>
      </c>
      <c r="H596" s="232"/>
      <c r="I596" s="233" t="s">
        <v>9122</v>
      </c>
      <c r="J596" s="234">
        <v>140</v>
      </c>
      <c r="K596" s="235" t="s">
        <v>13160</v>
      </c>
    </row>
    <row r="597" spans="1:11" ht="25.5">
      <c r="A597" s="319">
        <v>581</v>
      </c>
      <c r="B597" s="227">
        <v>4363</v>
      </c>
      <c r="C597" s="228" t="s">
        <v>7533</v>
      </c>
      <c r="D597" s="229"/>
      <c r="E597" s="230" t="s">
        <v>9123</v>
      </c>
      <c r="F597" s="231" t="s">
        <v>9124</v>
      </c>
      <c r="G597" s="232" t="str">
        <f t="shared" si="18"/>
        <v>фото1</v>
      </c>
      <c r="H597" s="232"/>
      <c r="I597" s="233" t="s">
        <v>9125</v>
      </c>
      <c r="J597" s="234">
        <v>120</v>
      </c>
      <c r="K597" s="235" t="s">
        <v>13160</v>
      </c>
    </row>
    <row r="598" spans="1:11" ht="25.5">
      <c r="A598" s="319">
        <v>582</v>
      </c>
      <c r="B598" s="227">
        <v>3012</v>
      </c>
      <c r="C598" s="228" t="s">
        <v>4725</v>
      </c>
      <c r="D598" s="229"/>
      <c r="E598" s="230" t="s">
        <v>4726</v>
      </c>
      <c r="F598" s="231" t="s">
        <v>4727</v>
      </c>
      <c r="G598" s="232" t="str">
        <f t="shared" si="18"/>
        <v>фото1</v>
      </c>
      <c r="H598" s="232"/>
      <c r="I598" s="233" t="s">
        <v>3563</v>
      </c>
      <c r="J598" s="234">
        <v>130</v>
      </c>
      <c r="K598" s="235" t="s">
        <v>13197</v>
      </c>
    </row>
    <row r="599" spans="1:11">
      <c r="A599" s="319">
        <v>583</v>
      </c>
      <c r="B599" s="227">
        <v>7157</v>
      </c>
      <c r="C599" s="228" t="s">
        <v>7754</v>
      </c>
      <c r="D599" s="229"/>
      <c r="E599" s="230" t="s">
        <v>7248</v>
      </c>
      <c r="F599" s="231" t="s">
        <v>7249</v>
      </c>
      <c r="G599" s="232" t="str">
        <f t="shared" si="18"/>
        <v>фото1</v>
      </c>
      <c r="H599" s="232"/>
      <c r="I599" s="233" t="s">
        <v>13883</v>
      </c>
      <c r="J599" s="234">
        <v>120</v>
      </c>
      <c r="K599" s="235" t="s">
        <v>13197</v>
      </c>
    </row>
    <row r="600" spans="1:11">
      <c r="A600" s="319">
        <v>584</v>
      </c>
      <c r="B600" s="227">
        <v>3790</v>
      </c>
      <c r="C600" s="228" t="s">
        <v>4728</v>
      </c>
      <c r="D600" s="229"/>
      <c r="E600" s="230" t="s">
        <v>4729</v>
      </c>
      <c r="F600" s="231" t="s">
        <v>4730</v>
      </c>
      <c r="G600" s="232" t="str">
        <f t="shared" si="18"/>
        <v>фото1</v>
      </c>
      <c r="H600" s="232"/>
      <c r="I600" s="233" t="s">
        <v>3564</v>
      </c>
      <c r="J600" s="234">
        <v>140</v>
      </c>
      <c r="K600" s="235" t="s">
        <v>13160</v>
      </c>
    </row>
    <row r="601" spans="1:11">
      <c r="A601" s="319">
        <v>585</v>
      </c>
      <c r="B601" s="227">
        <v>7032</v>
      </c>
      <c r="C601" s="228" t="s">
        <v>3565</v>
      </c>
      <c r="D601" s="229"/>
      <c r="E601" s="230" t="s">
        <v>3566</v>
      </c>
      <c r="F601" s="231" t="s">
        <v>3567</v>
      </c>
      <c r="G601" s="232" t="str">
        <f t="shared" si="18"/>
        <v>фото1</v>
      </c>
      <c r="H601" s="232"/>
      <c r="I601" s="233" t="s">
        <v>3568</v>
      </c>
      <c r="J601" s="234">
        <v>110</v>
      </c>
      <c r="K601" s="235" t="s">
        <v>13197</v>
      </c>
    </row>
    <row r="602" spans="1:11">
      <c r="A602" s="319">
        <v>586</v>
      </c>
      <c r="B602" s="227">
        <v>7158</v>
      </c>
      <c r="C602" s="228" t="s">
        <v>7755</v>
      </c>
      <c r="D602" s="229"/>
      <c r="E602" s="230" t="s">
        <v>7250</v>
      </c>
      <c r="F602" s="231" t="s">
        <v>7251</v>
      </c>
      <c r="G602" s="232" t="str">
        <f t="shared" si="18"/>
        <v>фото1</v>
      </c>
      <c r="H602" s="232"/>
      <c r="I602" s="233" t="s">
        <v>9185</v>
      </c>
      <c r="J602" s="234">
        <v>120</v>
      </c>
      <c r="K602" s="235" t="s">
        <v>13160</v>
      </c>
    </row>
    <row r="603" spans="1:11" ht="25.5">
      <c r="A603" s="319">
        <v>587</v>
      </c>
      <c r="B603" s="227">
        <v>1529</v>
      </c>
      <c r="C603" s="228" t="s">
        <v>7534</v>
      </c>
      <c r="D603" s="229"/>
      <c r="E603" s="230" t="s">
        <v>9126</v>
      </c>
      <c r="F603" s="231" t="s">
        <v>9127</v>
      </c>
      <c r="G603" s="232" t="str">
        <f t="shared" si="18"/>
        <v>фото1</v>
      </c>
      <c r="H603" s="232"/>
      <c r="I603" s="233" t="s">
        <v>9128</v>
      </c>
      <c r="J603" s="234">
        <v>120</v>
      </c>
      <c r="K603" s="235" t="s">
        <v>13160</v>
      </c>
    </row>
    <row r="604" spans="1:11" ht="25.5">
      <c r="A604" s="319">
        <v>588</v>
      </c>
      <c r="B604" s="227">
        <v>7190</v>
      </c>
      <c r="C604" s="228" t="s">
        <v>3569</v>
      </c>
      <c r="D604" s="229"/>
      <c r="E604" s="230" t="s">
        <v>3570</v>
      </c>
      <c r="F604" s="231" t="s">
        <v>3571</v>
      </c>
      <c r="G604" s="232" t="str">
        <f t="shared" si="18"/>
        <v>фото1</v>
      </c>
      <c r="H604" s="232"/>
      <c r="I604" s="233" t="s">
        <v>3572</v>
      </c>
      <c r="J604" s="234">
        <v>100</v>
      </c>
      <c r="K604" s="235" t="s">
        <v>13197</v>
      </c>
    </row>
    <row r="605" spans="1:11" ht="25.5">
      <c r="A605" s="319">
        <v>589</v>
      </c>
      <c r="B605" s="227">
        <v>1506</v>
      </c>
      <c r="C605" s="228" t="s">
        <v>3573</v>
      </c>
      <c r="D605" s="229"/>
      <c r="E605" s="230" t="s">
        <v>3574</v>
      </c>
      <c r="F605" s="231" t="s">
        <v>3575</v>
      </c>
      <c r="G605" s="232" t="str">
        <f t="shared" si="18"/>
        <v>фото1</v>
      </c>
      <c r="H605" s="232"/>
      <c r="I605" s="233" t="s">
        <v>3576</v>
      </c>
      <c r="J605" s="234">
        <v>120</v>
      </c>
      <c r="K605" s="235" t="s">
        <v>13197</v>
      </c>
    </row>
    <row r="606" spans="1:11" ht="25.5">
      <c r="A606" s="319">
        <v>590</v>
      </c>
      <c r="B606" s="227">
        <v>1436</v>
      </c>
      <c r="C606" s="228" t="s">
        <v>7756</v>
      </c>
      <c r="D606" s="229"/>
      <c r="E606" s="230" t="s">
        <v>9129</v>
      </c>
      <c r="F606" s="231" t="s">
        <v>9130</v>
      </c>
      <c r="G606" s="232" t="str">
        <f t="shared" si="18"/>
        <v>фото1</v>
      </c>
      <c r="H606" s="232"/>
      <c r="I606" s="233" t="s">
        <v>9131</v>
      </c>
      <c r="J606" s="234">
        <v>125</v>
      </c>
      <c r="K606" s="235" t="s">
        <v>13160</v>
      </c>
    </row>
    <row r="607" spans="1:11">
      <c r="A607" s="319">
        <v>591</v>
      </c>
      <c r="B607" s="227">
        <v>7159</v>
      </c>
      <c r="C607" s="228" t="s">
        <v>7757</v>
      </c>
      <c r="D607" s="229"/>
      <c r="E607" s="230" t="s">
        <v>7758</v>
      </c>
      <c r="F607" s="231" t="s">
        <v>7759</v>
      </c>
      <c r="G607" s="232" t="str">
        <f t="shared" si="18"/>
        <v>фото1</v>
      </c>
      <c r="H607" s="232"/>
      <c r="I607" s="233" t="s">
        <v>7252</v>
      </c>
      <c r="J607" s="234">
        <v>120</v>
      </c>
      <c r="K607" s="235" t="s">
        <v>13197</v>
      </c>
    </row>
    <row r="608" spans="1:11">
      <c r="A608" s="319">
        <v>592</v>
      </c>
      <c r="B608" s="227">
        <v>7161</v>
      </c>
      <c r="C608" s="228" t="s">
        <v>7760</v>
      </c>
      <c r="D608" s="229"/>
      <c r="E608" s="230" t="s">
        <v>7253</v>
      </c>
      <c r="F608" s="231" t="s">
        <v>7254</v>
      </c>
      <c r="G608" s="232" t="str">
        <f t="shared" si="18"/>
        <v>фото1</v>
      </c>
      <c r="H608" s="232"/>
      <c r="I608" s="233" t="s">
        <v>7255</v>
      </c>
      <c r="J608" s="234">
        <v>120</v>
      </c>
      <c r="K608" s="235" t="s">
        <v>13160</v>
      </c>
    </row>
    <row r="609" spans="1:11">
      <c r="A609" s="319">
        <v>593</v>
      </c>
      <c r="B609" s="227">
        <v>5769</v>
      </c>
      <c r="C609" s="228" t="s">
        <v>4255</v>
      </c>
      <c r="D609" s="229"/>
      <c r="E609" s="230" t="s">
        <v>4256</v>
      </c>
      <c r="F609" s="231" t="s">
        <v>4257</v>
      </c>
      <c r="G609" s="232" t="str">
        <f t="shared" si="18"/>
        <v>фото1</v>
      </c>
      <c r="H609" s="232"/>
      <c r="I609" s="233" t="s">
        <v>4258</v>
      </c>
      <c r="J609" s="234">
        <v>130</v>
      </c>
      <c r="K609" s="235" t="s">
        <v>13197</v>
      </c>
    </row>
    <row r="610" spans="1:11" ht="51">
      <c r="A610" s="319">
        <v>594</v>
      </c>
      <c r="B610" s="227">
        <v>3051</v>
      </c>
      <c r="C610" s="228" t="s">
        <v>2249</v>
      </c>
      <c r="D610" s="229"/>
      <c r="E610" s="230" t="s">
        <v>4731</v>
      </c>
      <c r="F610" s="231" t="s">
        <v>4732</v>
      </c>
      <c r="G610" s="232" t="str">
        <f t="shared" si="18"/>
        <v>фото1</v>
      </c>
      <c r="H610" s="232"/>
      <c r="I610" s="233" t="s">
        <v>4733</v>
      </c>
      <c r="J610" s="234">
        <v>160</v>
      </c>
      <c r="K610" s="235" t="s">
        <v>13160</v>
      </c>
    </row>
    <row r="611" spans="1:11">
      <c r="A611" s="319">
        <v>595</v>
      </c>
      <c r="B611" s="227">
        <v>470</v>
      </c>
      <c r="C611" s="228" t="s">
        <v>7535</v>
      </c>
      <c r="D611" s="229"/>
      <c r="E611" s="230" t="s">
        <v>9132</v>
      </c>
      <c r="F611" s="231" t="s">
        <v>9133</v>
      </c>
      <c r="G611" s="232" t="str">
        <f t="shared" si="18"/>
        <v>фото1</v>
      </c>
      <c r="H611" s="232"/>
      <c r="I611" s="233" t="s">
        <v>9134</v>
      </c>
      <c r="J611" s="234">
        <v>120</v>
      </c>
      <c r="K611" s="235" t="s">
        <v>13160</v>
      </c>
    </row>
    <row r="612" spans="1:11" ht="38.25">
      <c r="A612" s="319">
        <v>596</v>
      </c>
      <c r="B612" s="227">
        <v>2221</v>
      </c>
      <c r="C612" s="228" t="s">
        <v>4734</v>
      </c>
      <c r="D612" s="229"/>
      <c r="E612" s="230" t="s">
        <v>4735</v>
      </c>
      <c r="F612" s="231" t="s">
        <v>4736</v>
      </c>
      <c r="G612" s="232" t="str">
        <f t="shared" si="18"/>
        <v>фото1</v>
      </c>
      <c r="H612" s="232"/>
      <c r="I612" s="233" t="s">
        <v>4737</v>
      </c>
      <c r="J612" s="234">
        <v>180</v>
      </c>
      <c r="K612" s="235" t="s">
        <v>13160</v>
      </c>
    </row>
    <row r="613" spans="1:11" ht="25.5">
      <c r="A613" s="319">
        <v>597</v>
      </c>
      <c r="B613" s="227">
        <v>5377</v>
      </c>
      <c r="C613" s="228" t="s">
        <v>4379</v>
      </c>
      <c r="D613" s="229"/>
      <c r="E613" s="230" t="s">
        <v>7761</v>
      </c>
      <c r="F613" s="231" t="s">
        <v>7762</v>
      </c>
      <c r="G613" s="232" t="str">
        <f t="shared" si="18"/>
        <v>фото1</v>
      </c>
      <c r="H613" s="232"/>
      <c r="I613" s="233" t="s">
        <v>7763</v>
      </c>
      <c r="J613" s="234">
        <v>130</v>
      </c>
      <c r="K613" s="235" t="s">
        <v>13197</v>
      </c>
    </row>
    <row r="614" spans="1:11" ht="25.5">
      <c r="A614" s="319">
        <v>598</v>
      </c>
      <c r="B614" s="227">
        <v>4364</v>
      </c>
      <c r="C614" s="228" t="s">
        <v>7536</v>
      </c>
      <c r="D614" s="229"/>
      <c r="E614" s="230" t="s">
        <v>9135</v>
      </c>
      <c r="F614" s="231" t="s">
        <v>9136</v>
      </c>
      <c r="G614" s="232" t="str">
        <f t="shared" si="18"/>
        <v>фото1</v>
      </c>
      <c r="H614" s="232"/>
      <c r="I614" s="233" t="s">
        <v>9137</v>
      </c>
      <c r="J614" s="234">
        <v>110</v>
      </c>
      <c r="K614" s="235" t="s">
        <v>13160</v>
      </c>
    </row>
    <row r="615" spans="1:11" ht="25.5">
      <c r="A615" s="319">
        <v>599</v>
      </c>
      <c r="B615" s="227">
        <v>1460</v>
      </c>
      <c r="C615" s="228" t="s">
        <v>7537</v>
      </c>
      <c r="D615" s="229"/>
      <c r="E615" s="230" t="s">
        <v>9138</v>
      </c>
      <c r="F615" s="231" t="s">
        <v>9139</v>
      </c>
      <c r="G615" s="232" t="str">
        <f t="shared" si="18"/>
        <v>фото1</v>
      </c>
      <c r="H615" s="232"/>
      <c r="I615" s="233" t="s">
        <v>9140</v>
      </c>
      <c r="J615" s="234">
        <v>100</v>
      </c>
      <c r="K615" s="235" t="s">
        <v>13160</v>
      </c>
    </row>
    <row r="616" spans="1:11" ht="25.5">
      <c r="A616" s="319">
        <v>600</v>
      </c>
      <c r="B616" s="227">
        <v>3055</v>
      </c>
      <c r="C616" s="228" t="s">
        <v>7538</v>
      </c>
      <c r="D616" s="229"/>
      <c r="E616" s="230" t="s">
        <v>9141</v>
      </c>
      <c r="F616" s="231" t="s">
        <v>9142</v>
      </c>
      <c r="G616" s="232" t="str">
        <f t="shared" si="18"/>
        <v>фото1</v>
      </c>
      <c r="H616" s="232"/>
      <c r="I616" s="233" t="s">
        <v>9143</v>
      </c>
      <c r="J616" s="234">
        <v>150</v>
      </c>
      <c r="K616" s="235" t="s">
        <v>13160</v>
      </c>
    </row>
    <row r="617" spans="1:11">
      <c r="A617" s="319">
        <v>601</v>
      </c>
      <c r="B617" s="227">
        <v>3646</v>
      </c>
      <c r="C617" s="228" t="s">
        <v>3577</v>
      </c>
      <c r="D617" s="229"/>
      <c r="E617" s="230" t="s">
        <v>4263</v>
      </c>
      <c r="F617" s="231" t="s">
        <v>10337</v>
      </c>
      <c r="G617" s="232" t="str">
        <f t="shared" si="18"/>
        <v>фото1</v>
      </c>
      <c r="H617" s="232"/>
      <c r="I617" s="233" t="s">
        <v>9122</v>
      </c>
      <c r="J617" s="234">
        <v>150</v>
      </c>
      <c r="K617" s="235" t="s">
        <v>13160</v>
      </c>
    </row>
    <row r="618" spans="1:11">
      <c r="A618" s="319">
        <v>602</v>
      </c>
      <c r="B618" s="227">
        <v>9430</v>
      </c>
      <c r="C618" s="228" t="s">
        <v>3578</v>
      </c>
      <c r="D618" s="229" t="s">
        <v>995</v>
      </c>
      <c r="E618" s="230" t="s">
        <v>3579</v>
      </c>
      <c r="F618" s="231" t="s">
        <v>3580</v>
      </c>
      <c r="G618" s="232" t="str">
        <f t="shared" si="18"/>
        <v>фото1</v>
      </c>
      <c r="H618" s="232"/>
      <c r="I618" s="233" t="s">
        <v>996</v>
      </c>
      <c r="J618" s="234">
        <v>75</v>
      </c>
      <c r="K618" s="235" t="s">
        <v>13197</v>
      </c>
    </row>
    <row r="619" spans="1:11">
      <c r="A619" s="319">
        <v>603</v>
      </c>
      <c r="B619" s="227">
        <v>7165</v>
      </c>
      <c r="C619" s="228" t="s">
        <v>4738</v>
      </c>
      <c r="D619" s="229"/>
      <c r="E619" s="230" t="s">
        <v>4739</v>
      </c>
      <c r="F619" s="231" t="s">
        <v>4740</v>
      </c>
      <c r="G619" s="232" t="str">
        <f t="shared" si="18"/>
        <v>фото1</v>
      </c>
      <c r="H619" s="232"/>
      <c r="I619" s="233" t="s">
        <v>4741</v>
      </c>
      <c r="J619" s="234">
        <v>120</v>
      </c>
      <c r="K619" s="235" t="s">
        <v>13197</v>
      </c>
    </row>
    <row r="620" spans="1:11">
      <c r="A620" s="319">
        <v>604</v>
      </c>
      <c r="B620" s="227">
        <v>2832</v>
      </c>
      <c r="C620" s="228" t="s">
        <v>4742</v>
      </c>
      <c r="D620" s="229"/>
      <c r="E620" s="230" t="s">
        <v>4743</v>
      </c>
      <c r="F620" s="231" t="s">
        <v>4744</v>
      </c>
      <c r="G620" s="232" t="str">
        <f t="shared" ref="G620:G674" si="19">HYPERLINK("http://www.gardenbulbs.ru/images/Lilium_CL/thumbnails/"&amp;C620&amp;".jpg","фото1")</f>
        <v>фото1</v>
      </c>
      <c r="H620" s="232"/>
      <c r="I620" s="233" t="s">
        <v>4745</v>
      </c>
      <c r="J620" s="234">
        <v>120</v>
      </c>
      <c r="K620" s="235" t="s">
        <v>13197</v>
      </c>
    </row>
    <row r="621" spans="1:11" ht="25.5">
      <c r="A621" s="319">
        <v>605</v>
      </c>
      <c r="B621" s="227">
        <v>1473</v>
      </c>
      <c r="C621" s="228" t="s">
        <v>7539</v>
      </c>
      <c r="D621" s="229"/>
      <c r="E621" s="230" t="s">
        <v>9144</v>
      </c>
      <c r="F621" s="231" t="s">
        <v>9145</v>
      </c>
      <c r="G621" s="232" t="str">
        <f t="shared" si="19"/>
        <v>фото1</v>
      </c>
      <c r="H621" s="232"/>
      <c r="I621" s="233" t="s">
        <v>9146</v>
      </c>
      <c r="J621" s="234">
        <v>110</v>
      </c>
      <c r="K621" s="235" t="s">
        <v>13160</v>
      </c>
    </row>
    <row r="622" spans="1:11">
      <c r="A622" s="319">
        <v>606</v>
      </c>
      <c r="B622" s="227">
        <v>5378</v>
      </c>
      <c r="C622" s="228" t="s">
        <v>3581</v>
      </c>
      <c r="D622" s="229"/>
      <c r="E622" s="230" t="s">
        <v>3582</v>
      </c>
      <c r="F622" s="231" t="s">
        <v>3583</v>
      </c>
      <c r="G622" s="232" t="str">
        <f t="shared" si="19"/>
        <v>фото1</v>
      </c>
      <c r="H622" s="232"/>
      <c r="I622" s="233" t="s">
        <v>3584</v>
      </c>
      <c r="J622" s="234">
        <v>120</v>
      </c>
      <c r="K622" s="235" t="s">
        <v>13160</v>
      </c>
    </row>
    <row r="623" spans="1:11" ht="25.5">
      <c r="A623" s="319">
        <v>607</v>
      </c>
      <c r="B623" s="227">
        <v>5380</v>
      </c>
      <c r="C623" s="228" t="s">
        <v>4380</v>
      </c>
      <c r="D623" s="229"/>
      <c r="E623" s="230" t="s">
        <v>7764</v>
      </c>
      <c r="F623" s="231" t="s">
        <v>7765</v>
      </c>
      <c r="G623" s="232" t="str">
        <f t="shared" si="19"/>
        <v>фото1</v>
      </c>
      <c r="H623" s="232"/>
      <c r="I623" s="233" t="s">
        <v>7766</v>
      </c>
      <c r="J623" s="234">
        <v>110</v>
      </c>
      <c r="K623" s="235" t="s">
        <v>13160</v>
      </c>
    </row>
    <row r="624" spans="1:11" ht="25.5">
      <c r="A624" s="319">
        <v>608</v>
      </c>
      <c r="B624" s="227">
        <v>4365</v>
      </c>
      <c r="C624" s="228" t="s">
        <v>7767</v>
      </c>
      <c r="D624" s="229"/>
      <c r="E624" s="230" t="s">
        <v>9147</v>
      </c>
      <c r="F624" s="231" t="s">
        <v>9148</v>
      </c>
      <c r="G624" s="232" t="str">
        <f t="shared" si="19"/>
        <v>фото1</v>
      </c>
      <c r="H624" s="232"/>
      <c r="I624" s="233" t="s">
        <v>9149</v>
      </c>
      <c r="J624" s="234">
        <v>110</v>
      </c>
      <c r="K624" s="235" t="s">
        <v>13160</v>
      </c>
    </row>
    <row r="625" spans="1:11">
      <c r="A625" s="319">
        <v>609</v>
      </c>
      <c r="B625" s="227">
        <v>7167</v>
      </c>
      <c r="C625" s="228" t="s">
        <v>7768</v>
      </c>
      <c r="D625" s="229"/>
      <c r="E625" s="230" t="s">
        <v>7257</v>
      </c>
      <c r="F625" s="231" t="s">
        <v>7258</v>
      </c>
      <c r="G625" s="232" t="str">
        <f t="shared" si="19"/>
        <v>фото1</v>
      </c>
      <c r="H625" s="232"/>
      <c r="I625" s="233" t="s">
        <v>7256</v>
      </c>
      <c r="J625" s="234">
        <v>120</v>
      </c>
      <c r="K625" s="235" t="s">
        <v>13160</v>
      </c>
    </row>
    <row r="626" spans="1:11" ht="38.25">
      <c r="A626" s="319">
        <v>610</v>
      </c>
      <c r="B626" s="227">
        <v>3056</v>
      </c>
      <c r="C626" s="228" t="s">
        <v>7540</v>
      </c>
      <c r="D626" s="229"/>
      <c r="E626" s="230" t="s">
        <v>9150</v>
      </c>
      <c r="F626" s="231" t="s">
        <v>9151</v>
      </c>
      <c r="G626" s="232" t="str">
        <f t="shared" si="19"/>
        <v>фото1</v>
      </c>
      <c r="H626" s="232"/>
      <c r="I626" s="233" t="s">
        <v>3585</v>
      </c>
      <c r="J626" s="234">
        <v>160</v>
      </c>
      <c r="K626" s="235" t="s">
        <v>13160</v>
      </c>
    </row>
    <row r="627" spans="1:11">
      <c r="A627" s="319">
        <v>611</v>
      </c>
      <c r="B627" s="227">
        <v>4366</v>
      </c>
      <c r="C627" s="228" t="s">
        <v>7541</v>
      </c>
      <c r="D627" s="229"/>
      <c r="E627" s="230" t="s">
        <v>9152</v>
      </c>
      <c r="F627" s="231" t="s">
        <v>9153</v>
      </c>
      <c r="G627" s="232" t="str">
        <f t="shared" si="19"/>
        <v>фото1</v>
      </c>
      <c r="H627" s="232"/>
      <c r="I627" s="233" t="s">
        <v>13902</v>
      </c>
      <c r="J627" s="234">
        <v>110</v>
      </c>
      <c r="K627" s="235" t="s">
        <v>13160</v>
      </c>
    </row>
    <row r="628" spans="1:11">
      <c r="A628" s="319">
        <v>612</v>
      </c>
      <c r="B628" s="227">
        <v>5774</v>
      </c>
      <c r="C628" s="228" t="s">
        <v>4264</v>
      </c>
      <c r="D628" s="229"/>
      <c r="E628" s="230" t="s">
        <v>4265</v>
      </c>
      <c r="F628" s="231" t="s">
        <v>4266</v>
      </c>
      <c r="G628" s="232" t="str">
        <f t="shared" si="19"/>
        <v>фото1</v>
      </c>
      <c r="H628" s="232"/>
      <c r="I628" s="233" t="s">
        <v>4746</v>
      </c>
      <c r="J628" s="234">
        <v>150</v>
      </c>
      <c r="K628" s="235" t="s">
        <v>13197</v>
      </c>
    </row>
    <row r="629" spans="1:11" ht="25.5">
      <c r="A629" s="319">
        <v>613</v>
      </c>
      <c r="B629" s="227">
        <v>440</v>
      </c>
      <c r="C629" s="228" t="s">
        <v>7542</v>
      </c>
      <c r="D629" s="229"/>
      <c r="E629" s="230" t="s">
        <v>13171</v>
      </c>
      <c r="F629" s="231" t="s">
        <v>12141</v>
      </c>
      <c r="G629" s="232" t="str">
        <f t="shared" si="19"/>
        <v>фото1</v>
      </c>
      <c r="H629" s="232"/>
      <c r="I629" s="233" t="s">
        <v>9154</v>
      </c>
      <c r="J629" s="234">
        <v>115</v>
      </c>
      <c r="K629" s="235" t="s">
        <v>13160</v>
      </c>
    </row>
    <row r="630" spans="1:11" ht="25.5">
      <c r="A630" s="319">
        <v>614</v>
      </c>
      <c r="B630" s="227">
        <v>3653</v>
      </c>
      <c r="C630" s="228" t="s">
        <v>7543</v>
      </c>
      <c r="D630" s="229"/>
      <c r="E630" s="230" t="s">
        <v>4747</v>
      </c>
      <c r="F630" s="231" t="s">
        <v>4748</v>
      </c>
      <c r="G630" s="232" t="str">
        <f t="shared" si="19"/>
        <v>фото1</v>
      </c>
      <c r="H630" s="232"/>
      <c r="I630" s="233" t="s">
        <v>4749</v>
      </c>
      <c r="J630" s="234">
        <v>150</v>
      </c>
      <c r="K630" s="235" t="s">
        <v>13160</v>
      </c>
    </row>
    <row r="631" spans="1:11" ht="38.25">
      <c r="A631" s="319">
        <v>615</v>
      </c>
      <c r="B631" s="227">
        <v>3057</v>
      </c>
      <c r="C631" s="228" t="s">
        <v>7544</v>
      </c>
      <c r="D631" s="229"/>
      <c r="E631" s="230" t="s">
        <v>9155</v>
      </c>
      <c r="F631" s="231" t="s">
        <v>9156</v>
      </c>
      <c r="G631" s="232" t="str">
        <f t="shared" si="19"/>
        <v>фото1</v>
      </c>
      <c r="H631" s="232"/>
      <c r="I631" s="233" t="s">
        <v>3586</v>
      </c>
      <c r="J631" s="234">
        <v>160</v>
      </c>
      <c r="K631" s="235" t="s">
        <v>13160</v>
      </c>
    </row>
    <row r="632" spans="1:11">
      <c r="A632" s="319">
        <v>616</v>
      </c>
      <c r="B632" s="227">
        <v>6626</v>
      </c>
      <c r="C632" s="228" t="s">
        <v>4381</v>
      </c>
      <c r="D632" s="229"/>
      <c r="E632" s="230" t="s">
        <v>7769</v>
      </c>
      <c r="F632" s="231" t="s">
        <v>7770</v>
      </c>
      <c r="G632" s="232" t="str">
        <f t="shared" si="19"/>
        <v>фото1</v>
      </c>
      <c r="H632" s="232"/>
      <c r="I632" s="233" t="s">
        <v>7771</v>
      </c>
      <c r="J632" s="234">
        <v>120</v>
      </c>
      <c r="K632" s="235" t="s">
        <v>13160</v>
      </c>
    </row>
    <row r="633" spans="1:11">
      <c r="A633" s="319">
        <v>617</v>
      </c>
      <c r="B633" s="227">
        <v>4367</v>
      </c>
      <c r="C633" s="228" t="s">
        <v>7772</v>
      </c>
      <c r="D633" s="229"/>
      <c r="E633" s="230" t="s">
        <v>9157</v>
      </c>
      <c r="F633" s="231" t="s">
        <v>9158</v>
      </c>
      <c r="G633" s="232" t="str">
        <f t="shared" si="19"/>
        <v>фото1</v>
      </c>
      <c r="H633" s="232"/>
      <c r="I633" s="233" t="s">
        <v>9159</v>
      </c>
      <c r="J633" s="234">
        <v>120</v>
      </c>
      <c r="K633" s="235" t="s">
        <v>13197</v>
      </c>
    </row>
    <row r="634" spans="1:11" ht="25.5">
      <c r="A634" s="319">
        <v>618</v>
      </c>
      <c r="B634" s="227">
        <v>166</v>
      </c>
      <c r="C634" s="228" t="s">
        <v>7773</v>
      </c>
      <c r="D634" s="229"/>
      <c r="E634" s="230" t="s">
        <v>7259</v>
      </c>
      <c r="F634" s="231" t="s">
        <v>7260</v>
      </c>
      <c r="G634" s="232" t="str">
        <f t="shared" si="19"/>
        <v>фото1</v>
      </c>
      <c r="H634" s="232"/>
      <c r="I634" s="233" t="s">
        <v>7261</v>
      </c>
      <c r="J634" s="234">
        <v>150</v>
      </c>
      <c r="K634" s="235" t="s">
        <v>13160</v>
      </c>
    </row>
    <row r="635" spans="1:11">
      <c r="A635" s="319">
        <v>619</v>
      </c>
      <c r="B635" s="227">
        <v>7171</v>
      </c>
      <c r="C635" s="228" t="s">
        <v>7774</v>
      </c>
      <c r="D635" s="229"/>
      <c r="E635" s="230" t="s">
        <v>7262</v>
      </c>
      <c r="F635" s="231" t="s">
        <v>7263</v>
      </c>
      <c r="G635" s="232" t="str">
        <f t="shared" si="19"/>
        <v>фото1</v>
      </c>
      <c r="H635" s="232"/>
      <c r="I635" s="233" t="s">
        <v>12549</v>
      </c>
      <c r="J635" s="234">
        <v>120</v>
      </c>
      <c r="K635" s="235" t="s">
        <v>13197</v>
      </c>
    </row>
    <row r="636" spans="1:11">
      <c r="A636" s="319">
        <v>620</v>
      </c>
      <c r="B636" s="227">
        <v>3801</v>
      </c>
      <c r="C636" s="228" t="s">
        <v>7545</v>
      </c>
      <c r="D636" s="229"/>
      <c r="E636" s="230" t="s">
        <v>9160</v>
      </c>
      <c r="F636" s="231" t="s">
        <v>9161</v>
      </c>
      <c r="G636" s="232" t="str">
        <f t="shared" si="19"/>
        <v>фото1</v>
      </c>
      <c r="H636" s="232"/>
      <c r="I636" s="233" t="s">
        <v>13181</v>
      </c>
      <c r="J636" s="234">
        <v>105</v>
      </c>
      <c r="K636" s="235" t="s">
        <v>13197</v>
      </c>
    </row>
    <row r="637" spans="1:11">
      <c r="A637" s="319">
        <v>621</v>
      </c>
      <c r="B637" s="227">
        <v>3655</v>
      </c>
      <c r="C637" s="228" t="s">
        <v>7546</v>
      </c>
      <c r="D637" s="229"/>
      <c r="E637" s="230" t="s">
        <v>9162</v>
      </c>
      <c r="F637" s="231" t="s">
        <v>9163</v>
      </c>
      <c r="G637" s="232" t="str">
        <f t="shared" si="19"/>
        <v>фото1</v>
      </c>
      <c r="H637" s="232"/>
      <c r="I637" s="233" t="s">
        <v>9164</v>
      </c>
      <c r="J637" s="234">
        <v>150</v>
      </c>
      <c r="K637" s="235" t="s">
        <v>4710</v>
      </c>
    </row>
    <row r="638" spans="1:11">
      <c r="A638" s="319">
        <v>622</v>
      </c>
      <c r="B638" s="227">
        <v>5761</v>
      </c>
      <c r="C638" s="228" t="s">
        <v>3587</v>
      </c>
      <c r="D638" s="229"/>
      <c r="E638" s="230" t="s">
        <v>14054</v>
      </c>
      <c r="F638" s="231" t="s">
        <v>14053</v>
      </c>
      <c r="G638" s="232" t="str">
        <f t="shared" si="19"/>
        <v>фото1</v>
      </c>
      <c r="H638" s="232"/>
      <c r="I638" s="233" t="s">
        <v>3588</v>
      </c>
      <c r="J638" s="234">
        <v>120</v>
      </c>
      <c r="K638" s="235" t="s">
        <v>13197</v>
      </c>
    </row>
    <row r="639" spans="1:11" ht="25.5">
      <c r="A639" s="319">
        <v>623</v>
      </c>
      <c r="B639" s="227">
        <v>5386</v>
      </c>
      <c r="C639" s="228" t="s">
        <v>4382</v>
      </c>
      <c r="D639" s="229"/>
      <c r="E639" s="230" t="s">
        <v>7775</v>
      </c>
      <c r="F639" s="231" t="s">
        <v>7776</v>
      </c>
      <c r="G639" s="232" t="str">
        <f t="shared" si="19"/>
        <v>фото1</v>
      </c>
      <c r="H639" s="232"/>
      <c r="I639" s="233" t="s">
        <v>4750</v>
      </c>
      <c r="J639" s="234">
        <v>130</v>
      </c>
      <c r="K639" s="235" t="s">
        <v>13197</v>
      </c>
    </row>
    <row r="640" spans="1:11" ht="25.5">
      <c r="A640" s="319">
        <v>624</v>
      </c>
      <c r="B640" s="227">
        <v>3658</v>
      </c>
      <c r="C640" s="228" t="s">
        <v>7547</v>
      </c>
      <c r="D640" s="229"/>
      <c r="E640" s="230" t="s">
        <v>9165</v>
      </c>
      <c r="F640" s="231" t="s">
        <v>9166</v>
      </c>
      <c r="G640" s="232" t="str">
        <f t="shared" si="19"/>
        <v>фото1</v>
      </c>
      <c r="H640" s="232"/>
      <c r="I640" s="233" t="s">
        <v>9167</v>
      </c>
      <c r="J640" s="234">
        <v>160</v>
      </c>
      <c r="K640" s="235" t="s">
        <v>13160</v>
      </c>
    </row>
    <row r="641" spans="1:11">
      <c r="A641" s="319">
        <v>625</v>
      </c>
      <c r="B641" s="227">
        <v>3775</v>
      </c>
      <c r="C641" s="228" t="s">
        <v>7548</v>
      </c>
      <c r="D641" s="229"/>
      <c r="E641" s="230" t="s">
        <v>9168</v>
      </c>
      <c r="F641" s="231" t="s">
        <v>9169</v>
      </c>
      <c r="G641" s="232" t="str">
        <f t="shared" si="19"/>
        <v>фото1</v>
      </c>
      <c r="H641" s="232"/>
      <c r="I641" s="233" t="s">
        <v>9170</v>
      </c>
      <c r="J641" s="234">
        <v>110</v>
      </c>
      <c r="K641" s="235" t="s">
        <v>13197</v>
      </c>
    </row>
    <row r="642" spans="1:11" ht="25.5">
      <c r="A642" s="319">
        <v>626</v>
      </c>
      <c r="B642" s="227">
        <v>7172</v>
      </c>
      <c r="C642" s="228" t="s">
        <v>4751</v>
      </c>
      <c r="D642" s="229"/>
      <c r="E642" s="230" t="s">
        <v>4752</v>
      </c>
      <c r="F642" s="231" t="s">
        <v>4753</v>
      </c>
      <c r="G642" s="232" t="str">
        <f t="shared" si="19"/>
        <v>фото1</v>
      </c>
      <c r="H642" s="232"/>
      <c r="I642" s="233" t="s">
        <v>4754</v>
      </c>
      <c r="J642" s="234">
        <v>130</v>
      </c>
      <c r="K642" s="235" t="s">
        <v>13197</v>
      </c>
    </row>
    <row r="643" spans="1:11" ht="38.25">
      <c r="A643" s="319">
        <v>627</v>
      </c>
      <c r="B643" s="227">
        <v>2814</v>
      </c>
      <c r="C643" s="228" t="s">
        <v>7549</v>
      </c>
      <c r="D643" s="229"/>
      <c r="E643" s="230" t="s">
        <v>9171</v>
      </c>
      <c r="F643" s="231" t="s">
        <v>9172</v>
      </c>
      <c r="G643" s="232" t="str">
        <f t="shared" si="19"/>
        <v>фото1</v>
      </c>
      <c r="H643" s="232"/>
      <c r="I643" s="233" t="s">
        <v>9173</v>
      </c>
      <c r="J643" s="234">
        <v>115</v>
      </c>
      <c r="K643" s="235" t="s">
        <v>13160</v>
      </c>
    </row>
    <row r="644" spans="1:11">
      <c r="A644" s="319">
        <v>628</v>
      </c>
      <c r="B644" s="227">
        <v>3660</v>
      </c>
      <c r="C644" s="228" t="s">
        <v>7550</v>
      </c>
      <c r="D644" s="229"/>
      <c r="E644" s="230" t="s">
        <v>9174</v>
      </c>
      <c r="F644" s="231" t="s">
        <v>9175</v>
      </c>
      <c r="G644" s="232" t="str">
        <f t="shared" si="19"/>
        <v>фото1</v>
      </c>
      <c r="H644" s="232"/>
      <c r="I644" s="233" t="s">
        <v>14096</v>
      </c>
      <c r="J644" s="234">
        <v>140</v>
      </c>
      <c r="K644" s="235" t="s">
        <v>13160</v>
      </c>
    </row>
    <row r="645" spans="1:11" ht="25.5">
      <c r="A645" s="319">
        <v>629</v>
      </c>
      <c r="B645" s="227">
        <v>2815</v>
      </c>
      <c r="C645" s="228" t="s">
        <v>7551</v>
      </c>
      <c r="D645" s="229"/>
      <c r="E645" s="230" t="s">
        <v>9176</v>
      </c>
      <c r="F645" s="231" t="s">
        <v>9177</v>
      </c>
      <c r="G645" s="232" t="str">
        <f t="shared" si="19"/>
        <v>фото1</v>
      </c>
      <c r="H645" s="232"/>
      <c r="I645" s="233" t="s">
        <v>9178</v>
      </c>
      <c r="J645" s="234">
        <v>120</v>
      </c>
      <c r="K645" s="235" t="s">
        <v>13160</v>
      </c>
    </row>
    <row r="646" spans="1:11" ht="25.5">
      <c r="A646" s="319">
        <v>630</v>
      </c>
      <c r="B646" s="227">
        <v>10683</v>
      </c>
      <c r="C646" s="228" t="s">
        <v>997</v>
      </c>
      <c r="D646" s="229"/>
      <c r="E646" s="230" t="s">
        <v>998</v>
      </c>
      <c r="F646" s="231" t="s">
        <v>999</v>
      </c>
      <c r="G646" s="232" t="str">
        <f t="shared" si="19"/>
        <v>фото1</v>
      </c>
      <c r="H646" s="232"/>
      <c r="I646" s="233" t="s">
        <v>1000</v>
      </c>
      <c r="J646" s="234">
        <v>110</v>
      </c>
      <c r="K646" s="235" t="s">
        <v>13197</v>
      </c>
    </row>
    <row r="647" spans="1:11" ht="25.5">
      <c r="A647" s="319">
        <v>631</v>
      </c>
      <c r="B647" s="227">
        <v>267</v>
      </c>
      <c r="C647" s="228" t="s">
        <v>7552</v>
      </c>
      <c r="D647" s="229"/>
      <c r="E647" s="230" t="s">
        <v>9179</v>
      </c>
      <c r="F647" s="231" t="s">
        <v>9180</v>
      </c>
      <c r="G647" s="232" t="str">
        <f t="shared" si="19"/>
        <v>фото1</v>
      </c>
      <c r="H647" s="232"/>
      <c r="I647" s="233" t="s">
        <v>9181</v>
      </c>
      <c r="J647" s="234">
        <v>100</v>
      </c>
      <c r="K647" s="235" t="s">
        <v>13160</v>
      </c>
    </row>
    <row r="648" spans="1:11">
      <c r="A648" s="319">
        <v>632</v>
      </c>
      <c r="B648" s="227">
        <v>3803</v>
      </c>
      <c r="C648" s="228" t="s">
        <v>7553</v>
      </c>
      <c r="D648" s="229"/>
      <c r="E648" s="230" t="s">
        <v>9182</v>
      </c>
      <c r="F648" s="231" t="s">
        <v>9183</v>
      </c>
      <c r="G648" s="232" t="str">
        <f t="shared" si="19"/>
        <v>фото1</v>
      </c>
      <c r="H648" s="232"/>
      <c r="I648" s="233" t="s">
        <v>9184</v>
      </c>
      <c r="J648" s="234">
        <v>110</v>
      </c>
      <c r="K648" s="235" t="s">
        <v>13160</v>
      </c>
    </row>
    <row r="649" spans="1:11">
      <c r="A649" s="319">
        <v>633</v>
      </c>
      <c r="B649" s="227">
        <v>10684</v>
      </c>
      <c r="C649" s="228" t="s">
        <v>1001</v>
      </c>
      <c r="D649" s="229"/>
      <c r="E649" s="329" t="s">
        <v>1002</v>
      </c>
      <c r="F649" s="330" t="s">
        <v>1003</v>
      </c>
      <c r="G649" s="232" t="str">
        <f t="shared" si="19"/>
        <v>фото1</v>
      </c>
      <c r="H649" s="232"/>
      <c r="I649" s="233" t="s">
        <v>1004</v>
      </c>
      <c r="J649" s="234">
        <v>120</v>
      </c>
      <c r="K649" s="235" t="s">
        <v>13197</v>
      </c>
    </row>
    <row r="650" spans="1:11">
      <c r="A650" s="319">
        <v>634</v>
      </c>
      <c r="B650" s="227">
        <v>7174</v>
      </c>
      <c r="C650" s="228" t="s">
        <v>3589</v>
      </c>
      <c r="D650" s="229"/>
      <c r="E650" s="230" t="s">
        <v>7264</v>
      </c>
      <c r="F650" s="231" t="s">
        <v>7265</v>
      </c>
      <c r="G650" s="232" t="str">
        <f t="shared" si="19"/>
        <v>фото1</v>
      </c>
      <c r="H650" s="232"/>
      <c r="I650" s="233" t="s">
        <v>7266</v>
      </c>
      <c r="J650" s="234">
        <v>130</v>
      </c>
      <c r="K650" s="235" t="s">
        <v>13160</v>
      </c>
    </row>
    <row r="651" spans="1:11" ht="25.5">
      <c r="A651" s="319">
        <v>635</v>
      </c>
      <c r="B651" s="227">
        <v>2816</v>
      </c>
      <c r="C651" s="228" t="s">
        <v>7554</v>
      </c>
      <c r="D651" s="229"/>
      <c r="E651" s="230" t="s">
        <v>9186</v>
      </c>
      <c r="F651" s="231" t="s">
        <v>9187</v>
      </c>
      <c r="G651" s="232" t="str">
        <f t="shared" si="19"/>
        <v>фото1</v>
      </c>
      <c r="H651" s="232"/>
      <c r="I651" s="233" t="s">
        <v>9188</v>
      </c>
      <c r="J651" s="234">
        <v>120</v>
      </c>
      <c r="K651" s="235" t="s">
        <v>13160</v>
      </c>
    </row>
    <row r="652" spans="1:11" ht="25.5">
      <c r="A652" s="319">
        <v>636</v>
      </c>
      <c r="B652" s="227">
        <v>1499</v>
      </c>
      <c r="C652" s="228" t="s">
        <v>7555</v>
      </c>
      <c r="D652" s="229"/>
      <c r="E652" s="230" t="s">
        <v>9189</v>
      </c>
      <c r="F652" s="231" t="s">
        <v>9190</v>
      </c>
      <c r="G652" s="232" t="str">
        <f t="shared" si="19"/>
        <v>фото1</v>
      </c>
      <c r="H652" s="232"/>
      <c r="I652" s="233" t="s">
        <v>9191</v>
      </c>
      <c r="J652" s="234">
        <v>120</v>
      </c>
      <c r="K652" s="235" t="s">
        <v>13160</v>
      </c>
    </row>
    <row r="653" spans="1:11">
      <c r="A653" s="319">
        <v>637</v>
      </c>
      <c r="B653" s="227">
        <v>396</v>
      </c>
      <c r="C653" s="228" t="s">
        <v>7556</v>
      </c>
      <c r="D653" s="229"/>
      <c r="E653" s="230" t="s">
        <v>9192</v>
      </c>
      <c r="F653" s="231" t="s">
        <v>9193</v>
      </c>
      <c r="G653" s="232" t="str">
        <f t="shared" si="19"/>
        <v>фото1</v>
      </c>
      <c r="H653" s="232"/>
      <c r="I653" s="233" t="s">
        <v>9194</v>
      </c>
      <c r="J653" s="234">
        <v>100</v>
      </c>
      <c r="K653" s="235" t="s">
        <v>13197</v>
      </c>
    </row>
    <row r="654" spans="1:11">
      <c r="A654" s="319">
        <v>638</v>
      </c>
      <c r="B654" s="227">
        <v>7175</v>
      </c>
      <c r="C654" s="228" t="s">
        <v>7777</v>
      </c>
      <c r="D654" s="229"/>
      <c r="E654" s="230" t="s">
        <v>7267</v>
      </c>
      <c r="F654" s="231" t="s">
        <v>7268</v>
      </c>
      <c r="G654" s="232" t="str">
        <f t="shared" si="19"/>
        <v>фото1</v>
      </c>
      <c r="H654" s="232"/>
      <c r="I654" s="233" t="s">
        <v>7269</v>
      </c>
      <c r="J654" s="234">
        <v>130</v>
      </c>
      <c r="K654" s="235" t="s">
        <v>13160</v>
      </c>
    </row>
    <row r="655" spans="1:11" ht="38.25">
      <c r="A655" s="319">
        <v>639</v>
      </c>
      <c r="B655" s="227">
        <v>3060</v>
      </c>
      <c r="C655" s="228" t="s">
        <v>7557</v>
      </c>
      <c r="D655" s="229"/>
      <c r="E655" s="230" t="s">
        <v>9195</v>
      </c>
      <c r="F655" s="231" t="s">
        <v>9196</v>
      </c>
      <c r="G655" s="232" t="str">
        <f t="shared" si="19"/>
        <v>фото1</v>
      </c>
      <c r="H655" s="232"/>
      <c r="I655" s="233" t="s">
        <v>9197</v>
      </c>
      <c r="J655" s="234">
        <v>160</v>
      </c>
      <c r="K655" s="235" t="s">
        <v>13160</v>
      </c>
    </row>
    <row r="656" spans="1:11" ht="25.5">
      <c r="A656" s="319">
        <v>640</v>
      </c>
      <c r="B656" s="227">
        <v>451</v>
      </c>
      <c r="C656" s="228" t="s">
        <v>7558</v>
      </c>
      <c r="D656" s="229"/>
      <c r="E656" s="230" t="s">
        <v>9198</v>
      </c>
      <c r="F656" s="231" t="s">
        <v>9199</v>
      </c>
      <c r="G656" s="232" t="str">
        <f t="shared" si="19"/>
        <v>фото1</v>
      </c>
      <c r="H656" s="232"/>
      <c r="I656" s="233" t="s">
        <v>9200</v>
      </c>
      <c r="J656" s="234">
        <v>120</v>
      </c>
      <c r="K656" s="235" t="s">
        <v>13160</v>
      </c>
    </row>
    <row r="657" spans="1:11">
      <c r="A657" s="319">
        <v>641</v>
      </c>
      <c r="B657" s="227">
        <v>2984</v>
      </c>
      <c r="C657" s="228" t="s">
        <v>7559</v>
      </c>
      <c r="D657" s="229"/>
      <c r="E657" s="230" t="s">
        <v>9201</v>
      </c>
      <c r="F657" s="231" t="s">
        <v>9202</v>
      </c>
      <c r="G657" s="232" t="str">
        <f t="shared" si="19"/>
        <v>фото1</v>
      </c>
      <c r="H657" s="232"/>
      <c r="I657" s="233" t="s">
        <v>9203</v>
      </c>
      <c r="J657" s="234">
        <v>140</v>
      </c>
      <c r="K657" s="235" t="s">
        <v>13160</v>
      </c>
    </row>
    <row r="658" spans="1:11">
      <c r="A658" s="319">
        <v>642</v>
      </c>
      <c r="B658" s="227">
        <v>455</v>
      </c>
      <c r="C658" s="228" t="s">
        <v>7560</v>
      </c>
      <c r="D658" s="229"/>
      <c r="E658" s="230" t="s">
        <v>9204</v>
      </c>
      <c r="F658" s="231" t="s">
        <v>9205</v>
      </c>
      <c r="G658" s="232" t="str">
        <f t="shared" si="19"/>
        <v>фото1</v>
      </c>
      <c r="H658" s="232"/>
      <c r="I658" s="233" t="s">
        <v>9206</v>
      </c>
      <c r="J658" s="234">
        <v>120</v>
      </c>
      <c r="K658" s="235" t="s">
        <v>13160</v>
      </c>
    </row>
    <row r="659" spans="1:11">
      <c r="A659" s="319">
        <v>643</v>
      </c>
      <c r="B659" s="227">
        <v>7177</v>
      </c>
      <c r="C659" s="228" t="s">
        <v>7778</v>
      </c>
      <c r="D659" s="229"/>
      <c r="E659" s="230" t="s">
        <v>7270</v>
      </c>
      <c r="F659" s="231" t="s">
        <v>7271</v>
      </c>
      <c r="G659" s="232" t="str">
        <f t="shared" si="19"/>
        <v>фото1</v>
      </c>
      <c r="H659" s="232"/>
      <c r="I659" s="233" t="s">
        <v>12414</v>
      </c>
      <c r="J659" s="234">
        <v>130</v>
      </c>
      <c r="K659" s="235" t="s">
        <v>13197</v>
      </c>
    </row>
    <row r="660" spans="1:11">
      <c r="A660" s="319">
        <v>644</v>
      </c>
      <c r="B660" s="227">
        <v>5388</v>
      </c>
      <c r="C660" s="228" t="s">
        <v>4383</v>
      </c>
      <c r="D660" s="229"/>
      <c r="E660" s="230" t="s">
        <v>10520</v>
      </c>
      <c r="F660" s="231" t="s">
        <v>10519</v>
      </c>
      <c r="G660" s="232" t="str">
        <f t="shared" si="19"/>
        <v>фото1</v>
      </c>
      <c r="H660" s="232"/>
      <c r="I660" s="233" t="s">
        <v>7779</v>
      </c>
      <c r="J660" s="234">
        <v>120</v>
      </c>
      <c r="K660" s="235" t="s">
        <v>13160</v>
      </c>
    </row>
    <row r="661" spans="1:11" ht="25.5">
      <c r="A661" s="319">
        <v>645</v>
      </c>
      <c r="B661" s="227">
        <v>1531</v>
      </c>
      <c r="C661" s="228" t="s">
        <v>7561</v>
      </c>
      <c r="D661" s="229"/>
      <c r="E661" s="230" t="s">
        <v>9207</v>
      </c>
      <c r="F661" s="231" t="s">
        <v>9208</v>
      </c>
      <c r="G661" s="232" t="str">
        <f t="shared" si="19"/>
        <v>фото1</v>
      </c>
      <c r="H661" s="232"/>
      <c r="I661" s="233" t="s">
        <v>9209</v>
      </c>
      <c r="J661" s="234">
        <v>110</v>
      </c>
      <c r="K661" s="235" t="s">
        <v>13160</v>
      </c>
    </row>
    <row r="662" spans="1:11">
      <c r="A662" s="319">
        <v>646</v>
      </c>
      <c r="B662" s="227">
        <v>2817</v>
      </c>
      <c r="C662" s="228" t="s">
        <v>3590</v>
      </c>
      <c r="D662" s="229"/>
      <c r="E662" s="230" t="s">
        <v>3591</v>
      </c>
      <c r="F662" s="231" t="s">
        <v>3592</v>
      </c>
      <c r="G662" s="232" t="str">
        <f t="shared" si="19"/>
        <v>фото1</v>
      </c>
      <c r="H662" s="232"/>
      <c r="I662" s="233" t="s">
        <v>9343</v>
      </c>
      <c r="J662" s="234">
        <v>130</v>
      </c>
      <c r="K662" s="235" t="s">
        <v>13197</v>
      </c>
    </row>
    <row r="663" spans="1:11" ht="25.5">
      <c r="A663" s="319">
        <v>647</v>
      </c>
      <c r="B663" s="227">
        <v>3062</v>
      </c>
      <c r="C663" s="228" t="s">
        <v>7562</v>
      </c>
      <c r="D663" s="229"/>
      <c r="E663" s="230" t="s">
        <v>9211</v>
      </c>
      <c r="F663" s="231" t="s">
        <v>9212</v>
      </c>
      <c r="G663" s="232" t="str">
        <f t="shared" si="19"/>
        <v>фото1</v>
      </c>
      <c r="H663" s="232"/>
      <c r="I663" s="233" t="s">
        <v>9210</v>
      </c>
      <c r="J663" s="234">
        <v>110</v>
      </c>
      <c r="K663" s="235" t="s">
        <v>13160</v>
      </c>
    </row>
    <row r="664" spans="1:11" ht="25.5">
      <c r="A664" s="319">
        <v>648</v>
      </c>
      <c r="B664" s="227">
        <v>459</v>
      </c>
      <c r="C664" s="228" t="s">
        <v>7563</v>
      </c>
      <c r="D664" s="229"/>
      <c r="E664" s="230" t="s">
        <v>9213</v>
      </c>
      <c r="F664" s="231" t="s">
        <v>9214</v>
      </c>
      <c r="G664" s="232" t="str">
        <f t="shared" si="19"/>
        <v>фото1</v>
      </c>
      <c r="H664" s="232"/>
      <c r="I664" s="233" t="s">
        <v>9215</v>
      </c>
      <c r="J664" s="234">
        <v>105</v>
      </c>
      <c r="K664" s="235" t="s">
        <v>13160</v>
      </c>
    </row>
    <row r="665" spans="1:11" ht="25.5">
      <c r="A665" s="319">
        <v>649</v>
      </c>
      <c r="B665" s="227">
        <v>3791</v>
      </c>
      <c r="C665" s="228" t="s">
        <v>1005</v>
      </c>
      <c r="D665" s="229"/>
      <c r="E665" s="329" t="s">
        <v>1006</v>
      </c>
      <c r="F665" s="330" t="s">
        <v>1007</v>
      </c>
      <c r="G665" s="232" t="str">
        <f t="shared" si="19"/>
        <v>фото1</v>
      </c>
      <c r="H665" s="232"/>
      <c r="I665" s="233" t="s">
        <v>1008</v>
      </c>
      <c r="J665" s="234">
        <v>110</v>
      </c>
      <c r="K665" s="235" t="s">
        <v>13160</v>
      </c>
    </row>
    <row r="666" spans="1:11">
      <c r="A666" s="319">
        <v>650</v>
      </c>
      <c r="B666" s="227">
        <v>3804</v>
      </c>
      <c r="C666" s="228" t="s">
        <v>7564</v>
      </c>
      <c r="D666" s="229"/>
      <c r="E666" s="230" t="s">
        <v>9216</v>
      </c>
      <c r="F666" s="231" t="s">
        <v>9217</v>
      </c>
      <c r="G666" s="232" t="str">
        <f t="shared" si="19"/>
        <v>фото1</v>
      </c>
      <c r="H666" s="232"/>
      <c r="I666" s="233" t="s">
        <v>9218</v>
      </c>
      <c r="J666" s="234">
        <v>110</v>
      </c>
      <c r="K666" s="235" t="s">
        <v>13160</v>
      </c>
    </row>
    <row r="667" spans="1:11">
      <c r="A667" s="319">
        <v>651</v>
      </c>
      <c r="B667" s="227">
        <v>5771</v>
      </c>
      <c r="C667" s="228" t="s">
        <v>4259</v>
      </c>
      <c r="D667" s="229"/>
      <c r="E667" s="230" t="s">
        <v>4260</v>
      </c>
      <c r="F667" s="231" t="s">
        <v>4261</v>
      </c>
      <c r="G667" s="232" t="str">
        <f t="shared" si="19"/>
        <v>фото1</v>
      </c>
      <c r="H667" s="232"/>
      <c r="I667" s="233" t="s">
        <v>4262</v>
      </c>
      <c r="J667" s="234">
        <v>130</v>
      </c>
      <c r="K667" s="235" t="s">
        <v>13197</v>
      </c>
    </row>
    <row r="668" spans="1:11">
      <c r="A668" s="319">
        <v>652</v>
      </c>
      <c r="B668" s="227">
        <v>407</v>
      </c>
      <c r="C668" s="228" t="s">
        <v>4755</v>
      </c>
      <c r="D668" s="229"/>
      <c r="E668" s="230" t="s">
        <v>4756</v>
      </c>
      <c r="F668" s="231" t="s">
        <v>4757</v>
      </c>
      <c r="G668" s="232" t="str">
        <f t="shared" si="19"/>
        <v>фото1</v>
      </c>
      <c r="H668" s="232"/>
      <c r="I668" s="233" t="s">
        <v>4758</v>
      </c>
      <c r="J668" s="234">
        <v>135</v>
      </c>
      <c r="K668" s="235" t="s">
        <v>13160</v>
      </c>
    </row>
    <row r="669" spans="1:11" ht="25.5">
      <c r="A669" s="319">
        <v>653</v>
      </c>
      <c r="B669" s="227">
        <v>224</v>
      </c>
      <c r="C669" s="228" t="s">
        <v>4759</v>
      </c>
      <c r="D669" s="229"/>
      <c r="E669" s="230" t="s">
        <v>4760</v>
      </c>
      <c r="F669" s="231" t="s">
        <v>4761</v>
      </c>
      <c r="G669" s="232" t="str">
        <f t="shared" si="19"/>
        <v>фото1</v>
      </c>
      <c r="H669" s="232"/>
      <c r="I669" s="233" t="s">
        <v>4762</v>
      </c>
      <c r="J669" s="234">
        <v>140</v>
      </c>
      <c r="K669" s="235" t="s">
        <v>13197</v>
      </c>
    </row>
    <row r="670" spans="1:11" ht="25.5">
      <c r="A670" s="319">
        <v>654</v>
      </c>
      <c r="B670" s="227">
        <v>1418</v>
      </c>
      <c r="C670" s="228" t="s">
        <v>4763</v>
      </c>
      <c r="D670" s="229"/>
      <c r="E670" s="230" t="s">
        <v>4764</v>
      </c>
      <c r="F670" s="231" t="s">
        <v>4765</v>
      </c>
      <c r="G670" s="232" t="str">
        <f t="shared" si="19"/>
        <v>фото1</v>
      </c>
      <c r="H670" s="232"/>
      <c r="I670" s="233" t="s">
        <v>3593</v>
      </c>
      <c r="J670" s="234">
        <v>120</v>
      </c>
      <c r="K670" s="235" t="s">
        <v>13160</v>
      </c>
    </row>
    <row r="671" spans="1:11">
      <c r="A671" s="319">
        <v>655</v>
      </c>
      <c r="B671" s="227">
        <v>269</v>
      </c>
      <c r="C671" s="228" t="s">
        <v>7565</v>
      </c>
      <c r="D671" s="229"/>
      <c r="E671" s="230" t="s">
        <v>9219</v>
      </c>
      <c r="F671" s="231" t="s">
        <v>9220</v>
      </c>
      <c r="G671" s="232" t="str">
        <f t="shared" si="19"/>
        <v>фото1</v>
      </c>
      <c r="H671" s="232"/>
      <c r="I671" s="233" t="s">
        <v>9221</v>
      </c>
      <c r="J671" s="234">
        <v>120</v>
      </c>
      <c r="K671" s="235" t="s">
        <v>13160</v>
      </c>
    </row>
    <row r="672" spans="1:11">
      <c r="A672" s="319">
        <v>656</v>
      </c>
      <c r="B672" s="227">
        <v>4370</v>
      </c>
      <c r="C672" s="228" t="s">
        <v>7783</v>
      </c>
      <c r="D672" s="229"/>
      <c r="E672" s="230" t="s">
        <v>9222</v>
      </c>
      <c r="F672" s="231" t="s">
        <v>9223</v>
      </c>
      <c r="G672" s="232" t="str">
        <f t="shared" si="19"/>
        <v>фото1</v>
      </c>
      <c r="H672" s="232"/>
      <c r="I672" s="233" t="s">
        <v>8925</v>
      </c>
      <c r="J672" s="234">
        <v>110</v>
      </c>
      <c r="K672" s="235" t="s">
        <v>13197</v>
      </c>
    </row>
    <row r="673" spans="1:11" ht="25.5">
      <c r="A673" s="319">
        <v>657</v>
      </c>
      <c r="B673" s="227">
        <v>5342</v>
      </c>
      <c r="C673" s="228" t="s">
        <v>4766</v>
      </c>
      <c r="D673" s="229"/>
      <c r="E673" s="230" t="s">
        <v>4767</v>
      </c>
      <c r="F673" s="231" t="s">
        <v>4768</v>
      </c>
      <c r="G673" s="232" t="str">
        <f t="shared" si="19"/>
        <v>фото1</v>
      </c>
      <c r="H673" s="232"/>
      <c r="I673" s="233" t="s">
        <v>4769</v>
      </c>
      <c r="J673" s="234">
        <v>120</v>
      </c>
      <c r="K673" s="235" t="s">
        <v>13160</v>
      </c>
    </row>
    <row r="674" spans="1:11">
      <c r="A674" s="319">
        <v>658</v>
      </c>
      <c r="B674" s="227">
        <v>7183</v>
      </c>
      <c r="C674" s="228" t="s">
        <v>7784</v>
      </c>
      <c r="D674" s="229"/>
      <c r="E674" s="230" t="s">
        <v>7272</v>
      </c>
      <c r="F674" s="231" t="s">
        <v>7273</v>
      </c>
      <c r="G674" s="232" t="str">
        <f t="shared" si="19"/>
        <v>фото1</v>
      </c>
      <c r="H674" s="232"/>
      <c r="I674" s="233" t="s">
        <v>14089</v>
      </c>
      <c r="J674" s="234">
        <v>130</v>
      </c>
      <c r="K674" s="235" t="s">
        <v>13160</v>
      </c>
    </row>
    <row r="675" spans="1:11" ht="15.75">
      <c r="A675" s="319">
        <v>659</v>
      </c>
      <c r="B675" s="320"/>
      <c r="C675" s="320"/>
      <c r="D675" s="320"/>
      <c r="E675" s="331" t="s">
        <v>9224</v>
      </c>
      <c r="F675" s="331"/>
      <c r="G675" s="331"/>
      <c r="H675" s="331"/>
      <c r="I675" s="334"/>
      <c r="J675" s="335"/>
      <c r="K675" s="324"/>
    </row>
    <row r="676" spans="1:11" ht="25.5">
      <c r="A676" s="319">
        <v>660</v>
      </c>
      <c r="B676" s="227">
        <v>270</v>
      </c>
      <c r="C676" s="228" t="s">
        <v>7566</v>
      </c>
      <c r="D676" s="229"/>
      <c r="E676" s="230" t="s">
        <v>9225</v>
      </c>
      <c r="F676" s="231" t="s">
        <v>9226</v>
      </c>
      <c r="G676" s="232" t="str">
        <f t="shared" ref="G676:G685" si="20">HYPERLINK("http://www.gardenbulbs.ru/images/Lilium_CL/thumbnails/"&amp;C676&amp;".jpg","фото1")</f>
        <v>фото1</v>
      </c>
      <c r="H676" s="232"/>
      <c r="I676" s="233" t="s">
        <v>9227</v>
      </c>
      <c r="J676" s="234">
        <v>130</v>
      </c>
      <c r="K676" s="235" t="s">
        <v>13160</v>
      </c>
    </row>
    <row r="677" spans="1:11" ht="25.5">
      <c r="A677" s="319">
        <v>661</v>
      </c>
      <c r="B677" s="227">
        <v>271</v>
      </c>
      <c r="C677" s="228" t="s">
        <v>7567</v>
      </c>
      <c r="D677" s="229"/>
      <c r="E677" s="230" t="s">
        <v>9228</v>
      </c>
      <c r="F677" s="231" t="s">
        <v>9229</v>
      </c>
      <c r="G677" s="232" t="str">
        <f t="shared" si="20"/>
        <v>фото1</v>
      </c>
      <c r="H677" s="232"/>
      <c r="I677" s="233" t="s">
        <v>9230</v>
      </c>
      <c r="J677" s="234">
        <v>130</v>
      </c>
      <c r="K677" s="235" t="s">
        <v>13160</v>
      </c>
    </row>
    <row r="678" spans="1:11" ht="25.5">
      <c r="A678" s="319">
        <v>662</v>
      </c>
      <c r="B678" s="227">
        <v>3808</v>
      </c>
      <c r="C678" s="228" t="s">
        <v>7568</v>
      </c>
      <c r="D678" s="229"/>
      <c r="E678" s="230" t="s">
        <v>7274</v>
      </c>
      <c r="F678" s="231" t="s">
        <v>7275</v>
      </c>
      <c r="G678" s="232" t="str">
        <f t="shared" si="20"/>
        <v>фото1</v>
      </c>
      <c r="H678" s="232"/>
      <c r="I678" s="233" t="s">
        <v>7276</v>
      </c>
      <c r="J678" s="234">
        <v>130</v>
      </c>
      <c r="K678" s="235" t="s">
        <v>13160</v>
      </c>
    </row>
    <row r="679" spans="1:11" ht="51">
      <c r="A679" s="319">
        <v>663</v>
      </c>
      <c r="B679" s="227">
        <v>272</v>
      </c>
      <c r="C679" s="228" t="s">
        <v>7569</v>
      </c>
      <c r="D679" s="229"/>
      <c r="E679" s="230" t="s">
        <v>9231</v>
      </c>
      <c r="F679" s="231" t="s">
        <v>9232</v>
      </c>
      <c r="G679" s="232" t="str">
        <f t="shared" si="20"/>
        <v>фото1</v>
      </c>
      <c r="H679" s="232"/>
      <c r="I679" s="233" t="s">
        <v>9233</v>
      </c>
      <c r="J679" s="234">
        <v>130</v>
      </c>
      <c r="K679" s="235" t="s">
        <v>13160</v>
      </c>
    </row>
    <row r="680" spans="1:11" ht="25.5">
      <c r="A680" s="319">
        <v>664</v>
      </c>
      <c r="B680" s="227">
        <v>169</v>
      </c>
      <c r="C680" s="228" t="s">
        <v>3594</v>
      </c>
      <c r="D680" s="229"/>
      <c r="E680" s="230" t="s">
        <v>3595</v>
      </c>
      <c r="F680" s="231" t="s">
        <v>3596</v>
      </c>
      <c r="G680" s="232" t="str">
        <f t="shared" si="20"/>
        <v>фото1</v>
      </c>
      <c r="H680" s="232"/>
      <c r="I680" s="233" t="s">
        <v>3597</v>
      </c>
      <c r="J680" s="234">
        <v>130</v>
      </c>
      <c r="K680" s="235" t="s">
        <v>13160</v>
      </c>
    </row>
    <row r="681" spans="1:11" ht="38.25">
      <c r="A681" s="319">
        <v>665</v>
      </c>
      <c r="B681" s="227">
        <v>273</v>
      </c>
      <c r="C681" s="228" t="s">
        <v>7570</v>
      </c>
      <c r="D681" s="229"/>
      <c r="E681" s="230" t="s">
        <v>9234</v>
      </c>
      <c r="F681" s="231" t="s">
        <v>9235</v>
      </c>
      <c r="G681" s="232" t="str">
        <f t="shared" si="20"/>
        <v>фото1</v>
      </c>
      <c r="H681" s="232"/>
      <c r="I681" s="233" t="s">
        <v>9236</v>
      </c>
      <c r="J681" s="234">
        <v>130</v>
      </c>
      <c r="K681" s="235" t="s">
        <v>13160</v>
      </c>
    </row>
    <row r="682" spans="1:11" ht="25.5">
      <c r="A682" s="319">
        <v>666</v>
      </c>
      <c r="B682" s="227">
        <v>274</v>
      </c>
      <c r="C682" s="228" t="s">
        <v>7571</v>
      </c>
      <c r="D682" s="229"/>
      <c r="E682" s="230" t="s">
        <v>9237</v>
      </c>
      <c r="F682" s="231" t="s">
        <v>9238</v>
      </c>
      <c r="G682" s="232" t="str">
        <f t="shared" si="20"/>
        <v>фото1</v>
      </c>
      <c r="H682" s="232"/>
      <c r="I682" s="233" t="s">
        <v>9239</v>
      </c>
      <c r="J682" s="234">
        <v>130</v>
      </c>
      <c r="K682" s="235" t="s">
        <v>13160</v>
      </c>
    </row>
    <row r="683" spans="1:11" ht="25.5">
      <c r="A683" s="319">
        <v>667</v>
      </c>
      <c r="B683" s="227">
        <v>10685</v>
      </c>
      <c r="C683" s="228" t="s">
        <v>1009</v>
      </c>
      <c r="D683" s="229"/>
      <c r="E683" s="329" t="s">
        <v>1010</v>
      </c>
      <c r="F683" s="330" t="s">
        <v>1011</v>
      </c>
      <c r="G683" s="232" t="str">
        <f t="shared" si="20"/>
        <v>фото1</v>
      </c>
      <c r="H683" s="232"/>
      <c r="I683" s="233" t="s">
        <v>1012</v>
      </c>
      <c r="J683" s="234">
        <v>120</v>
      </c>
      <c r="K683" s="235" t="s">
        <v>13160</v>
      </c>
    </row>
    <row r="684" spans="1:11" ht="25.5">
      <c r="A684" s="319">
        <v>668</v>
      </c>
      <c r="B684" s="227">
        <v>3810</v>
      </c>
      <c r="C684" s="228" t="s">
        <v>7572</v>
      </c>
      <c r="D684" s="229"/>
      <c r="E684" s="230" t="s">
        <v>7277</v>
      </c>
      <c r="F684" s="231" t="s">
        <v>7278</v>
      </c>
      <c r="G684" s="232" t="str">
        <f t="shared" si="20"/>
        <v>фото1</v>
      </c>
      <c r="H684" s="232"/>
      <c r="I684" s="233" t="s">
        <v>7279</v>
      </c>
      <c r="J684" s="234">
        <v>130</v>
      </c>
      <c r="K684" s="235" t="s">
        <v>13160</v>
      </c>
    </row>
    <row r="685" spans="1:11" ht="25.5">
      <c r="A685" s="319">
        <v>669</v>
      </c>
      <c r="B685" s="227">
        <v>3807</v>
      </c>
      <c r="C685" s="228" t="s">
        <v>7573</v>
      </c>
      <c r="D685" s="229"/>
      <c r="E685" s="230" t="s">
        <v>7280</v>
      </c>
      <c r="F685" s="231" t="s">
        <v>7281</v>
      </c>
      <c r="G685" s="232" t="str">
        <f t="shared" si="20"/>
        <v>фото1</v>
      </c>
      <c r="H685" s="232"/>
      <c r="I685" s="233" t="s">
        <v>7282</v>
      </c>
      <c r="J685" s="234">
        <v>130</v>
      </c>
      <c r="K685" s="235" t="s">
        <v>13160</v>
      </c>
    </row>
    <row r="686" spans="1:11" ht="15.75">
      <c r="A686" s="319">
        <v>670</v>
      </c>
      <c r="B686" s="320"/>
      <c r="C686" s="320"/>
      <c r="D686" s="320"/>
      <c r="E686" s="326" t="s">
        <v>9240</v>
      </c>
      <c r="F686" s="326"/>
      <c r="G686" s="326"/>
      <c r="H686" s="326"/>
      <c r="I686" s="340"/>
      <c r="J686" s="341"/>
      <c r="K686" s="324"/>
    </row>
    <row r="687" spans="1:11" ht="25.5">
      <c r="A687" s="319">
        <v>671</v>
      </c>
      <c r="B687" s="227">
        <v>469</v>
      </c>
      <c r="C687" s="228" t="s">
        <v>7574</v>
      </c>
      <c r="D687" s="229"/>
      <c r="E687" s="230" t="s">
        <v>11878</v>
      </c>
      <c r="F687" s="231" t="s">
        <v>11877</v>
      </c>
      <c r="G687" s="232" t="str">
        <f t="shared" ref="G687:G701" si="21">HYPERLINK("http://www.gardenbulbs.ru/images/Lilium_CL/thumbnails/"&amp;C687&amp;".jpg","фото1")</f>
        <v>фото1</v>
      </c>
      <c r="H687" s="232"/>
      <c r="I687" s="233" t="s">
        <v>9241</v>
      </c>
      <c r="J687" s="234">
        <v>110</v>
      </c>
      <c r="K687" s="235" t="s">
        <v>13160</v>
      </c>
    </row>
    <row r="688" spans="1:11">
      <c r="A688" s="319">
        <v>672</v>
      </c>
      <c r="B688" s="227">
        <v>3049</v>
      </c>
      <c r="C688" s="228" t="s">
        <v>7575</v>
      </c>
      <c r="D688" s="229"/>
      <c r="E688" s="230" t="s">
        <v>9242</v>
      </c>
      <c r="F688" s="231" t="s">
        <v>9243</v>
      </c>
      <c r="G688" s="232" t="str">
        <f t="shared" si="21"/>
        <v>фото1</v>
      </c>
      <c r="H688" s="232"/>
      <c r="I688" s="233" t="s">
        <v>9244</v>
      </c>
      <c r="J688" s="234">
        <v>120</v>
      </c>
      <c r="K688" s="235" t="s">
        <v>13161</v>
      </c>
    </row>
    <row r="689" spans="1:11" ht="25.5">
      <c r="A689" s="319">
        <v>673</v>
      </c>
      <c r="B689" s="227">
        <v>1421</v>
      </c>
      <c r="C689" s="228" t="s">
        <v>7785</v>
      </c>
      <c r="D689" s="229"/>
      <c r="E689" s="230" t="s">
        <v>7283</v>
      </c>
      <c r="F689" s="231" t="s">
        <v>7284</v>
      </c>
      <c r="G689" s="232" t="str">
        <f t="shared" si="21"/>
        <v>фото1</v>
      </c>
      <c r="H689" s="232"/>
      <c r="I689" s="233" t="s">
        <v>7285</v>
      </c>
      <c r="J689" s="234">
        <v>120</v>
      </c>
      <c r="K689" s="235" t="s">
        <v>13160</v>
      </c>
    </row>
    <row r="690" spans="1:11">
      <c r="A690" s="319">
        <v>674</v>
      </c>
      <c r="B690" s="227">
        <v>7194</v>
      </c>
      <c r="C690" s="228" t="s">
        <v>7786</v>
      </c>
      <c r="D690" s="229"/>
      <c r="E690" s="230" t="s">
        <v>7286</v>
      </c>
      <c r="F690" s="231" t="s">
        <v>7287</v>
      </c>
      <c r="G690" s="232" t="str">
        <f t="shared" si="21"/>
        <v>фото1</v>
      </c>
      <c r="H690" s="232"/>
      <c r="I690" s="233" t="s">
        <v>7288</v>
      </c>
      <c r="J690" s="234">
        <v>130</v>
      </c>
      <c r="K690" s="235" t="s">
        <v>13160</v>
      </c>
    </row>
    <row r="691" spans="1:11">
      <c r="A691" s="319">
        <v>675</v>
      </c>
      <c r="B691" s="227">
        <v>9431</v>
      </c>
      <c r="C691" s="228" t="s">
        <v>370</v>
      </c>
      <c r="D691" s="229"/>
      <c r="E691" s="230" t="s">
        <v>371</v>
      </c>
      <c r="F691" s="231" t="s">
        <v>3598</v>
      </c>
      <c r="G691" s="232" t="str">
        <f t="shared" si="21"/>
        <v>фото1</v>
      </c>
      <c r="H691" s="232"/>
      <c r="I691" s="233" t="s">
        <v>3599</v>
      </c>
      <c r="J691" s="234">
        <v>120</v>
      </c>
      <c r="K691" s="235" t="s">
        <v>13160</v>
      </c>
    </row>
    <row r="692" spans="1:11">
      <c r="A692" s="319">
        <v>676</v>
      </c>
      <c r="B692" s="227">
        <v>9432</v>
      </c>
      <c r="C692" s="228" t="s">
        <v>3600</v>
      </c>
      <c r="D692" s="229"/>
      <c r="E692" s="230" t="s">
        <v>3601</v>
      </c>
      <c r="F692" s="231" t="s">
        <v>3602</v>
      </c>
      <c r="G692" s="232" t="str">
        <f t="shared" si="21"/>
        <v>фото1</v>
      </c>
      <c r="H692" s="232"/>
      <c r="I692" s="233" t="s">
        <v>3603</v>
      </c>
      <c r="J692" s="234">
        <v>120</v>
      </c>
      <c r="K692" s="235" t="s">
        <v>13160</v>
      </c>
    </row>
    <row r="693" spans="1:11" ht="25.5">
      <c r="A693" s="319">
        <v>677</v>
      </c>
      <c r="B693" s="227">
        <v>7195</v>
      </c>
      <c r="C693" s="228" t="s">
        <v>4385</v>
      </c>
      <c r="D693" s="229"/>
      <c r="E693" s="230" t="s">
        <v>7289</v>
      </c>
      <c r="F693" s="231" t="s">
        <v>7290</v>
      </c>
      <c r="G693" s="232" t="str">
        <f t="shared" si="21"/>
        <v>фото1</v>
      </c>
      <c r="H693" s="232"/>
      <c r="I693" s="233" t="s">
        <v>7291</v>
      </c>
      <c r="J693" s="234">
        <v>130</v>
      </c>
      <c r="K693" s="235" t="s">
        <v>13160</v>
      </c>
    </row>
    <row r="694" spans="1:11">
      <c r="A694" s="319">
        <v>678</v>
      </c>
      <c r="B694" s="227">
        <v>7196</v>
      </c>
      <c r="C694" s="228" t="s">
        <v>7787</v>
      </c>
      <c r="D694" s="229"/>
      <c r="E694" s="230" t="s">
        <v>3604</v>
      </c>
      <c r="F694" s="231" t="s">
        <v>7292</v>
      </c>
      <c r="G694" s="232" t="str">
        <f t="shared" si="21"/>
        <v>фото1</v>
      </c>
      <c r="H694" s="232"/>
      <c r="I694" s="233" t="s">
        <v>12414</v>
      </c>
      <c r="J694" s="234">
        <v>130</v>
      </c>
      <c r="K694" s="235" t="s">
        <v>13160</v>
      </c>
    </row>
    <row r="695" spans="1:11">
      <c r="A695" s="319">
        <v>679</v>
      </c>
      <c r="B695" s="227">
        <v>7197</v>
      </c>
      <c r="C695" s="228" t="s">
        <v>7788</v>
      </c>
      <c r="D695" s="229"/>
      <c r="E695" s="230" t="s">
        <v>7293</v>
      </c>
      <c r="F695" s="231" t="s">
        <v>7294</v>
      </c>
      <c r="G695" s="232" t="str">
        <f t="shared" si="21"/>
        <v>фото1</v>
      </c>
      <c r="H695" s="232"/>
      <c r="I695" s="233" t="s">
        <v>7295</v>
      </c>
      <c r="J695" s="234">
        <v>150</v>
      </c>
      <c r="K695" s="235" t="s">
        <v>13160</v>
      </c>
    </row>
    <row r="696" spans="1:11">
      <c r="A696" s="319">
        <v>680</v>
      </c>
      <c r="B696" s="227">
        <v>7198</v>
      </c>
      <c r="C696" s="228" t="s">
        <v>7789</v>
      </c>
      <c r="D696" s="229"/>
      <c r="E696" s="230" t="s">
        <v>7296</v>
      </c>
      <c r="F696" s="231" t="s">
        <v>7297</v>
      </c>
      <c r="G696" s="232" t="str">
        <f t="shared" si="21"/>
        <v>фото1</v>
      </c>
      <c r="H696" s="232"/>
      <c r="I696" s="233" t="s">
        <v>11363</v>
      </c>
      <c r="J696" s="234">
        <v>150</v>
      </c>
      <c r="K696" s="235" t="s">
        <v>13160</v>
      </c>
    </row>
    <row r="697" spans="1:11" ht="25.5">
      <c r="A697" s="319">
        <v>681</v>
      </c>
      <c r="B697" s="227">
        <v>2822</v>
      </c>
      <c r="C697" s="228" t="s">
        <v>7790</v>
      </c>
      <c r="D697" s="229"/>
      <c r="E697" s="230" t="s">
        <v>9245</v>
      </c>
      <c r="F697" s="231" t="s">
        <v>9246</v>
      </c>
      <c r="G697" s="232" t="str">
        <f t="shared" si="21"/>
        <v>фото1</v>
      </c>
      <c r="H697" s="232"/>
      <c r="I697" s="233" t="s">
        <v>9247</v>
      </c>
      <c r="J697" s="234">
        <v>110</v>
      </c>
      <c r="K697" s="235" t="s">
        <v>13160</v>
      </c>
    </row>
    <row r="698" spans="1:11" ht="25.5">
      <c r="A698" s="319">
        <v>682</v>
      </c>
      <c r="B698" s="227">
        <v>7199</v>
      </c>
      <c r="C698" s="228" t="s">
        <v>7791</v>
      </c>
      <c r="D698" s="229"/>
      <c r="E698" s="230" t="s">
        <v>7298</v>
      </c>
      <c r="F698" s="231" t="s">
        <v>7299</v>
      </c>
      <c r="G698" s="232" t="str">
        <f t="shared" si="21"/>
        <v>фото1</v>
      </c>
      <c r="H698" s="232"/>
      <c r="I698" s="233" t="s">
        <v>7300</v>
      </c>
      <c r="J698" s="234">
        <v>150</v>
      </c>
      <c r="K698" s="235" t="s">
        <v>13160</v>
      </c>
    </row>
    <row r="699" spans="1:11">
      <c r="A699" s="319">
        <v>683</v>
      </c>
      <c r="B699" s="227">
        <v>3046</v>
      </c>
      <c r="C699" s="228" t="s">
        <v>7576</v>
      </c>
      <c r="D699" s="229"/>
      <c r="E699" s="230" t="s">
        <v>9248</v>
      </c>
      <c r="F699" s="231" t="s">
        <v>9249</v>
      </c>
      <c r="G699" s="232" t="str">
        <f t="shared" si="21"/>
        <v>фото1</v>
      </c>
      <c r="H699" s="232"/>
      <c r="I699" s="233" t="s">
        <v>9250</v>
      </c>
      <c r="J699" s="234">
        <v>120</v>
      </c>
      <c r="K699" s="235" t="s">
        <v>13160</v>
      </c>
    </row>
    <row r="700" spans="1:11">
      <c r="A700" s="319">
        <v>684</v>
      </c>
      <c r="B700" s="227">
        <v>9433</v>
      </c>
      <c r="C700" s="228" t="s">
        <v>3605</v>
      </c>
      <c r="D700" s="229"/>
      <c r="E700" s="230" t="s">
        <v>3606</v>
      </c>
      <c r="F700" s="231" t="s">
        <v>3607</v>
      </c>
      <c r="G700" s="232" t="str">
        <f t="shared" si="21"/>
        <v>фото1</v>
      </c>
      <c r="H700" s="232"/>
      <c r="I700" s="233" t="s">
        <v>3608</v>
      </c>
      <c r="J700" s="234">
        <v>120</v>
      </c>
      <c r="K700" s="235" t="s">
        <v>13160</v>
      </c>
    </row>
    <row r="701" spans="1:11" ht="25.5">
      <c r="A701" s="319">
        <v>685</v>
      </c>
      <c r="B701" s="227">
        <v>5391</v>
      </c>
      <c r="C701" s="228" t="s">
        <v>4386</v>
      </c>
      <c r="D701" s="229"/>
      <c r="E701" s="230" t="s">
        <v>7792</v>
      </c>
      <c r="F701" s="231" t="s">
        <v>7793</v>
      </c>
      <c r="G701" s="232" t="str">
        <f t="shared" si="21"/>
        <v>фото1</v>
      </c>
      <c r="H701" s="232"/>
      <c r="I701" s="233" t="s">
        <v>7794</v>
      </c>
      <c r="J701" s="234">
        <v>120</v>
      </c>
      <c r="K701" s="235" t="s">
        <v>13160</v>
      </c>
    </row>
    <row r="702" spans="1:11" ht="15.75">
      <c r="A702" s="319">
        <v>686</v>
      </c>
      <c r="B702" s="320"/>
      <c r="C702" s="320"/>
      <c r="D702" s="320"/>
      <c r="E702" s="326" t="s">
        <v>9251</v>
      </c>
      <c r="F702" s="326"/>
      <c r="G702" s="326"/>
      <c r="H702" s="326"/>
      <c r="I702" s="340"/>
      <c r="J702" s="341"/>
      <c r="K702" s="324"/>
    </row>
    <row r="703" spans="1:11" ht="38.25">
      <c r="A703" s="319">
        <v>687</v>
      </c>
      <c r="B703" s="227">
        <v>2825</v>
      </c>
      <c r="C703" s="228" t="s">
        <v>7577</v>
      </c>
      <c r="D703" s="229"/>
      <c r="E703" s="230" t="s">
        <v>9252</v>
      </c>
      <c r="F703" s="231" t="s">
        <v>9253</v>
      </c>
      <c r="G703" s="232" t="str">
        <f>HYPERLINK("http://www.gardenbulbs.ru/images/Lilium_CL/thumbnails/"&amp;C703&amp;".jpg","фото1")</f>
        <v>фото1</v>
      </c>
      <c r="H703" s="232"/>
      <c r="I703" s="233" t="s">
        <v>9254</v>
      </c>
      <c r="J703" s="234">
        <v>110</v>
      </c>
      <c r="K703" s="235" t="s">
        <v>13160</v>
      </c>
    </row>
    <row r="704" spans="1:11" ht="38.25">
      <c r="A704" s="319">
        <v>688</v>
      </c>
      <c r="B704" s="227">
        <v>2823</v>
      </c>
      <c r="C704" s="228" t="s">
        <v>7578</v>
      </c>
      <c r="D704" s="229"/>
      <c r="E704" s="230" t="s">
        <v>9255</v>
      </c>
      <c r="F704" s="231" t="s">
        <v>9256</v>
      </c>
      <c r="G704" s="232" t="str">
        <f>HYPERLINK("http://www.gardenbulbs.ru/images/Lilium_CL/thumbnails/"&amp;C704&amp;".jpg","фото1")</f>
        <v>фото1</v>
      </c>
      <c r="H704" s="232"/>
      <c r="I704" s="233" t="s">
        <v>9257</v>
      </c>
      <c r="J704" s="234">
        <v>110</v>
      </c>
      <c r="K704" s="235" t="s">
        <v>13160</v>
      </c>
    </row>
    <row r="705" spans="1:11" ht="38.25">
      <c r="A705" s="319">
        <v>689</v>
      </c>
      <c r="B705" s="227">
        <v>2824</v>
      </c>
      <c r="C705" s="228" t="s">
        <v>7579</v>
      </c>
      <c r="D705" s="229"/>
      <c r="E705" s="230" t="s">
        <v>9258</v>
      </c>
      <c r="F705" s="231" t="s">
        <v>9259</v>
      </c>
      <c r="G705" s="232" t="str">
        <f>HYPERLINK("http://www.gardenbulbs.ru/images/Lilium_CL/thumbnails/"&amp;C705&amp;".jpg","фото1")</f>
        <v>фото1</v>
      </c>
      <c r="H705" s="232"/>
      <c r="I705" s="233" t="s">
        <v>1013</v>
      </c>
      <c r="J705" s="234">
        <v>110</v>
      </c>
      <c r="K705" s="235" t="s">
        <v>13160</v>
      </c>
    </row>
    <row r="706" spans="1:11" ht="38.25">
      <c r="A706" s="319">
        <v>690</v>
      </c>
      <c r="B706" s="227">
        <v>2826</v>
      </c>
      <c r="C706" s="228" t="s">
        <v>7580</v>
      </c>
      <c r="D706" s="229"/>
      <c r="E706" s="230" t="s">
        <v>9260</v>
      </c>
      <c r="F706" s="231" t="s">
        <v>9261</v>
      </c>
      <c r="G706" s="232" t="str">
        <f>HYPERLINK("http://www.gardenbulbs.ru/images/Lilium_CL/thumbnails/"&amp;C706&amp;".jpg","фото1")</f>
        <v>фото1</v>
      </c>
      <c r="H706" s="232"/>
      <c r="I706" s="233" t="s">
        <v>1014</v>
      </c>
      <c r="J706" s="234">
        <v>110</v>
      </c>
      <c r="K706" s="235" t="s">
        <v>13160</v>
      </c>
    </row>
    <row r="707" spans="1:11">
      <c r="A707" s="319">
        <v>691</v>
      </c>
      <c r="B707" s="227">
        <v>9434</v>
      </c>
      <c r="C707" s="228" t="s">
        <v>3609</v>
      </c>
      <c r="D707" s="229"/>
      <c r="E707" s="230" t="s">
        <v>3610</v>
      </c>
      <c r="F707" s="231" t="s">
        <v>3611</v>
      </c>
      <c r="G707" s="232" t="str">
        <f>HYPERLINK("http://www.gardenbulbs.ru/images/Lilium_CL/thumbnails/"&amp;C707&amp;".jpg","фото1")</f>
        <v>фото1</v>
      </c>
      <c r="H707" s="232"/>
      <c r="I707" s="233" t="s">
        <v>3612</v>
      </c>
      <c r="J707" s="234">
        <v>120</v>
      </c>
      <c r="K707" s="235" t="s">
        <v>13160</v>
      </c>
    </row>
    <row r="708" spans="1:11" ht="15.75">
      <c r="A708" s="319">
        <v>692</v>
      </c>
      <c r="B708" s="320"/>
      <c r="C708" s="320"/>
      <c r="D708" s="320"/>
      <c r="E708" s="326" t="s">
        <v>9262</v>
      </c>
      <c r="F708" s="326"/>
      <c r="G708" s="326"/>
      <c r="H708" s="326"/>
      <c r="I708" s="340"/>
      <c r="J708" s="341"/>
      <c r="K708" s="324"/>
    </row>
    <row r="709" spans="1:11" ht="38.25">
      <c r="A709" s="319">
        <v>693</v>
      </c>
      <c r="B709" s="227">
        <v>3042</v>
      </c>
      <c r="C709" s="228" t="s">
        <v>7795</v>
      </c>
      <c r="D709" s="229"/>
      <c r="E709" s="230" t="s">
        <v>9263</v>
      </c>
      <c r="F709" s="231" t="s">
        <v>9264</v>
      </c>
      <c r="G709" s="232" t="str">
        <f t="shared" ref="G709:G733" si="22">HYPERLINK("http://www.gardenbulbs.ru/images/Lilium_CL/thumbnails/"&amp;C709&amp;".jpg","фото1")</f>
        <v>фото1</v>
      </c>
      <c r="H709" s="232"/>
      <c r="I709" s="233" t="s">
        <v>9265</v>
      </c>
      <c r="J709" s="234" t="s">
        <v>7301</v>
      </c>
      <c r="K709" s="235" t="s">
        <v>13160</v>
      </c>
    </row>
    <row r="710" spans="1:11" ht="38.25">
      <c r="A710" s="319">
        <v>694</v>
      </c>
      <c r="B710" s="227">
        <v>279</v>
      </c>
      <c r="C710" s="228" t="s">
        <v>7581</v>
      </c>
      <c r="D710" s="229"/>
      <c r="E710" s="230" t="s">
        <v>11979</v>
      </c>
      <c r="F710" s="231" t="s">
        <v>11978</v>
      </c>
      <c r="G710" s="232" t="str">
        <f t="shared" si="22"/>
        <v>фото1</v>
      </c>
      <c r="H710" s="232"/>
      <c r="I710" s="233" t="s">
        <v>9272</v>
      </c>
      <c r="J710" s="234">
        <v>160</v>
      </c>
      <c r="K710" s="235" t="s">
        <v>13160</v>
      </c>
    </row>
    <row r="711" spans="1:11" ht="25.5">
      <c r="A711" s="319">
        <v>695</v>
      </c>
      <c r="B711" s="227">
        <v>3043</v>
      </c>
      <c r="C711" s="228" t="s">
        <v>7796</v>
      </c>
      <c r="D711" s="229" t="s">
        <v>1015</v>
      </c>
      <c r="E711" s="230" t="s">
        <v>9273</v>
      </c>
      <c r="F711" s="231" t="s">
        <v>9274</v>
      </c>
      <c r="G711" s="232" t="str">
        <f t="shared" si="22"/>
        <v>фото1</v>
      </c>
      <c r="H711" s="232"/>
      <c r="I711" s="233" t="s">
        <v>9275</v>
      </c>
      <c r="J711" s="234">
        <v>160</v>
      </c>
      <c r="K711" s="235" t="s">
        <v>13160</v>
      </c>
    </row>
    <row r="712" spans="1:11" ht="25.5">
      <c r="A712" s="319">
        <v>696</v>
      </c>
      <c r="B712" s="227">
        <v>9435</v>
      </c>
      <c r="C712" s="228" t="s">
        <v>3613</v>
      </c>
      <c r="D712" s="229" t="s">
        <v>1016</v>
      </c>
      <c r="E712" s="230" t="s">
        <v>3614</v>
      </c>
      <c r="F712" s="231" t="s">
        <v>3615</v>
      </c>
      <c r="G712" s="232" t="str">
        <f t="shared" si="22"/>
        <v>фото1</v>
      </c>
      <c r="H712" s="232"/>
      <c r="I712" s="233" t="s">
        <v>3616</v>
      </c>
      <c r="J712" s="234">
        <v>120</v>
      </c>
      <c r="K712" s="235" t="s">
        <v>13160</v>
      </c>
    </row>
    <row r="713" spans="1:11" ht="25.5">
      <c r="A713" s="319">
        <v>697</v>
      </c>
      <c r="B713" s="227">
        <v>1437</v>
      </c>
      <c r="C713" s="228" t="s">
        <v>7797</v>
      </c>
      <c r="D713" s="229"/>
      <c r="E713" s="230" t="s">
        <v>9276</v>
      </c>
      <c r="F713" s="231" t="s">
        <v>9277</v>
      </c>
      <c r="G713" s="232" t="str">
        <f t="shared" si="22"/>
        <v>фото1</v>
      </c>
      <c r="H713" s="232"/>
      <c r="I713" s="233" t="s">
        <v>9278</v>
      </c>
      <c r="J713" s="234">
        <v>150</v>
      </c>
      <c r="K713" s="235" t="s">
        <v>13160</v>
      </c>
    </row>
    <row r="714" spans="1:11" ht="38.25">
      <c r="A714" s="319">
        <v>698</v>
      </c>
      <c r="B714" s="227">
        <v>10686</v>
      </c>
      <c r="C714" s="228" t="s">
        <v>1017</v>
      </c>
      <c r="D714" s="229"/>
      <c r="E714" s="329" t="s">
        <v>1018</v>
      </c>
      <c r="F714" s="330" t="s">
        <v>1019</v>
      </c>
      <c r="G714" s="232" t="str">
        <f t="shared" si="22"/>
        <v>фото1</v>
      </c>
      <c r="H714" s="232"/>
      <c r="I714" s="233" t="s">
        <v>1020</v>
      </c>
      <c r="J714" s="234">
        <v>110</v>
      </c>
      <c r="K714" s="235" t="s">
        <v>13160</v>
      </c>
    </row>
    <row r="715" spans="1:11" ht="51">
      <c r="A715" s="319">
        <v>699</v>
      </c>
      <c r="B715" s="227">
        <v>6377</v>
      </c>
      <c r="C715" s="228" t="s">
        <v>4770</v>
      </c>
      <c r="D715" s="229"/>
      <c r="E715" s="230" t="s">
        <v>4771</v>
      </c>
      <c r="F715" s="231" t="s">
        <v>4772</v>
      </c>
      <c r="G715" s="232" t="str">
        <f t="shared" si="22"/>
        <v>фото1</v>
      </c>
      <c r="H715" s="232"/>
      <c r="I715" s="233" t="s">
        <v>4773</v>
      </c>
      <c r="J715" s="234">
        <v>120</v>
      </c>
      <c r="K715" s="235" t="s">
        <v>13197</v>
      </c>
    </row>
    <row r="716" spans="1:11">
      <c r="A716" s="319">
        <v>700</v>
      </c>
      <c r="B716" s="227">
        <v>7186</v>
      </c>
      <c r="C716" s="228" t="s">
        <v>7798</v>
      </c>
      <c r="D716" s="229" t="s">
        <v>1021</v>
      </c>
      <c r="E716" s="230" t="s">
        <v>7302</v>
      </c>
      <c r="F716" s="231" t="s">
        <v>7303</v>
      </c>
      <c r="G716" s="232" t="str">
        <f t="shared" si="22"/>
        <v>фото1</v>
      </c>
      <c r="H716" s="232"/>
      <c r="I716" s="233" t="s">
        <v>7304</v>
      </c>
      <c r="J716" s="234">
        <v>140</v>
      </c>
      <c r="K716" s="235" t="s">
        <v>13161</v>
      </c>
    </row>
    <row r="717" spans="1:11" ht="38.25">
      <c r="A717" s="319">
        <v>701</v>
      </c>
      <c r="B717" s="227">
        <v>10687</v>
      </c>
      <c r="C717" s="228" t="s">
        <v>1022</v>
      </c>
      <c r="D717" s="229"/>
      <c r="E717" s="329" t="s">
        <v>1023</v>
      </c>
      <c r="F717" s="330" t="s">
        <v>1024</v>
      </c>
      <c r="G717" s="232" t="str">
        <f t="shared" si="22"/>
        <v>фото1</v>
      </c>
      <c r="H717" s="232"/>
      <c r="I717" s="233" t="s">
        <v>1025</v>
      </c>
      <c r="J717" s="234">
        <v>140</v>
      </c>
      <c r="K717" s="235" t="s">
        <v>13160</v>
      </c>
    </row>
    <row r="718" spans="1:11" ht="51">
      <c r="A718" s="319">
        <v>702</v>
      </c>
      <c r="B718" s="227">
        <v>281</v>
      </c>
      <c r="C718" s="228" t="s">
        <v>7582</v>
      </c>
      <c r="D718" s="229"/>
      <c r="E718" s="230" t="s">
        <v>13287</v>
      </c>
      <c r="F718" s="231" t="s">
        <v>13286</v>
      </c>
      <c r="G718" s="232" t="str">
        <f t="shared" si="22"/>
        <v>фото1</v>
      </c>
      <c r="H718" s="232"/>
      <c r="I718" s="233" t="s">
        <v>7305</v>
      </c>
      <c r="J718" s="234">
        <v>150</v>
      </c>
      <c r="K718" s="235" t="s">
        <v>13160</v>
      </c>
    </row>
    <row r="719" spans="1:11" ht="51">
      <c r="A719" s="319">
        <v>703</v>
      </c>
      <c r="B719" s="227">
        <v>282</v>
      </c>
      <c r="C719" s="228" t="s">
        <v>7583</v>
      </c>
      <c r="D719" s="229"/>
      <c r="E719" s="230" t="s">
        <v>9279</v>
      </c>
      <c r="F719" s="231" t="s">
        <v>9280</v>
      </c>
      <c r="G719" s="232" t="str">
        <f t="shared" si="22"/>
        <v>фото1</v>
      </c>
      <c r="H719" s="232"/>
      <c r="I719" s="233" t="s">
        <v>9281</v>
      </c>
      <c r="J719" s="234">
        <v>150</v>
      </c>
      <c r="K719" s="235" t="s">
        <v>13160</v>
      </c>
    </row>
    <row r="720" spans="1:11" ht="25.5">
      <c r="A720" s="319">
        <v>704</v>
      </c>
      <c r="B720" s="227">
        <v>9436</v>
      </c>
      <c r="C720" s="228" t="s">
        <v>1026</v>
      </c>
      <c r="D720" s="229"/>
      <c r="E720" s="230" t="s">
        <v>3618</v>
      </c>
      <c r="F720" s="231" t="s">
        <v>3619</v>
      </c>
      <c r="G720" s="232" t="str">
        <f t="shared" si="22"/>
        <v>фото1</v>
      </c>
      <c r="H720" s="232"/>
      <c r="I720" s="233" t="s">
        <v>2153</v>
      </c>
      <c r="J720" s="234">
        <v>100</v>
      </c>
      <c r="K720" s="235" t="s">
        <v>13183</v>
      </c>
    </row>
    <row r="721" spans="1:11">
      <c r="A721" s="319">
        <v>705</v>
      </c>
      <c r="B721" s="227">
        <v>7188</v>
      </c>
      <c r="C721" s="228" t="s">
        <v>7799</v>
      </c>
      <c r="D721" s="229"/>
      <c r="E721" s="230" t="s">
        <v>7306</v>
      </c>
      <c r="F721" s="231" t="s">
        <v>7307</v>
      </c>
      <c r="G721" s="232" t="str">
        <f t="shared" si="22"/>
        <v>фото1</v>
      </c>
      <c r="H721" s="232"/>
      <c r="I721" s="233" t="s">
        <v>7308</v>
      </c>
      <c r="J721" s="234">
        <v>150</v>
      </c>
      <c r="K721" s="235" t="s">
        <v>13160</v>
      </c>
    </row>
    <row r="722" spans="1:11" ht="25.5">
      <c r="A722" s="319">
        <v>706</v>
      </c>
      <c r="B722" s="227">
        <v>3044</v>
      </c>
      <c r="C722" s="228" t="s">
        <v>1027</v>
      </c>
      <c r="D722" s="229"/>
      <c r="E722" s="230" t="s">
        <v>2154</v>
      </c>
      <c r="F722" s="231" t="s">
        <v>1028</v>
      </c>
      <c r="G722" s="232" t="str">
        <f t="shared" si="22"/>
        <v>фото1</v>
      </c>
      <c r="H722" s="232"/>
      <c r="I722" s="233" t="s">
        <v>4774</v>
      </c>
      <c r="J722" s="234">
        <v>160</v>
      </c>
      <c r="K722" s="235" t="s">
        <v>13160</v>
      </c>
    </row>
    <row r="723" spans="1:11">
      <c r="A723" s="319">
        <v>707</v>
      </c>
      <c r="B723" s="227">
        <v>9437</v>
      </c>
      <c r="C723" s="228" t="s">
        <v>3617</v>
      </c>
      <c r="D723" s="229"/>
      <c r="E723" s="230" t="s">
        <v>14604</v>
      </c>
      <c r="F723" s="231" t="s">
        <v>14603</v>
      </c>
      <c r="G723" s="232" t="str">
        <f t="shared" si="22"/>
        <v>фото1</v>
      </c>
      <c r="H723" s="232"/>
      <c r="I723" s="233" t="s">
        <v>2155</v>
      </c>
      <c r="J723" s="234">
        <v>120</v>
      </c>
      <c r="K723" s="235" t="s">
        <v>13160</v>
      </c>
    </row>
    <row r="724" spans="1:11" ht="38.25">
      <c r="A724" s="319">
        <v>708</v>
      </c>
      <c r="B724" s="227">
        <v>9438</v>
      </c>
      <c r="C724" s="228" t="s">
        <v>2156</v>
      </c>
      <c r="D724" s="229"/>
      <c r="E724" s="230" t="s">
        <v>2157</v>
      </c>
      <c r="F724" s="231" t="s">
        <v>2158</v>
      </c>
      <c r="G724" s="232" t="str">
        <f t="shared" si="22"/>
        <v>фото1</v>
      </c>
      <c r="H724" s="232"/>
      <c r="I724" s="233" t="s">
        <v>2159</v>
      </c>
      <c r="J724" s="234">
        <v>150</v>
      </c>
      <c r="K724" s="235" t="s">
        <v>13160</v>
      </c>
    </row>
    <row r="725" spans="1:11" ht="25.5">
      <c r="A725" s="319">
        <v>709</v>
      </c>
      <c r="B725" s="227">
        <v>9439</v>
      </c>
      <c r="C725" s="228" t="s">
        <v>2160</v>
      </c>
      <c r="D725" s="229"/>
      <c r="E725" s="230" t="s">
        <v>2161</v>
      </c>
      <c r="F725" s="231" t="s">
        <v>2162</v>
      </c>
      <c r="G725" s="232" t="str">
        <f t="shared" si="22"/>
        <v>фото1</v>
      </c>
      <c r="H725" s="232"/>
      <c r="I725" s="233" t="s">
        <v>2163</v>
      </c>
      <c r="J725" s="234">
        <v>150</v>
      </c>
      <c r="K725" s="235" t="s">
        <v>13160</v>
      </c>
    </row>
    <row r="726" spans="1:11" ht="25.5">
      <c r="A726" s="319">
        <v>710</v>
      </c>
      <c r="B726" s="227">
        <v>1496</v>
      </c>
      <c r="C726" s="228" t="s">
        <v>7800</v>
      </c>
      <c r="D726" s="229" t="s">
        <v>1029</v>
      </c>
      <c r="E726" s="230" t="s">
        <v>9282</v>
      </c>
      <c r="F726" s="231" t="s">
        <v>9283</v>
      </c>
      <c r="G726" s="232" t="str">
        <f t="shared" si="22"/>
        <v>фото1</v>
      </c>
      <c r="H726" s="232"/>
      <c r="I726" s="233" t="s">
        <v>9284</v>
      </c>
      <c r="J726" s="234">
        <v>60</v>
      </c>
      <c r="K726" s="235" t="s">
        <v>13160</v>
      </c>
    </row>
    <row r="727" spans="1:11" ht="25.5">
      <c r="A727" s="319">
        <v>711</v>
      </c>
      <c r="B727" s="227">
        <v>3045</v>
      </c>
      <c r="C727" s="228" t="s">
        <v>7584</v>
      </c>
      <c r="D727" s="229"/>
      <c r="E727" s="230" t="s">
        <v>9285</v>
      </c>
      <c r="F727" s="231" t="s">
        <v>9286</v>
      </c>
      <c r="G727" s="232" t="str">
        <f t="shared" si="22"/>
        <v>фото1</v>
      </c>
      <c r="H727" s="232"/>
      <c r="I727" s="233" t="s">
        <v>9287</v>
      </c>
      <c r="J727" s="234">
        <v>140</v>
      </c>
      <c r="K727" s="235" t="s">
        <v>13160</v>
      </c>
    </row>
    <row r="728" spans="1:11">
      <c r="A728" s="319">
        <v>712</v>
      </c>
      <c r="B728" s="227">
        <v>7191</v>
      </c>
      <c r="C728" s="228" t="s">
        <v>7801</v>
      </c>
      <c r="D728" s="229" t="s">
        <v>1030</v>
      </c>
      <c r="E728" s="230" t="s">
        <v>7309</v>
      </c>
      <c r="F728" s="231" t="s">
        <v>7310</v>
      </c>
      <c r="G728" s="232" t="str">
        <f t="shared" si="22"/>
        <v>фото1</v>
      </c>
      <c r="H728" s="232"/>
      <c r="I728" s="233" t="s">
        <v>7311</v>
      </c>
      <c r="J728" s="234">
        <v>120</v>
      </c>
      <c r="K728" s="235" t="s">
        <v>13161</v>
      </c>
    </row>
    <row r="729" spans="1:11" ht="25.5">
      <c r="A729" s="319">
        <v>713</v>
      </c>
      <c r="B729" s="227">
        <v>10688</v>
      </c>
      <c r="C729" s="228" t="s">
        <v>1031</v>
      </c>
      <c r="D729" s="229"/>
      <c r="E729" s="230" t="s">
        <v>1032</v>
      </c>
      <c r="F729" s="231" t="s">
        <v>1033</v>
      </c>
      <c r="G729" s="232" t="str">
        <f t="shared" si="22"/>
        <v>фото1</v>
      </c>
      <c r="H729" s="232"/>
      <c r="I729" s="233" t="s">
        <v>1034</v>
      </c>
      <c r="J729" s="234">
        <v>120</v>
      </c>
      <c r="K729" s="235" t="s">
        <v>13160</v>
      </c>
    </row>
    <row r="730" spans="1:11" ht="51">
      <c r="A730" s="319">
        <v>714</v>
      </c>
      <c r="B730" s="227">
        <v>458</v>
      </c>
      <c r="C730" s="228" t="s">
        <v>7585</v>
      </c>
      <c r="D730" s="229"/>
      <c r="E730" s="230" t="s">
        <v>9288</v>
      </c>
      <c r="F730" s="231" t="s">
        <v>9289</v>
      </c>
      <c r="G730" s="232" t="str">
        <f t="shared" si="22"/>
        <v>фото1</v>
      </c>
      <c r="H730" s="232"/>
      <c r="I730" s="233" t="s">
        <v>9290</v>
      </c>
      <c r="J730" s="234">
        <v>140</v>
      </c>
      <c r="K730" s="235" t="s">
        <v>13160</v>
      </c>
    </row>
    <row r="731" spans="1:11">
      <c r="A731" s="319">
        <v>715</v>
      </c>
      <c r="B731" s="227">
        <v>7192</v>
      </c>
      <c r="C731" s="228" t="s">
        <v>4775</v>
      </c>
      <c r="D731" s="229"/>
      <c r="E731" s="230" t="s">
        <v>7312</v>
      </c>
      <c r="F731" s="231" t="s">
        <v>7313</v>
      </c>
      <c r="G731" s="232" t="str">
        <f t="shared" si="22"/>
        <v>фото1</v>
      </c>
      <c r="H731" s="232"/>
      <c r="I731" s="233" t="s">
        <v>7314</v>
      </c>
      <c r="J731" s="234">
        <v>160</v>
      </c>
      <c r="K731" s="235" t="s">
        <v>13160</v>
      </c>
    </row>
    <row r="732" spans="1:11">
      <c r="A732" s="319">
        <v>716</v>
      </c>
      <c r="B732" s="227">
        <v>5776</v>
      </c>
      <c r="C732" s="228" t="s">
        <v>4269</v>
      </c>
      <c r="D732" s="229"/>
      <c r="E732" s="230" t="s">
        <v>4270</v>
      </c>
      <c r="F732" s="231" t="s">
        <v>4271</v>
      </c>
      <c r="G732" s="232" t="str">
        <f t="shared" si="22"/>
        <v>фото1</v>
      </c>
      <c r="H732" s="232"/>
      <c r="I732" s="233" t="s">
        <v>4272</v>
      </c>
      <c r="J732" s="234">
        <v>120</v>
      </c>
      <c r="K732" s="235" t="s">
        <v>13160</v>
      </c>
    </row>
    <row r="733" spans="1:11">
      <c r="A733" s="319">
        <v>717</v>
      </c>
      <c r="B733" s="227">
        <v>5777</v>
      </c>
      <c r="C733" s="228" t="s">
        <v>4776</v>
      </c>
      <c r="D733" s="229"/>
      <c r="E733" s="230" t="s">
        <v>4273</v>
      </c>
      <c r="F733" s="231" t="s">
        <v>4274</v>
      </c>
      <c r="G733" s="232" t="str">
        <f t="shared" si="22"/>
        <v>фото1</v>
      </c>
      <c r="H733" s="232"/>
      <c r="I733" s="233" t="s">
        <v>4275</v>
      </c>
      <c r="J733" s="234">
        <v>120</v>
      </c>
      <c r="K733" s="235" t="s">
        <v>13160</v>
      </c>
    </row>
    <row r="734" spans="1:11" ht="15.75">
      <c r="A734" s="319">
        <v>718</v>
      </c>
      <c r="B734" s="320"/>
      <c r="C734" s="320"/>
      <c r="D734" s="320"/>
      <c r="E734" s="326" t="s">
        <v>9317</v>
      </c>
      <c r="F734" s="326"/>
      <c r="G734" s="326"/>
      <c r="H734" s="326"/>
      <c r="I734" s="338"/>
      <c r="J734" s="339"/>
      <c r="K734" s="324"/>
    </row>
    <row r="735" spans="1:11" ht="15.75">
      <c r="A735" s="319">
        <v>719</v>
      </c>
      <c r="B735" s="237"/>
      <c r="C735" s="237"/>
      <c r="D735" s="237"/>
      <c r="E735" s="342" t="s">
        <v>8819</v>
      </c>
      <c r="F735" s="342"/>
      <c r="G735" s="342"/>
      <c r="H735" s="342"/>
      <c r="I735" s="343"/>
      <c r="J735" s="344"/>
      <c r="K735" s="238"/>
    </row>
    <row r="736" spans="1:11" ht="25.5">
      <c r="A736" s="319">
        <v>720</v>
      </c>
      <c r="B736" s="227">
        <v>10689</v>
      </c>
      <c r="C736" s="228" t="s">
        <v>4051</v>
      </c>
      <c r="D736" s="229"/>
      <c r="E736" s="329" t="s">
        <v>1035</v>
      </c>
      <c r="F736" s="330" t="s">
        <v>1036</v>
      </c>
      <c r="G736" s="232" t="str">
        <f t="shared" ref="G736:G742" si="23">HYPERLINK("http://www.gardenbulbs.ru/images/Lilium_CL/thumbnails/"&amp;C736&amp;".jpg","фото1")</f>
        <v>фото1</v>
      </c>
      <c r="H736" s="232"/>
      <c r="I736" s="233" t="s">
        <v>4578</v>
      </c>
      <c r="J736" s="234">
        <v>90</v>
      </c>
      <c r="K736" s="235" t="s">
        <v>13185</v>
      </c>
    </row>
    <row r="737" spans="1:11" ht="38.25">
      <c r="A737" s="319">
        <v>721</v>
      </c>
      <c r="B737" s="227">
        <v>10690</v>
      </c>
      <c r="C737" s="228" t="s">
        <v>7681</v>
      </c>
      <c r="D737" s="229"/>
      <c r="E737" s="329" t="s">
        <v>1037</v>
      </c>
      <c r="F737" s="330" t="s">
        <v>1038</v>
      </c>
      <c r="G737" s="232" t="str">
        <f t="shared" si="23"/>
        <v>фото1</v>
      </c>
      <c r="H737" s="232"/>
      <c r="I737" s="233" t="s">
        <v>9554</v>
      </c>
      <c r="J737" s="234">
        <v>110</v>
      </c>
      <c r="K737" s="235" t="s">
        <v>13185</v>
      </c>
    </row>
    <row r="738" spans="1:11" ht="25.5">
      <c r="A738" s="319">
        <v>722</v>
      </c>
      <c r="B738" s="227">
        <v>10691</v>
      </c>
      <c r="C738" s="228" t="s">
        <v>4058</v>
      </c>
      <c r="D738" s="229"/>
      <c r="E738" s="329" t="s">
        <v>1039</v>
      </c>
      <c r="F738" s="330" t="s">
        <v>1040</v>
      </c>
      <c r="G738" s="232" t="str">
        <f t="shared" si="23"/>
        <v>фото1</v>
      </c>
      <c r="H738" s="232"/>
      <c r="I738" s="233" t="s">
        <v>4599</v>
      </c>
      <c r="J738" s="234">
        <v>110</v>
      </c>
      <c r="K738" s="235" t="s">
        <v>13185</v>
      </c>
    </row>
    <row r="739" spans="1:11" ht="25.5">
      <c r="A739" s="319">
        <v>723</v>
      </c>
      <c r="B739" s="227">
        <v>10692</v>
      </c>
      <c r="C739" s="228" t="s">
        <v>4187</v>
      </c>
      <c r="D739" s="229"/>
      <c r="E739" s="329" t="s">
        <v>1041</v>
      </c>
      <c r="F739" s="330" t="s">
        <v>1042</v>
      </c>
      <c r="G739" s="232" t="str">
        <f t="shared" si="23"/>
        <v>фото1</v>
      </c>
      <c r="H739" s="232"/>
      <c r="I739" s="233" t="s">
        <v>4190</v>
      </c>
      <c r="J739" s="234">
        <v>100</v>
      </c>
      <c r="K739" s="235" t="s">
        <v>13185</v>
      </c>
    </row>
    <row r="740" spans="1:11">
      <c r="A740" s="319">
        <v>724</v>
      </c>
      <c r="B740" s="227">
        <v>10693</v>
      </c>
      <c r="C740" s="228" t="s">
        <v>877</v>
      </c>
      <c r="D740" s="229"/>
      <c r="E740" s="329" t="s">
        <v>1043</v>
      </c>
      <c r="F740" s="330" t="s">
        <v>1044</v>
      </c>
      <c r="G740" s="232" t="str">
        <f t="shared" si="23"/>
        <v>фото1</v>
      </c>
      <c r="H740" s="232"/>
      <c r="I740" s="233" t="s">
        <v>1045</v>
      </c>
      <c r="J740" s="234">
        <v>110</v>
      </c>
      <c r="K740" s="235" t="s">
        <v>13185</v>
      </c>
    </row>
    <row r="741" spans="1:11">
      <c r="A741" s="319">
        <v>725</v>
      </c>
      <c r="B741" s="227">
        <v>10694</v>
      </c>
      <c r="C741" s="228" t="s">
        <v>886</v>
      </c>
      <c r="D741" s="229"/>
      <c r="E741" s="329" t="s">
        <v>1046</v>
      </c>
      <c r="F741" s="330" t="s">
        <v>1047</v>
      </c>
      <c r="G741" s="232" t="str">
        <f t="shared" si="23"/>
        <v>фото1</v>
      </c>
      <c r="H741" s="232"/>
      <c r="I741" s="233" t="s">
        <v>1048</v>
      </c>
      <c r="J741" s="234">
        <v>110</v>
      </c>
      <c r="K741" s="235" t="s">
        <v>13185</v>
      </c>
    </row>
    <row r="742" spans="1:11" ht="25.5">
      <c r="A742" s="319">
        <v>726</v>
      </c>
      <c r="B742" s="227">
        <v>10695</v>
      </c>
      <c r="C742" s="228" t="s">
        <v>890</v>
      </c>
      <c r="D742" s="229"/>
      <c r="E742" s="329" t="s">
        <v>1049</v>
      </c>
      <c r="F742" s="330" t="s">
        <v>1050</v>
      </c>
      <c r="G742" s="232" t="str">
        <f t="shared" si="23"/>
        <v>фото1</v>
      </c>
      <c r="H742" s="232"/>
      <c r="I742" s="233" t="s">
        <v>1051</v>
      </c>
      <c r="J742" s="234">
        <v>110</v>
      </c>
      <c r="K742" s="235" t="s">
        <v>13185</v>
      </c>
    </row>
    <row r="743" spans="1:11" ht="15.75">
      <c r="A743" s="319">
        <v>727</v>
      </c>
      <c r="B743" s="320"/>
      <c r="C743" s="320"/>
      <c r="D743" s="320"/>
      <c r="E743" s="326" t="s">
        <v>9318</v>
      </c>
      <c r="F743" s="326"/>
      <c r="G743" s="326"/>
      <c r="H743" s="326"/>
      <c r="I743" s="338"/>
      <c r="J743" s="339"/>
      <c r="K743" s="324"/>
    </row>
    <row r="744" spans="1:11" ht="38.25">
      <c r="A744" s="319">
        <v>728</v>
      </c>
      <c r="B744" s="227">
        <v>2839</v>
      </c>
      <c r="C744" s="228" t="s">
        <v>7443</v>
      </c>
      <c r="D744" s="229"/>
      <c r="E744" s="230" t="s">
        <v>9319</v>
      </c>
      <c r="F744" s="231" t="s">
        <v>9320</v>
      </c>
      <c r="G744" s="232" t="str">
        <f t="shared" ref="G744:G773" si="24">HYPERLINK("http://www.gardenbulbs.ru/images/Lilium_CL/thumbnails/"&amp;C744&amp;".jpg","фото1")</f>
        <v>фото1</v>
      </c>
      <c r="H744" s="232"/>
      <c r="I744" s="233" t="s">
        <v>8835</v>
      </c>
      <c r="J744" s="234">
        <v>120</v>
      </c>
      <c r="K744" s="235" t="s">
        <v>13185</v>
      </c>
    </row>
    <row r="745" spans="1:11" ht="38.25">
      <c r="A745" s="319">
        <v>729</v>
      </c>
      <c r="B745" s="227">
        <v>9440</v>
      </c>
      <c r="C745" s="228" t="s">
        <v>4612</v>
      </c>
      <c r="D745" s="229"/>
      <c r="E745" s="230" t="s">
        <v>2164</v>
      </c>
      <c r="F745" s="231" t="s">
        <v>2165</v>
      </c>
      <c r="G745" s="232" t="str">
        <f t="shared" si="24"/>
        <v>фото1</v>
      </c>
      <c r="H745" s="232"/>
      <c r="I745" s="233" t="s">
        <v>2166</v>
      </c>
      <c r="J745" s="234">
        <v>140</v>
      </c>
      <c r="K745" s="235" t="s">
        <v>13185</v>
      </c>
    </row>
    <row r="746" spans="1:11" ht="25.5">
      <c r="A746" s="319">
        <v>730</v>
      </c>
      <c r="B746" s="227">
        <v>9441</v>
      </c>
      <c r="C746" s="228" t="s">
        <v>1052</v>
      </c>
      <c r="D746" s="229"/>
      <c r="E746" s="230" t="s">
        <v>2167</v>
      </c>
      <c r="F746" s="231" t="s">
        <v>2168</v>
      </c>
      <c r="G746" s="232" t="str">
        <f t="shared" si="24"/>
        <v>фото1</v>
      </c>
      <c r="H746" s="232"/>
      <c r="I746" s="233" t="s">
        <v>2169</v>
      </c>
      <c r="J746" s="234">
        <v>120</v>
      </c>
      <c r="K746" s="235" t="s">
        <v>13185</v>
      </c>
    </row>
    <row r="747" spans="1:11" ht="25.5">
      <c r="A747" s="319">
        <v>731</v>
      </c>
      <c r="B747" s="227">
        <v>9442</v>
      </c>
      <c r="C747" s="228" t="s">
        <v>7451</v>
      </c>
      <c r="D747" s="229"/>
      <c r="E747" s="230" t="s">
        <v>2170</v>
      </c>
      <c r="F747" s="231" t="s">
        <v>2171</v>
      </c>
      <c r="G747" s="232" t="str">
        <f t="shared" si="24"/>
        <v>фото1</v>
      </c>
      <c r="H747" s="232"/>
      <c r="I747" s="233" t="s">
        <v>2172</v>
      </c>
      <c r="J747" s="234">
        <v>110</v>
      </c>
      <c r="K747" s="235" t="s">
        <v>13185</v>
      </c>
    </row>
    <row r="748" spans="1:11" ht="25.5">
      <c r="A748" s="319">
        <v>732</v>
      </c>
      <c r="B748" s="227">
        <v>225</v>
      </c>
      <c r="C748" s="228" t="s">
        <v>7683</v>
      </c>
      <c r="D748" s="229"/>
      <c r="E748" s="230" t="s">
        <v>4777</v>
      </c>
      <c r="F748" s="231" t="s">
        <v>4778</v>
      </c>
      <c r="G748" s="232" t="str">
        <f t="shared" si="24"/>
        <v>фото1</v>
      </c>
      <c r="H748" s="232"/>
      <c r="I748" s="233" t="s">
        <v>9569</v>
      </c>
      <c r="J748" s="234">
        <v>110</v>
      </c>
      <c r="K748" s="235" t="s">
        <v>13185</v>
      </c>
    </row>
    <row r="749" spans="1:11" ht="38.25">
      <c r="A749" s="319">
        <v>733</v>
      </c>
      <c r="B749" s="227">
        <v>9443</v>
      </c>
      <c r="C749" s="228" t="s">
        <v>4363</v>
      </c>
      <c r="D749" s="229"/>
      <c r="E749" s="230" t="s">
        <v>2173</v>
      </c>
      <c r="F749" s="231" t="s">
        <v>2174</v>
      </c>
      <c r="G749" s="232" t="str">
        <f t="shared" si="24"/>
        <v>фото1</v>
      </c>
      <c r="H749" s="232"/>
      <c r="I749" s="233" t="s">
        <v>7686</v>
      </c>
      <c r="J749" s="234">
        <v>110</v>
      </c>
      <c r="K749" s="235" t="s">
        <v>13185</v>
      </c>
    </row>
    <row r="750" spans="1:11" ht="25.5">
      <c r="A750" s="319">
        <v>734</v>
      </c>
      <c r="B750" s="227">
        <v>9444</v>
      </c>
      <c r="C750" s="228" t="s">
        <v>7456</v>
      </c>
      <c r="D750" s="229"/>
      <c r="E750" s="230" t="s">
        <v>2175</v>
      </c>
      <c r="F750" s="231" t="s">
        <v>2176</v>
      </c>
      <c r="G750" s="232" t="str">
        <f t="shared" si="24"/>
        <v>фото1</v>
      </c>
      <c r="H750" s="232"/>
      <c r="I750" s="233" t="s">
        <v>8868</v>
      </c>
      <c r="J750" s="234">
        <v>105</v>
      </c>
      <c r="K750" s="235" t="s">
        <v>13185</v>
      </c>
    </row>
    <row r="751" spans="1:11" ht="25.5">
      <c r="A751" s="319">
        <v>735</v>
      </c>
      <c r="B751" s="227">
        <v>1452</v>
      </c>
      <c r="C751" s="228" t="s">
        <v>7688</v>
      </c>
      <c r="D751" s="229"/>
      <c r="E751" s="230" t="s">
        <v>9321</v>
      </c>
      <c r="F751" s="231" t="s">
        <v>9322</v>
      </c>
      <c r="G751" s="232" t="str">
        <f t="shared" si="24"/>
        <v>фото1</v>
      </c>
      <c r="H751" s="232"/>
      <c r="I751" s="233" t="s">
        <v>8874</v>
      </c>
      <c r="J751" s="234">
        <v>120</v>
      </c>
      <c r="K751" s="235" t="s">
        <v>13185</v>
      </c>
    </row>
    <row r="752" spans="1:11">
      <c r="A752" s="319">
        <v>736</v>
      </c>
      <c r="B752" s="227">
        <v>9446</v>
      </c>
      <c r="C752" s="228" t="s">
        <v>1053</v>
      </c>
      <c r="D752" s="229"/>
      <c r="E752" s="230" t="s">
        <v>2177</v>
      </c>
      <c r="F752" s="231" t="s">
        <v>2178</v>
      </c>
      <c r="G752" s="232" t="str">
        <f t="shared" si="24"/>
        <v>фото1</v>
      </c>
      <c r="H752" s="232"/>
      <c r="I752" s="233" t="s">
        <v>2179</v>
      </c>
      <c r="J752" s="234">
        <v>130</v>
      </c>
      <c r="K752" s="235" t="s">
        <v>13185</v>
      </c>
    </row>
    <row r="753" spans="1:11" ht="38.25">
      <c r="A753" s="319">
        <v>737</v>
      </c>
      <c r="B753" s="227">
        <v>9447</v>
      </c>
      <c r="C753" s="228" t="s">
        <v>4200</v>
      </c>
      <c r="D753" s="229"/>
      <c r="E753" s="230" t="s">
        <v>2180</v>
      </c>
      <c r="F753" s="231" t="s">
        <v>2181</v>
      </c>
      <c r="G753" s="232" t="str">
        <f t="shared" si="24"/>
        <v>фото1</v>
      </c>
      <c r="H753" s="232"/>
      <c r="I753" s="233" t="s">
        <v>4203</v>
      </c>
      <c r="J753" s="234">
        <v>110</v>
      </c>
      <c r="K753" s="235" t="s">
        <v>13185</v>
      </c>
    </row>
    <row r="754" spans="1:11">
      <c r="A754" s="319">
        <v>738</v>
      </c>
      <c r="B754" s="227">
        <v>9448</v>
      </c>
      <c r="C754" s="228" t="s">
        <v>4360</v>
      </c>
      <c r="D754" s="229"/>
      <c r="E754" s="230" t="s">
        <v>2182</v>
      </c>
      <c r="F754" s="231" t="s">
        <v>2183</v>
      </c>
      <c r="G754" s="232" t="str">
        <f t="shared" si="24"/>
        <v>фото1</v>
      </c>
      <c r="H754" s="232"/>
      <c r="I754" s="233" t="s">
        <v>3490</v>
      </c>
      <c r="J754" s="234">
        <v>120</v>
      </c>
      <c r="K754" s="235" t="s">
        <v>13185</v>
      </c>
    </row>
    <row r="755" spans="1:11" ht="38.25">
      <c r="A755" s="319">
        <v>739</v>
      </c>
      <c r="B755" s="227">
        <v>9449</v>
      </c>
      <c r="C755" s="228" t="s">
        <v>7466</v>
      </c>
      <c r="D755" s="229"/>
      <c r="E755" s="230" t="s">
        <v>2184</v>
      </c>
      <c r="F755" s="231" t="s">
        <v>2185</v>
      </c>
      <c r="G755" s="232" t="str">
        <f t="shared" si="24"/>
        <v>фото1</v>
      </c>
      <c r="H755" s="232"/>
      <c r="I755" s="233" t="s">
        <v>4636</v>
      </c>
      <c r="J755" s="234">
        <v>120</v>
      </c>
      <c r="K755" s="235" t="s">
        <v>13185</v>
      </c>
    </row>
    <row r="756" spans="1:11" ht="25.5">
      <c r="A756" s="319">
        <v>740</v>
      </c>
      <c r="B756" s="227">
        <v>9450</v>
      </c>
      <c r="C756" s="228" t="s">
        <v>4637</v>
      </c>
      <c r="D756" s="229"/>
      <c r="E756" s="230" t="s">
        <v>2186</v>
      </c>
      <c r="F756" s="231" t="s">
        <v>2187</v>
      </c>
      <c r="G756" s="232" t="str">
        <f t="shared" si="24"/>
        <v>фото1</v>
      </c>
      <c r="H756" s="232"/>
      <c r="I756" s="233" t="s">
        <v>4640</v>
      </c>
      <c r="J756" s="234">
        <v>120</v>
      </c>
      <c r="K756" s="235" t="s">
        <v>13185</v>
      </c>
    </row>
    <row r="757" spans="1:11">
      <c r="A757" s="319">
        <v>741</v>
      </c>
      <c r="B757" s="227">
        <v>9451</v>
      </c>
      <c r="C757" s="228" t="s">
        <v>7702</v>
      </c>
      <c r="D757" s="229"/>
      <c r="E757" s="230" t="s">
        <v>2188</v>
      </c>
      <c r="F757" s="231" t="s">
        <v>2189</v>
      </c>
      <c r="G757" s="232" t="str">
        <f t="shared" si="24"/>
        <v>фото1</v>
      </c>
      <c r="H757" s="232"/>
      <c r="I757" s="233" t="s">
        <v>9579</v>
      </c>
      <c r="J757" s="234">
        <v>110</v>
      </c>
      <c r="K757" s="235" t="s">
        <v>13185</v>
      </c>
    </row>
    <row r="758" spans="1:11" ht="25.5">
      <c r="A758" s="319">
        <v>742</v>
      </c>
      <c r="B758" s="227">
        <v>9452</v>
      </c>
      <c r="C758" s="228" t="s">
        <v>4641</v>
      </c>
      <c r="D758" s="229"/>
      <c r="E758" s="230" t="s">
        <v>2190</v>
      </c>
      <c r="F758" s="231" t="s">
        <v>2191</v>
      </c>
      <c r="G758" s="232" t="str">
        <f t="shared" si="24"/>
        <v>фото1</v>
      </c>
      <c r="H758" s="232"/>
      <c r="I758" s="233" t="s">
        <v>3527</v>
      </c>
      <c r="J758" s="234">
        <v>130</v>
      </c>
      <c r="K758" s="235" t="s">
        <v>13185</v>
      </c>
    </row>
    <row r="759" spans="1:11" ht="38.25">
      <c r="A759" s="319">
        <v>743</v>
      </c>
      <c r="B759" s="227">
        <v>9453</v>
      </c>
      <c r="C759" s="228" t="s">
        <v>4644</v>
      </c>
      <c r="D759" s="229"/>
      <c r="E759" s="230" t="s">
        <v>2192</v>
      </c>
      <c r="F759" s="231" t="s">
        <v>2193</v>
      </c>
      <c r="G759" s="232" t="str">
        <f t="shared" si="24"/>
        <v>фото1</v>
      </c>
      <c r="H759" s="232"/>
      <c r="I759" s="233" t="s">
        <v>4647</v>
      </c>
      <c r="J759" s="234">
        <v>120</v>
      </c>
      <c r="K759" s="235" t="s">
        <v>13185</v>
      </c>
    </row>
    <row r="760" spans="1:11" ht="25.5">
      <c r="A760" s="319">
        <v>744</v>
      </c>
      <c r="B760" s="227">
        <v>9454</v>
      </c>
      <c r="C760" s="228" t="s">
        <v>4648</v>
      </c>
      <c r="D760" s="229"/>
      <c r="E760" s="230" t="s">
        <v>2194</v>
      </c>
      <c r="F760" s="231" t="s">
        <v>2195</v>
      </c>
      <c r="G760" s="232" t="str">
        <f t="shared" si="24"/>
        <v>фото1</v>
      </c>
      <c r="H760" s="232"/>
      <c r="I760" s="233" t="s">
        <v>4651</v>
      </c>
      <c r="J760" s="234">
        <v>110</v>
      </c>
      <c r="K760" s="235" t="s">
        <v>13185</v>
      </c>
    </row>
    <row r="761" spans="1:11" ht="25.5">
      <c r="A761" s="319">
        <v>745</v>
      </c>
      <c r="B761" s="227">
        <v>9455</v>
      </c>
      <c r="C761" s="228" t="s">
        <v>7472</v>
      </c>
      <c r="D761" s="229"/>
      <c r="E761" s="230" t="s">
        <v>2196</v>
      </c>
      <c r="F761" s="231" t="s">
        <v>2197</v>
      </c>
      <c r="G761" s="232" t="str">
        <f t="shared" si="24"/>
        <v>фото1</v>
      </c>
      <c r="H761" s="232"/>
      <c r="I761" s="233" t="s">
        <v>8928</v>
      </c>
      <c r="J761" s="234">
        <v>100</v>
      </c>
      <c r="K761" s="235" t="s">
        <v>13185</v>
      </c>
    </row>
    <row r="762" spans="1:11" ht="25.5">
      <c r="A762" s="319">
        <v>746</v>
      </c>
      <c r="B762" s="227">
        <v>9456</v>
      </c>
      <c r="C762" s="228" t="s">
        <v>7474</v>
      </c>
      <c r="D762" s="229"/>
      <c r="E762" s="230" t="s">
        <v>2198</v>
      </c>
      <c r="F762" s="231" t="s">
        <v>2199</v>
      </c>
      <c r="G762" s="232" t="str">
        <f t="shared" si="24"/>
        <v>фото1</v>
      </c>
      <c r="H762" s="232"/>
      <c r="I762" s="233" t="s">
        <v>8934</v>
      </c>
      <c r="J762" s="234">
        <v>100</v>
      </c>
      <c r="K762" s="235" t="s">
        <v>13185</v>
      </c>
    </row>
    <row r="763" spans="1:11" ht="38.25">
      <c r="A763" s="319">
        <v>747</v>
      </c>
      <c r="B763" s="227">
        <v>1470</v>
      </c>
      <c r="C763" s="228" t="s">
        <v>7478</v>
      </c>
      <c r="D763" s="229"/>
      <c r="E763" s="230" t="s">
        <v>9323</v>
      </c>
      <c r="F763" s="231" t="s">
        <v>9324</v>
      </c>
      <c r="G763" s="232" t="str">
        <f t="shared" si="24"/>
        <v>фото1</v>
      </c>
      <c r="H763" s="232"/>
      <c r="I763" s="233" t="s">
        <v>8946</v>
      </c>
      <c r="J763" s="234">
        <v>115</v>
      </c>
      <c r="K763" s="235" t="s">
        <v>13185</v>
      </c>
    </row>
    <row r="764" spans="1:11" ht="25.5">
      <c r="A764" s="319">
        <v>748</v>
      </c>
      <c r="B764" s="227">
        <v>9457</v>
      </c>
      <c r="C764" s="228" t="s">
        <v>7707</v>
      </c>
      <c r="D764" s="229"/>
      <c r="E764" s="230" t="s">
        <v>2200</v>
      </c>
      <c r="F764" s="231" t="s">
        <v>2201</v>
      </c>
      <c r="G764" s="232" t="str">
        <f t="shared" si="24"/>
        <v>фото1</v>
      </c>
      <c r="H764" s="232"/>
      <c r="I764" s="233" t="s">
        <v>8952</v>
      </c>
      <c r="J764" s="234">
        <v>130</v>
      </c>
      <c r="K764" s="235" t="s">
        <v>13185</v>
      </c>
    </row>
    <row r="765" spans="1:11" ht="25.5">
      <c r="A765" s="319">
        <v>749</v>
      </c>
      <c r="B765" s="227">
        <v>9458</v>
      </c>
      <c r="C765" s="228" t="s">
        <v>7479</v>
      </c>
      <c r="D765" s="229"/>
      <c r="E765" s="230" t="s">
        <v>2202</v>
      </c>
      <c r="F765" s="231" t="s">
        <v>2203</v>
      </c>
      <c r="G765" s="232" t="str">
        <f t="shared" si="24"/>
        <v>фото1</v>
      </c>
      <c r="H765" s="232"/>
      <c r="I765" s="233" t="s">
        <v>8955</v>
      </c>
      <c r="J765" s="234">
        <v>80</v>
      </c>
      <c r="K765" s="235" t="s">
        <v>13185</v>
      </c>
    </row>
    <row r="766" spans="1:11">
      <c r="A766" s="319">
        <v>750</v>
      </c>
      <c r="B766" s="227">
        <v>9459</v>
      </c>
      <c r="C766" s="228" t="s">
        <v>7480</v>
      </c>
      <c r="D766" s="229"/>
      <c r="E766" s="230" t="s">
        <v>2204</v>
      </c>
      <c r="F766" s="231" t="s">
        <v>2205</v>
      </c>
      <c r="G766" s="232" t="str">
        <f t="shared" si="24"/>
        <v>фото1</v>
      </c>
      <c r="H766" s="232"/>
      <c r="I766" s="233" t="s">
        <v>8958</v>
      </c>
      <c r="J766" s="234">
        <v>120</v>
      </c>
      <c r="K766" s="235" t="s">
        <v>13185</v>
      </c>
    </row>
    <row r="767" spans="1:11" ht="25.5">
      <c r="A767" s="319">
        <v>751</v>
      </c>
      <c r="B767" s="227">
        <v>9460</v>
      </c>
      <c r="C767" s="228" t="s">
        <v>4672</v>
      </c>
      <c r="D767" s="229"/>
      <c r="E767" s="230" t="s">
        <v>2206</v>
      </c>
      <c r="F767" s="231" t="s">
        <v>2207</v>
      </c>
      <c r="G767" s="232" t="str">
        <f t="shared" si="24"/>
        <v>фото1</v>
      </c>
      <c r="H767" s="232"/>
      <c r="I767" s="233" t="s">
        <v>4675</v>
      </c>
      <c r="J767" s="234">
        <v>110</v>
      </c>
      <c r="K767" s="235" t="s">
        <v>13185</v>
      </c>
    </row>
    <row r="768" spans="1:11" ht="25.5">
      <c r="A768" s="319">
        <v>752</v>
      </c>
      <c r="B768" s="227">
        <v>1504</v>
      </c>
      <c r="C768" s="228" t="s">
        <v>7489</v>
      </c>
      <c r="D768" s="229"/>
      <c r="E768" s="230" t="s">
        <v>9325</v>
      </c>
      <c r="F768" s="231" t="s">
        <v>9326</v>
      </c>
      <c r="G768" s="232" t="str">
        <f t="shared" si="24"/>
        <v>фото1</v>
      </c>
      <c r="H768" s="232"/>
      <c r="I768" s="233" t="s">
        <v>8987</v>
      </c>
      <c r="J768" s="234">
        <v>110</v>
      </c>
      <c r="K768" s="235" t="s">
        <v>13185</v>
      </c>
    </row>
    <row r="769" spans="1:11" ht="25.5">
      <c r="A769" s="319">
        <v>753</v>
      </c>
      <c r="B769" s="227">
        <v>9461</v>
      </c>
      <c r="C769" s="228" t="s">
        <v>7489</v>
      </c>
      <c r="D769" s="229"/>
      <c r="E769" s="230" t="s">
        <v>2208</v>
      </c>
      <c r="F769" s="231" t="s">
        <v>2209</v>
      </c>
      <c r="G769" s="232" t="str">
        <f t="shared" si="24"/>
        <v>фото1</v>
      </c>
      <c r="H769" s="232"/>
      <c r="I769" s="233" t="s">
        <v>8987</v>
      </c>
      <c r="J769" s="234">
        <v>110</v>
      </c>
      <c r="K769" s="235" t="s">
        <v>2210</v>
      </c>
    </row>
    <row r="770" spans="1:11" ht="25.5">
      <c r="A770" s="319">
        <v>754</v>
      </c>
      <c r="B770" s="227">
        <v>9462</v>
      </c>
      <c r="C770" s="228" t="s">
        <v>4568</v>
      </c>
      <c r="D770" s="229"/>
      <c r="E770" s="230" t="s">
        <v>2211</v>
      </c>
      <c r="F770" s="231" t="s">
        <v>2212</v>
      </c>
      <c r="G770" s="232" t="str">
        <f t="shared" si="24"/>
        <v>фото1</v>
      </c>
      <c r="H770" s="232"/>
      <c r="I770" s="233" t="s">
        <v>4571</v>
      </c>
      <c r="J770" s="234">
        <v>90</v>
      </c>
      <c r="K770" s="235" t="s">
        <v>13185</v>
      </c>
    </row>
    <row r="771" spans="1:11" ht="38.25">
      <c r="A771" s="319">
        <v>755</v>
      </c>
      <c r="B771" s="227">
        <v>9463</v>
      </c>
      <c r="C771" s="228" t="s">
        <v>7491</v>
      </c>
      <c r="D771" s="229"/>
      <c r="E771" s="230" t="s">
        <v>2213</v>
      </c>
      <c r="F771" s="231" t="s">
        <v>2214</v>
      </c>
      <c r="G771" s="232" t="str">
        <f t="shared" si="24"/>
        <v>фото1</v>
      </c>
      <c r="H771" s="232"/>
      <c r="I771" s="233" t="s">
        <v>8992</v>
      </c>
      <c r="J771" s="234">
        <v>110</v>
      </c>
      <c r="K771" s="235" t="s">
        <v>13185</v>
      </c>
    </row>
    <row r="772" spans="1:11" ht="25.5">
      <c r="A772" s="319">
        <v>756</v>
      </c>
      <c r="B772" s="227">
        <v>1509</v>
      </c>
      <c r="C772" s="228" t="s">
        <v>7492</v>
      </c>
      <c r="D772" s="229"/>
      <c r="E772" s="230" t="s">
        <v>9327</v>
      </c>
      <c r="F772" s="231" t="s">
        <v>9328</v>
      </c>
      <c r="G772" s="232" t="str">
        <f t="shared" si="24"/>
        <v>фото1</v>
      </c>
      <c r="H772" s="232"/>
      <c r="I772" s="233" t="s">
        <v>8995</v>
      </c>
      <c r="J772" s="234">
        <v>100</v>
      </c>
      <c r="K772" s="235" t="s">
        <v>13185</v>
      </c>
    </row>
    <row r="773" spans="1:11" ht="25.5">
      <c r="A773" s="319">
        <v>757</v>
      </c>
      <c r="B773" s="227">
        <v>9464</v>
      </c>
      <c r="C773" s="228" t="s">
        <v>4384</v>
      </c>
      <c r="D773" s="229"/>
      <c r="E773" s="230" t="s">
        <v>2215</v>
      </c>
      <c r="F773" s="231" t="s">
        <v>2216</v>
      </c>
      <c r="G773" s="232" t="str">
        <f t="shared" si="24"/>
        <v>фото1</v>
      </c>
      <c r="H773" s="232"/>
      <c r="I773" s="233" t="s">
        <v>7782</v>
      </c>
      <c r="J773" s="234">
        <v>140</v>
      </c>
      <c r="K773" s="235" t="s">
        <v>13185</v>
      </c>
    </row>
    <row r="774" spans="1:11" ht="15.75">
      <c r="A774" s="319">
        <v>758</v>
      </c>
      <c r="B774" s="320"/>
      <c r="C774" s="320"/>
      <c r="D774" s="320"/>
      <c r="E774" s="326" t="s">
        <v>9329</v>
      </c>
      <c r="F774" s="326"/>
      <c r="G774" s="326"/>
      <c r="H774" s="326"/>
      <c r="I774" s="338"/>
      <c r="J774" s="339"/>
      <c r="K774" s="324"/>
    </row>
    <row r="775" spans="1:11">
      <c r="A775" s="319">
        <v>759</v>
      </c>
      <c r="B775" s="227">
        <v>9466</v>
      </c>
      <c r="C775" s="228" t="s">
        <v>7502</v>
      </c>
      <c r="D775" s="229"/>
      <c r="E775" s="230" t="s">
        <v>2217</v>
      </c>
      <c r="F775" s="231" t="s">
        <v>2218</v>
      </c>
      <c r="G775" s="232" t="str">
        <f>HYPERLINK("http://www.gardenbulbs.ru/images/Lilium_CL/thumbnails/"&amp;C775&amp;".jpg","фото1")</f>
        <v>фото1</v>
      </c>
      <c r="H775" s="232"/>
      <c r="I775" s="233" t="s">
        <v>9028</v>
      </c>
      <c r="J775" s="234">
        <v>110</v>
      </c>
      <c r="K775" s="235" t="s">
        <v>13185</v>
      </c>
    </row>
    <row r="776" spans="1:11">
      <c r="A776" s="319">
        <v>760</v>
      </c>
      <c r="B776" s="227">
        <v>9467</v>
      </c>
      <c r="C776" s="228" t="s">
        <v>7510</v>
      </c>
      <c r="D776" s="229"/>
      <c r="E776" s="230" t="s">
        <v>2219</v>
      </c>
      <c r="F776" s="231" t="s">
        <v>2220</v>
      </c>
      <c r="G776" s="232" t="str">
        <f>HYPERLINK("http://www.gardenbulbs.ru/images/Lilium_CL/thumbnails/"&amp;C776&amp;".jpg","фото1")</f>
        <v>фото1</v>
      </c>
      <c r="H776" s="232"/>
      <c r="I776" s="233" t="s">
        <v>9049</v>
      </c>
      <c r="J776" s="234">
        <v>120</v>
      </c>
      <c r="K776" s="235" t="s">
        <v>13185</v>
      </c>
    </row>
    <row r="777" spans="1:11">
      <c r="A777" s="319">
        <v>761</v>
      </c>
      <c r="B777" s="227">
        <v>1522</v>
      </c>
      <c r="C777" s="228" t="s">
        <v>7508</v>
      </c>
      <c r="D777" s="229"/>
      <c r="E777" s="230" t="s">
        <v>9330</v>
      </c>
      <c r="F777" s="231" t="s">
        <v>9331</v>
      </c>
      <c r="G777" s="232" t="str">
        <f>HYPERLINK("http://www.gardenbulbs.ru/images/Lilium_CL/thumbnails/"&amp;C777&amp;".jpg","фото1")</f>
        <v>фото1</v>
      </c>
      <c r="H777" s="232"/>
      <c r="I777" s="233" t="s">
        <v>9043</v>
      </c>
      <c r="J777" s="234">
        <v>120</v>
      </c>
      <c r="K777" s="235" t="s">
        <v>13185</v>
      </c>
    </row>
    <row r="778" spans="1:11" ht="15.75">
      <c r="A778" s="319">
        <v>762</v>
      </c>
      <c r="B778" s="320"/>
      <c r="C778" s="320"/>
      <c r="D778" s="320"/>
      <c r="E778" s="326" t="s">
        <v>9332</v>
      </c>
      <c r="F778" s="331"/>
      <c r="G778" s="331"/>
      <c r="H778" s="331"/>
      <c r="I778" s="346"/>
      <c r="J778" s="331"/>
      <c r="K778" s="324"/>
    </row>
    <row r="779" spans="1:11" ht="25.5">
      <c r="A779" s="319">
        <v>763</v>
      </c>
      <c r="B779" s="227">
        <v>188</v>
      </c>
      <c r="C779" s="228" t="s">
        <v>4373</v>
      </c>
      <c r="D779" s="229"/>
      <c r="E779" s="230" t="s">
        <v>4779</v>
      </c>
      <c r="F779" s="231" t="s">
        <v>4780</v>
      </c>
      <c r="G779" s="232" t="str">
        <f t="shared" ref="G779:G815" si="25">HYPERLINK("http://www.gardenbulbs.ru/images/Lilium_CL/thumbnails/"&amp;C779&amp;".jpg","фото1")</f>
        <v>фото1</v>
      </c>
      <c r="H779" s="232"/>
      <c r="I779" s="233" t="s">
        <v>7731</v>
      </c>
      <c r="J779" s="234">
        <v>100</v>
      </c>
      <c r="K779" s="235" t="s">
        <v>13185</v>
      </c>
    </row>
    <row r="780" spans="1:11" ht="25.5">
      <c r="A780" s="319">
        <v>764</v>
      </c>
      <c r="B780" s="227">
        <v>9468</v>
      </c>
      <c r="C780" s="228" t="s">
        <v>7521</v>
      </c>
      <c r="D780" s="229"/>
      <c r="E780" s="230" t="s">
        <v>2221</v>
      </c>
      <c r="F780" s="231" t="s">
        <v>2222</v>
      </c>
      <c r="G780" s="232" t="str">
        <f t="shared" si="25"/>
        <v>фото1</v>
      </c>
      <c r="H780" s="232"/>
      <c r="I780" s="233" t="s">
        <v>9085</v>
      </c>
      <c r="J780" s="234">
        <v>110</v>
      </c>
      <c r="K780" s="235" t="s">
        <v>13185</v>
      </c>
    </row>
    <row r="781" spans="1:11" ht="25.5">
      <c r="A781" s="319">
        <v>765</v>
      </c>
      <c r="B781" s="227">
        <v>9469</v>
      </c>
      <c r="C781" s="228" t="s">
        <v>7522</v>
      </c>
      <c r="D781" s="229"/>
      <c r="E781" s="230" t="s">
        <v>2223</v>
      </c>
      <c r="F781" s="231" t="s">
        <v>2224</v>
      </c>
      <c r="G781" s="232" t="str">
        <f t="shared" si="25"/>
        <v>фото1</v>
      </c>
      <c r="H781" s="232"/>
      <c r="I781" s="233" t="s">
        <v>9086</v>
      </c>
      <c r="J781" s="234">
        <v>120</v>
      </c>
      <c r="K781" s="235" t="s">
        <v>13185</v>
      </c>
    </row>
    <row r="782" spans="1:11" ht="25.5">
      <c r="A782" s="319">
        <v>766</v>
      </c>
      <c r="B782" s="227">
        <v>9470</v>
      </c>
      <c r="C782" s="228" t="s">
        <v>7524</v>
      </c>
      <c r="D782" s="229"/>
      <c r="E782" s="230" t="s">
        <v>2225</v>
      </c>
      <c r="F782" s="231" t="s">
        <v>2226</v>
      </c>
      <c r="G782" s="232" t="str">
        <f t="shared" si="25"/>
        <v>фото1</v>
      </c>
      <c r="H782" s="232"/>
      <c r="I782" s="233" t="s">
        <v>9092</v>
      </c>
      <c r="J782" s="234">
        <v>100</v>
      </c>
      <c r="K782" s="235" t="s">
        <v>13185</v>
      </c>
    </row>
    <row r="783" spans="1:11" ht="25.5">
      <c r="A783" s="319">
        <v>767</v>
      </c>
      <c r="B783" s="227">
        <v>9471</v>
      </c>
      <c r="C783" s="228" t="s">
        <v>7741</v>
      </c>
      <c r="D783" s="229"/>
      <c r="E783" s="230" t="s">
        <v>2227</v>
      </c>
      <c r="F783" s="231" t="s">
        <v>2228</v>
      </c>
      <c r="G783" s="232" t="str">
        <f t="shared" si="25"/>
        <v>фото1</v>
      </c>
      <c r="H783" s="232"/>
      <c r="I783" s="233" t="s">
        <v>9095</v>
      </c>
      <c r="J783" s="234">
        <v>120</v>
      </c>
      <c r="K783" s="235" t="s">
        <v>13185</v>
      </c>
    </row>
    <row r="784" spans="1:11" ht="25.5">
      <c r="A784" s="319">
        <v>768</v>
      </c>
      <c r="B784" s="227">
        <v>9472</v>
      </c>
      <c r="C784" s="228" t="s">
        <v>7526</v>
      </c>
      <c r="D784" s="229"/>
      <c r="E784" s="230" t="s">
        <v>2229</v>
      </c>
      <c r="F784" s="231" t="s">
        <v>2230</v>
      </c>
      <c r="G784" s="232" t="str">
        <f t="shared" si="25"/>
        <v>фото1</v>
      </c>
      <c r="H784" s="232"/>
      <c r="I784" s="233" t="s">
        <v>9100</v>
      </c>
      <c r="J784" s="234">
        <v>120</v>
      </c>
      <c r="K784" s="235" t="s">
        <v>13185</v>
      </c>
    </row>
    <row r="785" spans="1:11">
      <c r="A785" s="319">
        <v>769</v>
      </c>
      <c r="B785" s="227">
        <v>9473</v>
      </c>
      <c r="C785" s="228" t="s">
        <v>4706</v>
      </c>
      <c r="D785" s="229"/>
      <c r="E785" s="230" t="s">
        <v>2231</v>
      </c>
      <c r="F785" s="231" t="s">
        <v>2232</v>
      </c>
      <c r="G785" s="232" t="str">
        <f t="shared" si="25"/>
        <v>фото1</v>
      </c>
      <c r="H785" s="232"/>
      <c r="I785" s="233" t="s">
        <v>4709</v>
      </c>
      <c r="J785" s="234">
        <v>125</v>
      </c>
      <c r="K785" s="235" t="s">
        <v>13185</v>
      </c>
    </row>
    <row r="786" spans="1:11">
      <c r="A786" s="319">
        <v>770</v>
      </c>
      <c r="B786" s="227">
        <v>9474</v>
      </c>
      <c r="C786" s="228" t="s">
        <v>2233</v>
      </c>
      <c r="D786" s="229"/>
      <c r="E786" s="230" t="s">
        <v>2234</v>
      </c>
      <c r="F786" s="231" t="s">
        <v>2235</v>
      </c>
      <c r="G786" s="232" t="str">
        <f t="shared" si="25"/>
        <v>фото1</v>
      </c>
      <c r="H786" s="232"/>
      <c r="I786" s="233" t="s">
        <v>9107</v>
      </c>
      <c r="J786" s="234">
        <v>105</v>
      </c>
      <c r="K786" s="235" t="s">
        <v>13185</v>
      </c>
    </row>
    <row r="787" spans="1:11" ht="25.5">
      <c r="A787" s="319">
        <v>771</v>
      </c>
      <c r="B787" s="227">
        <v>9475</v>
      </c>
      <c r="C787" s="228" t="s">
        <v>4377</v>
      </c>
      <c r="D787" s="229"/>
      <c r="E787" s="230" t="s">
        <v>2236</v>
      </c>
      <c r="F787" s="231" t="s">
        <v>2237</v>
      </c>
      <c r="G787" s="232" t="str">
        <f t="shared" si="25"/>
        <v>фото1</v>
      </c>
      <c r="H787" s="232"/>
      <c r="I787" s="233" t="s">
        <v>7748</v>
      </c>
      <c r="J787" s="234">
        <v>130</v>
      </c>
      <c r="K787" s="235" t="s">
        <v>2210</v>
      </c>
    </row>
    <row r="788" spans="1:11" ht="25.5">
      <c r="A788" s="319">
        <v>772</v>
      </c>
      <c r="B788" s="227">
        <v>9476</v>
      </c>
      <c r="C788" s="228" t="s">
        <v>4721</v>
      </c>
      <c r="D788" s="229"/>
      <c r="E788" s="230" t="s">
        <v>2238</v>
      </c>
      <c r="F788" s="231" t="s">
        <v>2239</v>
      </c>
      <c r="G788" s="232" t="str">
        <f t="shared" si="25"/>
        <v>фото1</v>
      </c>
      <c r="H788" s="232"/>
      <c r="I788" s="233" t="s">
        <v>4724</v>
      </c>
      <c r="J788" s="234">
        <v>140</v>
      </c>
      <c r="K788" s="235" t="s">
        <v>13185</v>
      </c>
    </row>
    <row r="789" spans="1:11">
      <c r="A789" s="319">
        <v>773</v>
      </c>
      <c r="B789" s="227">
        <v>9477</v>
      </c>
      <c r="C789" s="228" t="s">
        <v>7750</v>
      </c>
      <c r="D789" s="229"/>
      <c r="E789" s="230" t="s">
        <v>2240</v>
      </c>
      <c r="F789" s="231" t="s">
        <v>2241</v>
      </c>
      <c r="G789" s="232" t="str">
        <f t="shared" si="25"/>
        <v>фото1</v>
      </c>
      <c r="H789" s="232"/>
      <c r="I789" s="233" t="s">
        <v>7245</v>
      </c>
      <c r="J789" s="234">
        <v>140</v>
      </c>
      <c r="K789" s="235" t="s">
        <v>13185</v>
      </c>
    </row>
    <row r="790" spans="1:11">
      <c r="A790" s="319">
        <v>774</v>
      </c>
      <c r="B790" s="227">
        <v>9478</v>
      </c>
      <c r="C790" s="228" t="s">
        <v>4378</v>
      </c>
      <c r="D790" s="229"/>
      <c r="E790" s="230" t="s">
        <v>2242</v>
      </c>
      <c r="F790" s="231" t="s">
        <v>2243</v>
      </c>
      <c r="G790" s="232" t="str">
        <f t="shared" si="25"/>
        <v>фото1</v>
      </c>
      <c r="H790" s="232"/>
      <c r="I790" s="233" t="s">
        <v>14384</v>
      </c>
      <c r="J790" s="234">
        <v>130</v>
      </c>
      <c r="K790" s="235" t="s">
        <v>13185</v>
      </c>
    </row>
    <row r="791" spans="1:11">
      <c r="A791" s="319">
        <v>775</v>
      </c>
      <c r="B791" s="227">
        <v>10696</v>
      </c>
      <c r="C791" s="228" t="s">
        <v>7532</v>
      </c>
      <c r="D791" s="229"/>
      <c r="E791" s="329" t="s">
        <v>1054</v>
      </c>
      <c r="F791" s="330" t="s">
        <v>1055</v>
      </c>
      <c r="G791" s="232" t="str">
        <f t="shared" si="25"/>
        <v>фото1</v>
      </c>
      <c r="H791" s="232"/>
      <c r="I791" s="233" t="s">
        <v>9122</v>
      </c>
      <c r="J791" s="234">
        <v>140</v>
      </c>
      <c r="K791" s="235" t="s">
        <v>1056</v>
      </c>
    </row>
    <row r="792" spans="1:11" ht="25.5">
      <c r="A792" s="319">
        <v>776</v>
      </c>
      <c r="B792" s="227">
        <v>2834</v>
      </c>
      <c r="C792" s="228" t="s">
        <v>7533</v>
      </c>
      <c r="D792" s="229"/>
      <c r="E792" s="230" t="s">
        <v>2244</v>
      </c>
      <c r="F792" s="231" t="s">
        <v>4781</v>
      </c>
      <c r="G792" s="232" t="str">
        <f t="shared" si="25"/>
        <v>фото1</v>
      </c>
      <c r="H792" s="232"/>
      <c r="I792" s="233" t="s">
        <v>9125</v>
      </c>
      <c r="J792" s="234">
        <v>120</v>
      </c>
      <c r="K792" s="235" t="s">
        <v>13185</v>
      </c>
    </row>
    <row r="793" spans="1:11">
      <c r="A793" s="319">
        <v>777</v>
      </c>
      <c r="B793" s="227">
        <v>9479</v>
      </c>
      <c r="C793" s="228" t="s">
        <v>7754</v>
      </c>
      <c r="D793" s="229"/>
      <c r="E793" s="230" t="s">
        <v>2245</v>
      </c>
      <c r="F793" s="231" t="s">
        <v>2246</v>
      </c>
      <c r="G793" s="232" t="str">
        <f t="shared" si="25"/>
        <v>фото1</v>
      </c>
      <c r="H793" s="232"/>
      <c r="I793" s="233" t="s">
        <v>13883</v>
      </c>
      <c r="J793" s="234">
        <v>120</v>
      </c>
      <c r="K793" s="235" t="s">
        <v>13185</v>
      </c>
    </row>
    <row r="794" spans="1:11" ht="25.5">
      <c r="A794" s="319">
        <v>778</v>
      </c>
      <c r="B794" s="227">
        <v>9480</v>
      </c>
      <c r="C794" s="228" t="s">
        <v>7756</v>
      </c>
      <c r="D794" s="229"/>
      <c r="E794" s="230" t="s">
        <v>2247</v>
      </c>
      <c r="F794" s="231" t="s">
        <v>2248</v>
      </c>
      <c r="G794" s="232" t="str">
        <f t="shared" si="25"/>
        <v>фото1</v>
      </c>
      <c r="H794" s="232"/>
      <c r="I794" s="233" t="s">
        <v>9131</v>
      </c>
      <c r="J794" s="234">
        <v>125</v>
      </c>
      <c r="K794" s="235" t="s">
        <v>13185</v>
      </c>
    </row>
    <row r="795" spans="1:11" ht="51">
      <c r="A795" s="319">
        <v>779</v>
      </c>
      <c r="B795" s="227">
        <v>9481</v>
      </c>
      <c r="C795" s="228" t="s">
        <v>2249</v>
      </c>
      <c r="D795" s="229"/>
      <c r="E795" s="230" t="s">
        <v>2250</v>
      </c>
      <c r="F795" s="231" t="s">
        <v>2251</v>
      </c>
      <c r="G795" s="232" t="str">
        <f t="shared" si="25"/>
        <v>фото1</v>
      </c>
      <c r="H795" s="232"/>
      <c r="I795" s="233" t="s">
        <v>4733</v>
      </c>
      <c r="J795" s="234">
        <v>160</v>
      </c>
      <c r="K795" s="235" t="s">
        <v>13185</v>
      </c>
    </row>
    <row r="796" spans="1:11">
      <c r="A796" s="319">
        <v>780</v>
      </c>
      <c r="B796" s="227">
        <v>9482</v>
      </c>
      <c r="C796" s="228" t="s">
        <v>7535</v>
      </c>
      <c r="D796" s="229"/>
      <c r="E796" s="230" t="s">
        <v>2252</v>
      </c>
      <c r="F796" s="231" t="s">
        <v>2253</v>
      </c>
      <c r="G796" s="232" t="str">
        <f t="shared" si="25"/>
        <v>фото1</v>
      </c>
      <c r="H796" s="232"/>
      <c r="I796" s="233" t="s">
        <v>9134</v>
      </c>
      <c r="J796" s="234">
        <v>120</v>
      </c>
      <c r="K796" s="235" t="s">
        <v>13185</v>
      </c>
    </row>
    <row r="797" spans="1:11" ht="38.25">
      <c r="A797" s="319">
        <v>781</v>
      </c>
      <c r="B797" s="227">
        <v>9483</v>
      </c>
      <c r="C797" s="228" t="s">
        <v>4734</v>
      </c>
      <c r="D797" s="229"/>
      <c r="E797" s="230" t="s">
        <v>2254</v>
      </c>
      <c r="F797" s="231" t="s">
        <v>2255</v>
      </c>
      <c r="G797" s="232" t="str">
        <f t="shared" si="25"/>
        <v>фото1</v>
      </c>
      <c r="H797" s="232"/>
      <c r="I797" s="233" t="s">
        <v>2256</v>
      </c>
      <c r="J797" s="234">
        <v>180</v>
      </c>
      <c r="K797" s="235" t="s">
        <v>13185</v>
      </c>
    </row>
    <row r="798" spans="1:11" ht="25.5">
      <c r="A798" s="319">
        <v>782</v>
      </c>
      <c r="B798" s="227">
        <v>9484</v>
      </c>
      <c r="C798" s="228" t="s">
        <v>4379</v>
      </c>
      <c r="D798" s="229"/>
      <c r="E798" s="230" t="s">
        <v>2257</v>
      </c>
      <c r="F798" s="231" t="s">
        <v>2258</v>
      </c>
      <c r="G798" s="232" t="str">
        <f t="shared" si="25"/>
        <v>фото1</v>
      </c>
      <c r="H798" s="232"/>
      <c r="I798" s="233" t="s">
        <v>7763</v>
      </c>
      <c r="J798" s="234">
        <v>130</v>
      </c>
      <c r="K798" s="235" t="s">
        <v>13185</v>
      </c>
    </row>
    <row r="799" spans="1:11" ht="25.5">
      <c r="A799" s="319">
        <v>783</v>
      </c>
      <c r="B799" s="227">
        <v>9485</v>
      </c>
      <c r="C799" s="228" t="s">
        <v>7537</v>
      </c>
      <c r="D799" s="229"/>
      <c r="E799" s="230" t="s">
        <v>2259</v>
      </c>
      <c r="F799" s="231" t="s">
        <v>2260</v>
      </c>
      <c r="G799" s="232" t="str">
        <f t="shared" si="25"/>
        <v>фото1</v>
      </c>
      <c r="H799" s="232"/>
      <c r="I799" s="233" t="s">
        <v>9140</v>
      </c>
      <c r="J799" s="234">
        <v>100</v>
      </c>
      <c r="K799" s="235" t="s">
        <v>13185</v>
      </c>
    </row>
    <row r="800" spans="1:11">
      <c r="A800" s="319">
        <v>784</v>
      </c>
      <c r="B800" s="227">
        <v>9486</v>
      </c>
      <c r="C800" s="228" t="s">
        <v>3581</v>
      </c>
      <c r="D800" s="229"/>
      <c r="E800" s="230" t="s">
        <v>2261</v>
      </c>
      <c r="F800" s="231" t="s">
        <v>2262</v>
      </c>
      <c r="G800" s="232" t="str">
        <f t="shared" si="25"/>
        <v>фото1</v>
      </c>
      <c r="H800" s="232"/>
      <c r="I800" s="233" t="s">
        <v>3584</v>
      </c>
      <c r="J800" s="234">
        <v>120</v>
      </c>
      <c r="K800" s="235" t="s">
        <v>13185</v>
      </c>
    </row>
    <row r="801" spans="1:11" ht="38.25">
      <c r="A801" s="319">
        <v>785</v>
      </c>
      <c r="B801" s="227">
        <v>9487</v>
      </c>
      <c r="C801" s="228" t="s">
        <v>7540</v>
      </c>
      <c r="D801" s="229"/>
      <c r="E801" s="230" t="s">
        <v>2263</v>
      </c>
      <c r="F801" s="231" t="s">
        <v>2264</v>
      </c>
      <c r="G801" s="232" t="str">
        <f t="shared" si="25"/>
        <v>фото1</v>
      </c>
      <c r="H801" s="232"/>
      <c r="I801" s="233" t="s">
        <v>3585</v>
      </c>
      <c r="J801" s="234">
        <v>160</v>
      </c>
      <c r="K801" s="235" t="s">
        <v>13185</v>
      </c>
    </row>
    <row r="802" spans="1:11" ht="25.5">
      <c r="A802" s="319">
        <v>786</v>
      </c>
      <c r="B802" s="227">
        <v>9488</v>
      </c>
      <c r="C802" s="228" t="s">
        <v>2265</v>
      </c>
      <c r="D802" s="229"/>
      <c r="E802" s="230" t="s">
        <v>2266</v>
      </c>
      <c r="F802" s="231" t="s">
        <v>2267</v>
      </c>
      <c r="G802" s="232" t="str">
        <f t="shared" si="25"/>
        <v>фото1</v>
      </c>
      <c r="H802" s="232"/>
      <c r="I802" s="233" t="s">
        <v>4749</v>
      </c>
      <c r="J802" s="234">
        <v>150</v>
      </c>
      <c r="K802" s="235" t="s">
        <v>13185</v>
      </c>
    </row>
    <row r="803" spans="1:11" ht="38.25">
      <c r="A803" s="319">
        <v>787</v>
      </c>
      <c r="B803" s="227">
        <v>9489</v>
      </c>
      <c r="C803" s="228" t="s">
        <v>7544</v>
      </c>
      <c r="D803" s="229"/>
      <c r="E803" s="230" t="s">
        <v>2268</v>
      </c>
      <c r="F803" s="231" t="s">
        <v>2269</v>
      </c>
      <c r="G803" s="232" t="str">
        <f t="shared" si="25"/>
        <v>фото1</v>
      </c>
      <c r="H803" s="232"/>
      <c r="I803" s="233" t="s">
        <v>3586</v>
      </c>
      <c r="J803" s="234">
        <v>160</v>
      </c>
      <c r="K803" s="235" t="s">
        <v>13185</v>
      </c>
    </row>
    <row r="804" spans="1:11" ht="25.5">
      <c r="A804" s="319">
        <v>788</v>
      </c>
      <c r="B804" s="227">
        <v>9490</v>
      </c>
      <c r="C804" s="228" t="s">
        <v>4382</v>
      </c>
      <c r="D804" s="229"/>
      <c r="E804" s="230" t="s">
        <v>2270</v>
      </c>
      <c r="F804" s="231" t="s">
        <v>2271</v>
      </c>
      <c r="G804" s="232" t="str">
        <f t="shared" si="25"/>
        <v>фото1</v>
      </c>
      <c r="H804" s="232"/>
      <c r="I804" s="233" t="s">
        <v>4750</v>
      </c>
      <c r="J804" s="234">
        <v>130</v>
      </c>
      <c r="K804" s="235" t="s">
        <v>13185</v>
      </c>
    </row>
    <row r="805" spans="1:11" ht="25.5">
      <c r="A805" s="319">
        <v>789</v>
      </c>
      <c r="B805" s="227">
        <v>9491</v>
      </c>
      <c r="C805" s="228" t="s">
        <v>7547</v>
      </c>
      <c r="D805" s="229"/>
      <c r="E805" s="230" t="s">
        <v>2272</v>
      </c>
      <c r="F805" s="231" t="s">
        <v>2273</v>
      </c>
      <c r="G805" s="232" t="str">
        <f t="shared" si="25"/>
        <v>фото1</v>
      </c>
      <c r="H805" s="232"/>
      <c r="I805" s="233" t="s">
        <v>9167</v>
      </c>
      <c r="J805" s="234">
        <v>160</v>
      </c>
      <c r="K805" s="235" t="s">
        <v>13185</v>
      </c>
    </row>
    <row r="806" spans="1:11" ht="25.5">
      <c r="A806" s="319">
        <v>790</v>
      </c>
      <c r="B806" s="227">
        <v>9492</v>
      </c>
      <c r="C806" s="228" t="s">
        <v>7551</v>
      </c>
      <c r="D806" s="229"/>
      <c r="E806" s="230" t="s">
        <v>2274</v>
      </c>
      <c r="F806" s="231" t="s">
        <v>2275</v>
      </c>
      <c r="G806" s="232" t="str">
        <f t="shared" si="25"/>
        <v>фото1</v>
      </c>
      <c r="H806" s="232"/>
      <c r="I806" s="233" t="s">
        <v>9178</v>
      </c>
      <c r="J806" s="234">
        <v>120</v>
      </c>
      <c r="K806" s="235" t="s">
        <v>13185</v>
      </c>
    </row>
    <row r="807" spans="1:11">
      <c r="A807" s="319">
        <v>791</v>
      </c>
      <c r="B807" s="227">
        <v>9493</v>
      </c>
      <c r="C807" s="228" t="s">
        <v>7556</v>
      </c>
      <c r="D807" s="229"/>
      <c r="E807" s="230" t="s">
        <v>2276</v>
      </c>
      <c r="F807" s="231" t="s">
        <v>2277</v>
      </c>
      <c r="G807" s="232" t="str">
        <f t="shared" si="25"/>
        <v>фото1</v>
      </c>
      <c r="H807" s="232"/>
      <c r="I807" s="233" t="s">
        <v>9194</v>
      </c>
      <c r="J807" s="234">
        <v>100</v>
      </c>
      <c r="K807" s="235" t="s">
        <v>13185</v>
      </c>
    </row>
    <row r="808" spans="1:11">
      <c r="A808" s="319">
        <v>792</v>
      </c>
      <c r="B808" s="227">
        <v>9494</v>
      </c>
      <c r="C808" s="228" t="s">
        <v>7559</v>
      </c>
      <c r="D808" s="229"/>
      <c r="E808" s="230" t="s">
        <v>2278</v>
      </c>
      <c r="F808" s="231" t="s">
        <v>2279</v>
      </c>
      <c r="G808" s="232" t="str">
        <f t="shared" si="25"/>
        <v>фото1</v>
      </c>
      <c r="H808" s="232"/>
      <c r="I808" s="233" t="s">
        <v>9203</v>
      </c>
      <c r="J808" s="234">
        <v>140</v>
      </c>
      <c r="K808" s="235" t="s">
        <v>13185</v>
      </c>
    </row>
    <row r="809" spans="1:11" ht="25.5">
      <c r="A809" s="319">
        <v>793</v>
      </c>
      <c r="B809" s="227">
        <v>9495</v>
      </c>
      <c r="C809" s="228" t="s">
        <v>7561</v>
      </c>
      <c r="D809" s="229"/>
      <c r="E809" s="230" t="s">
        <v>2280</v>
      </c>
      <c r="F809" s="231" t="s">
        <v>2281</v>
      </c>
      <c r="G809" s="232" t="str">
        <f t="shared" si="25"/>
        <v>фото1</v>
      </c>
      <c r="H809" s="232"/>
      <c r="I809" s="233" t="s">
        <v>9209</v>
      </c>
      <c r="J809" s="234">
        <v>110</v>
      </c>
      <c r="K809" s="235" t="s">
        <v>13185</v>
      </c>
    </row>
    <row r="810" spans="1:11">
      <c r="A810" s="319">
        <v>794</v>
      </c>
      <c r="B810" s="227">
        <v>9496</v>
      </c>
      <c r="C810" s="228" t="s">
        <v>7564</v>
      </c>
      <c r="D810" s="229"/>
      <c r="E810" s="230" t="s">
        <v>2282</v>
      </c>
      <c r="F810" s="231" t="s">
        <v>2283</v>
      </c>
      <c r="G810" s="232" t="str">
        <f t="shared" si="25"/>
        <v>фото1</v>
      </c>
      <c r="H810" s="232"/>
      <c r="I810" s="233" t="s">
        <v>9218</v>
      </c>
      <c r="J810" s="234">
        <v>110</v>
      </c>
      <c r="K810" s="235" t="s">
        <v>13185</v>
      </c>
    </row>
    <row r="811" spans="1:11">
      <c r="A811" s="319">
        <v>795</v>
      </c>
      <c r="B811" s="227">
        <v>9497</v>
      </c>
      <c r="C811" s="228" t="s">
        <v>4259</v>
      </c>
      <c r="D811" s="229"/>
      <c r="E811" s="230" t="s">
        <v>2284</v>
      </c>
      <c r="F811" s="231" t="s">
        <v>2285</v>
      </c>
      <c r="G811" s="232" t="str">
        <f t="shared" si="25"/>
        <v>фото1</v>
      </c>
      <c r="H811" s="232"/>
      <c r="I811" s="233" t="s">
        <v>4262</v>
      </c>
      <c r="J811" s="234">
        <v>130</v>
      </c>
      <c r="K811" s="235" t="s">
        <v>13185</v>
      </c>
    </row>
    <row r="812" spans="1:11" ht="25.5">
      <c r="A812" s="319">
        <v>796</v>
      </c>
      <c r="B812" s="227">
        <v>9465</v>
      </c>
      <c r="C812" s="228" t="s">
        <v>4763</v>
      </c>
      <c r="D812" s="229"/>
      <c r="E812" s="230" t="s">
        <v>2286</v>
      </c>
      <c r="F812" s="231" t="s">
        <v>2287</v>
      </c>
      <c r="G812" s="232" t="str">
        <f t="shared" si="25"/>
        <v>фото1</v>
      </c>
      <c r="H812" s="232"/>
      <c r="I812" s="233" t="s">
        <v>3593</v>
      </c>
      <c r="J812" s="234">
        <v>120</v>
      </c>
      <c r="K812" s="235" t="s">
        <v>13185</v>
      </c>
    </row>
    <row r="813" spans="1:11">
      <c r="A813" s="319">
        <v>797</v>
      </c>
      <c r="B813" s="227">
        <v>1449</v>
      </c>
      <c r="C813" s="228" t="s">
        <v>7565</v>
      </c>
      <c r="D813" s="229"/>
      <c r="E813" s="230" t="s">
        <v>4782</v>
      </c>
      <c r="F813" s="231" t="s">
        <v>4783</v>
      </c>
      <c r="G813" s="232" t="str">
        <f t="shared" si="25"/>
        <v>фото1</v>
      </c>
      <c r="H813" s="232"/>
      <c r="I813" s="233" t="s">
        <v>9221</v>
      </c>
      <c r="J813" s="234">
        <v>105</v>
      </c>
      <c r="K813" s="235" t="s">
        <v>13185</v>
      </c>
    </row>
    <row r="814" spans="1:11">
      <c r="A814" s="319">
        <v>798</v>
      </c>
      <c r="B814" s="227">
        <v>9498</v>
      </c>
      <c r="C814" s="228" t="s">
        <v>7783</v>
      </c>
      <c r="D814" s="229"/>
      <c r="E814" s="230" t="s">
        <v>2288</v>
      </c>
      <c r="F814" s="231" t="s">
        <v>2289</v>
      </c>
      <c r="G814" s="232" t="str">
        <f t="shared" si="25"/>
        <v>фото1</v>
      </c>
      <c r="H814" s="232"/>
      <c r="I814" s="233" t="s">
        <v>8925</v>
      </c>
      <c r="J814" s="234">
        <v>110</v>
      </c>
      <c r="K814" s="235" t="s">
        <v>13185</v>
      </c>
    </row>
    <row r="815" spans="1:11">
      <c r="A815" s="319">
        <v>799</v>
      </c>
      <c r="B815" s="227">
        <v>9499</v>
      </c>
      <c r="C815" s="228" t="s">
        <v>7784</v>
      </c>
      <c r="D815" s="229"/>
      <c r="E815" s="230" t="s">
        <v>2290</v>
      </c>
      <c r="F815" s="231" t="s">
        <v>2291</v>
      </c>
      <c r="G815" s="232" t="str">
        <f t="shared" si="25"/>
        <v>фото1</v>
      </c>
      <c r="H815" s="232"/>
      <c r="I815" s="233" t="s">
        <v>14089</v>
      </c>
      <c r="J815" s="234">
        <v>130</v>
      </c>
      <c r="K815" s="235" t="s">
        <v>13185</v>
      </c>
    </row>
    <row r="816" spans="1:11">
      <c r="A816" s="118"/>
      <c r="B816" s="118"/>
      <c r="C816" s="157"/>
      <c r="D816" s="157"/>
      <c r="E816" s="120"/>
      <c r="F816" s="440"/>
      <c r="G816" s="441"/>
      <c r="H816" s="441"/>
      <c r="I816" s="121"/>
      <c r="J816" s="442"/>
      <c r="K816" s="123"/>
    </row>
    <row r="817" spans="1:11" ht="12" customHeight="1">
      <c r="A817" s="118"/>
      <c r="B817" s="266" t="s">
        <v>2292</v>
      </c>
      <c r="C817" s="157"/>
      <c r="D817" s="157"/>
      <c r="E817" s="120"/>
      <c r="F817" s="440"/>
      <c r="G817" s="441"/>
      <c r="H817" s="441"/>
      <c r="I817" s="121"/>
      <c r="J817" s="442"/>
      <c r="K817" s="123"/>
    </row>
    <row r="818" spans="1:11" ht="12" customHeight="1">
      <c r="A818" s="118"/>
      <c r="B818" s="266" t="s">
        <v>3396</v>
      </c>
      <c r="C818" s="157"/>
      <c r="D818" s="157"/>
      <c r="E818" s="120"/>
      <c r="F818" s="440"/>
      <c r="G818" s="441"/>
      <c r="H818" s="441"/>
      <c r="I818" s="121"/>
      <c r="J818" s="442"/>
      <c r="K818" s="123"/>
    </row>
    <row r="819" spans="1:11" ht="12" customHeight="1">
      <c r="A819" s="118"/>
      <c r="B819" s="266" t="s">
        <v>2293</v>
      </c>
      <c r="C819" s="157"/>
      <c r="D819" s="157"/>
      <c r="E819" s="120"/>
      <c r="F819" s="440"/>
      <c r="G819" s="441"/>
      <c r="H819" s="441"/>
      <c r="I819" s="121"/>
      <c r="J819" s="442"/>
      <c r="K819" s="123"/>
    </row>
    <row r="820" spans="1:11">
      <c r="A820" s="428"/>
      <c r="B820" s="428"/>
      <c r="C820" s="403"/>
      <c r="D820" s="403"/>
      <c r="E820" s="432"/>
      <c r="F820" s="433"/>
      <c r="G820" s="434"/>
      <c r="H820" s="434"/>
      <c r="I820" s="415"/>
      <c r="J820" s="404"/>
      <c r="K820" s="408"/>
    </row>
  </sheetData>
  <sheetProtection sort="0" autoFilter="0"/>
  <autoFilter ref="B16:K642"/>
  <dataConsolidate/>
  <mergeCells count="13">
    <mergeCell ref="E2:I2"/>
    <mergeCell ref="E3:I3"/>
    <mergeCell ref="E4:K5"/>
    <mergeCell ref="G13:H15"/>
    <mergeCell ref="L4:L10"/>
    <mergeCell ref="E9:I11"/>
    <mergeCell ref="I13:I15"/>
    <mergeCell ref="J13:J15"/>
    <mergeCell ref="K13:K15"/>
    <mergeCell ref="A13:A15"/>
    <mergeCell ref="B13:B15"/>
    <mergeCell ref="C13:C15"/>
    <mergeCell ref="E13:F15"/>
  </mergeCells>
  <phoneticPr fontId="17" type="noConversion"/>
  <conditionalFormatting sqref="E344">
    <cfRule type="duplicateValues" dxfId="198" priority="119"/>
  </conditionalFormatting>
  <conditionalFormatting sqref="E735">
    <cfRule type="duplicateValues" dxfId="197" priority="118"/>
  </conditionalFormatting>
  <conditionalFormatting sqref="E192">
    <cfRule type="duplicateValues" dxfId="196" priority="117"/>
  </conditionalFormatting>
  <conditionalFormatting sqref="B17:D17 B42:D42 B60:D60 B83:D83 B117:D117 B157:D157 B192:D192 B200:D200 B316:D316 B337:D337 B344:D344 B372:D372 B500:D500 B531:D531 B545:D545 B555:D555 B675:D675 B686:D686 B702:D702 B708:D708 B734:D735 B743:D743 B774:D774 B778:D778 B89:D89 B206:D206 B211:D211 B506:D506 B515:D515 B529:D529 B534:D534">
    <cfRule type="duplicateValues" dxfId="195" priority="121"/>
  </conditionalFormatting>
  <conditionalFormatting sqref="E778 E702 E774 E316 E337 E17 E555 E743 E42 E372 E60 E117 E157 E734 E686 E675 E545 E708 E200 E500 E83 E89 E206 E211 E506 E515 E529 E531 E534">
    <cfRule type="duplicateValues" dxfId="194" priority="122"/>
  </conditionalFormatting>
  <conditionalFormatting sqref="E18:E41">
    <cfRule type="duplicateValues" dxfId="193" priority="115"/>
  </conditionalFormatting>
  <conditionalFormatting sqref="E43:E59">
    <cfRule type="duplicateValues" dxfId="192" priority="112"/>
  </conditionalFormatting>
  <conditionalFormatting sqref="E61:E82">
    <cfRule type="duplicateValues" dxfId="191" priority="109"/>
  </conditionalFormatting>
  <conditionalFormatting sqref="E84:E88">
    <cfRule type="duplicateValues" dxfId="190" priority="106"/>
  </conditionalFormatting>
  <conditionalFormatting sqref="E90:E116">
    <cfRule type="duplicateValues" dxfId="189" priority="103"/>
  </conditionalFormatting>
  <conditionalFormatting sqref="E118:E156">
    <cfRule type="duplicateValues" dxfId="188" priority="100"/>
  </conditionalFormatting>
  <conditionalFormatting sqref="E158:E191">
    <cfRule type="duplicateValues" dxfId="187" priority="97"/>
  </conditionalFormatting>
  <conditionalFormatting sqref="E193:E199">
    <cfRule type="duplicateValues" dxfId="186" priority="94"/>
  </conditionalFormatting>
  <conditionalFormatting sqref="E201:E205">
    <cfRule type="duplicateValues" dxfId="185" priority="90"/>
  </conditionalFormatting>
  <conditionalFormatting sqref="E207:E210">
    <cfRule type="duplicateValues" dxfId="184" priority="86"/>
  </conditionalFormatting>
  <conditionalFormatting sqref="E212:E315">
    <cfRule type="duplicateValues" dxfId="183" priority="82"/>
  </conditionalFormatting>
  <conditionalFormatting sqref="E317:E336">
    <cfRule type="duplicateValues" dxfId="182" priority="78"/>
  </conditionalFormatting>
  <conditionalFormatting sqref="E338:E343">
    <cfRule type="duplicateValues" dxfId="181" priority="74"/>
  </conditionalFormatting>
  <conditionalFormatting sqref="E345:E371">
    <cfRule type="duplicateValues" dxfId="180" priority="70"/>
  </conditionalFormatting>
  <conditionalFormatting sqref="E373:E499">
    <cfRule type="duplicateValues" dxfId="179" priority="66"/>
  </conditionalFormatting>
  <conditionalFormatting sqref="E501:E505">
    <cfRule type="duplicateValues" dxfId="178" priority="62"/>
  </conditionalFormatting>
  <conditionalFormatting sqref="E507:E514">
    <cfRule type="duplicateValues" dxfId="177" priority="58"/>
  </conditionalFormatting>
  <conditionalFormatting sqref="E516:E528">
    <cfRule type="duplicateValues" dxfId="176" priority="54"/>
  </conditionalFormatting>
  <conditionalFormatting sqref="E530">
    <cfRule type="duplicateValues" dxfId="175" priority="50"/>
  </conditionalFormatting>
  <conditionalFormatting sqref="E532:E533">
    <cfRule type="duplicateValues" dxfId="174" priority="46"/>
  </conditionalFormatting>
  <conditionalFormatting sqref="E535:E544">
    <cfRule type="duplicateValues" dxfId="173" priority="42"/>
  </conditionalFormatting>
  <conditionalFormatting sqref="E546:E554">
    <cfRule type="duplicateValues" dxfId="172" priority="38"/>
  </conditionalFormatting>
  <conditionalFormatting sqref="E556:E674">
    <cfRule type="duplicateValues" dxfId="171" priority="34"/>
  </conditionalFormatting>
  <conditionalFormatting sqref="E676:E685">
    <cfRule type="duplicateValues" dxfId="170" priority="30"/>
  </conditionalFormatting>
  <conditionalFormatting sqref="E687:E701">
    <cfRule type="duplicateValues" dxfId="169" priority="26"/>
  </conditionalFormatting>
  <conditionalFormatting sqref="E703:E707">
    <cfRule type="duplicateValues" dxfId="168" priority="22"/>
  </conditionalFormatting>
  <conditionalFormatting sqref="E709:E733">
    <cfRule type="duplicateValues" dxfId="167" priority="18"/>
  </conditionalFormatting>
  <conditionalFormatting sqref="E736:E742">
    <cfRule type="duplicateValues" dxfId="166" priority="14"/>
  </conditionalFormatting>
  <conditionalFormatting sqref="E744:E773">
    <cfRule type="duplicateValues" dxfId="165" priority="10"/>
  </conditionalFormatting>
  <conditionalFormatting sqref="E775:E777">
    <cfRule type="duplicateValues" dxfId="164" priority="6"/>
  </conditionalFormatting>
  <conditionalFormatting sqref="E779:E815">
    <cfRule type="duplicateValues" dxfId="163" priority="2"/>
  </conditionalFormatting>
  <printOptions horizontalCentered="1"/>
  <pageMargins left="0.15748031496062992" right="0.15748031496062992" top="0.62992125984251968" bottom="0.59055118110236227" header="0.15748031496062992" footer="0.15748031496062992"/>
  <pageSetup paperSize="9" scale="61" fitToHeight="5" orientation="portrait" r:id="rId1"/>
  <headerFooter alignWithMargins="0">
    <oddHeader>&amp;L&amp;8Прайс для предварительных заказов
10-05-2018
&amp;C&amp;"Arial Cyr,полужирный"&amp;12Прайс-лист
"COLOR LINE"
&amp;RЗаявки присылайте
на  эл. адрес gardenbulbs@yandex.ru 
тел.: (495) 974-88-36</oddHeader>
    <oddFooter>&amp;Lgardenbulbs@yandex.ru&amp;CСтраница &amp;P из &amp;N&amp;Rwww.gardenbulbs.ru</oddFooter>
  </headerFooter>
  <drawing r:id="rId2"/>
</worksheet>
</file>

<file path=xl/worksheets/sheet8.xml><?xml version="1.0" encoding="utf-8"?>
<worksheet xmlns="http://schemas.openxmlformats.org/spreadsheetml/2006/main" xmlns:r="http://schemas.openxmlformats.org/officeDocument/2006/relationships">
  <sheetPr>
    <tabColor rgb="FFFFC000"/>
  </sheetPr>
  <dimension ref="A1:M132"/>
  <sheetViews>
    <sheetView view="pageBreakPreview" topLeftCell="A118" zoomScaleNormal="100" zoomScaleSheetLayoutView="100" workbookViewId="0">
      <selection activeCell="L3" sqref="L3:M9"/>
    </sheetView>
  </sheetViews>
  <sheetFormatPr defaultRowHeight="12.75"/>
  <cols>
    <col min="1" max="1" width="2.42578125" customWidth="1"/>
    <col min="2" max="2" width="6.42578125" customWidth="1"/>
    <col min="3" max="3" width="5.42578125" hidden="1" customWidth="1"/>
    <col min="4" max="4" width="6.85546875" hidden="1" customWidth="1"/>
    <col min="5" max="5" width="23.85546875" customWidth="1"/>
    <col min="6" max="6" width="23.140625" customWidth="1"/>
    <col min="7" max="7" width="6.85546875" customWidth="1"/>
    <col min="8" max="8" width="2.5703125" customWidth="1"/>
    <col min="9" max="9" width="39.7109375" customWidth="1"/>
    <col min="10" max="11" width="5.7109375" customWidth="1"/>
  </cols>
  <sheetData>
    <row r="1" spans="1:13" ht="26.25" customHeight="1">
      <c r="A1" s="389"/>
      <c r="B1" s="390"/>
      <c r="C1" s="391"/>
      <c r="D1" s="391"/>
      <c r="E1" s="392" t="s">
        <v>358</v>
      </c>
      <c r="F1" s="393"/>
      <c r="G1" s="393"/>
      <c r="H1" s="393"/>
      <c r="I1" s="394"/>
      <c r="J1" s="395"/>
      <c r="K1" s="396"/>
    </row>
    <row r="2" spans="1:13" ht="3" customHeight="1">
      <c r="A2" s="390"/>
      <c r="B2" s="390"/>
      <c r="C2" s="400"/>
      <c r="D2" s="400"/>
      <c r="E2" s="716"/>
      <c r="F2" s="716"/>
      <c r="G2" s="716"/>
      <c r="H2" s="716"/>
      <c r="I2" s="716"/>
      <c r="J2" s="395"/>
      <c r="K2" s="396"/>
    </row>
    <row r="3" spans="1:13" ht="18.75" customHeight="1">
      <c r="A3" s="390"/>
      <c r="B3" s="390"/>
      <c r="C3" s="400"/>
      <c r="D3" s="400"/>
      <c r="E3" s="717" t="s">
        <v>355</v>
      </c>
      <c r="F3" s="717"/>
      <c r="G3" s="717"/>
      <c r="H3" s="717"/>
      <c r="I3" s="717"/>
      <c r="J3" s="395"/>
      <c r="K3" s="396"/>
      <c r="L3" s="713"/>
      <c r="M3" s="713"/>
    </row>
    <row r="4" spans="1:13" ht="7.5" customHeight="1">
      <c r="A4" s="390"/>
      <c r="B4" s="390"/>
      <c r="C4" s="400"/>
      <c r="D4" s="400"/>
      <c r="E4" s="718" t="s">
        <v>356</v>
      </c>
      <c r="F4" s="718"/>
      <c r="G4" s="718"/>
      <c r="H4" s="718"/>
      <c r="I4" s="718"/>
      <c r="J4" s="718"/>
      <c r="K4" s="718"/>
      <c r="L4" s="713"/>
      <c r="M4" s="713"/>
    </row>
    <row r="5" spans="1:13" ht="10.5" customHeight="1">
      <c r="A5" s="390"/>
      <c r="B5" s="390"/>
      <c r="C5" s="400"/>
      <c r="D5" s="400"/>
      <c r="E5" s="718"/>
      <c r="F5" s="718"/>
      <c r="G5" s="718"/>
      <c r="H5" s="718"/>
      <c r="I5" s="718"/>
      <c r="J5" s="718"/>
      <c r="K5" s="718"/>
      <c r="L5" s="713"/>
      <c r="M5" s="713"/>
    </row>
    <row r="6" spans="1:13" ht="10.5" customHeight="1">
      <c r="A6" s="401"/>
      <c r="B6" s="402"/>
      <c r="C6" s="400"/>
      <c r="D6" s="400"/>
      <c r="E6" s="428"/>
      <c r="F6" s="429"/>
      <c r="G6" s="400"/>
      <c r="H6" s="400"/>
      <c r="I6" s="430"/>
      <c r="J6" s="431"/>
      <c r="K6" s="408"/>
      <c r="L6" s="713"/>
      <c r="M6" s="713"/>
    </row>
    <row r="7" spans="1:13" ht="10.5" customHeight="1">
      <c r="A7" s="401"/>
      <c r="B7" s="402"/>
      <c r="C7" s="400"/>
      <c r="D7" s="400"/>
      <c r="E7" s="714" t="s">
        <v>359</v>
      </c>
      <c r="F7" s="715"/>
      <c r="G7" s="715"/>
      <c r="H7" s="715"/>
      <c r="I7" s="715"/>
      <c r="J7" s="431"/>
      <c r="K7" t="s">
        <v>7329</v>
      </c>
      <c r="L7" s="713"/>
      <c r="M7" s="713"/>
    </row>
    <row r="8" spans="1:13" ht="10.5" customHeight="1">
      <c r="A8" s="401"/>
      <c r="B8" s="402"/>
      <c r="C8" s="400"/>
      <c r="D8" s="400"/>
      <c r="E8" s="715"/>
      <c r="F8" s="715"/>
      <c r="G8" s="715"/>
      <c r="H8" s="715"/>
      <c r="I8" s="715"/>
      <c r="J8" s="436"/>
      <c r="K8" s="405"/>
      <c r="L8" s="713"/>
      <c r="M8" s="713"/>
    </row>
    <row r="9" spans="1:13" ht="14.25">
      <c r="A9" s="401"/>
      <c r="B9" s="402"/>
      <c r="C9" s="400"/>
      <c r="D9" s="400"/>
      <c r="E9" s="715"/>
      <c r="F9" s="715"/>
      <c r="G9" s="715"/>
      <c r="H9" s="715"/>
      <c r="I9" s="715"/>
      <c r="J9" s="404"/>
      <c r="K9" s="405"/>
      <c r="L9" s="713"/>
      <c r="M9" s="713"/>
    </row>
    <row r="10" spans="1:13" ht="6.75" customHeight="1">
      <c r="A10" s="406"/>
      <c r="B10" s="407"/>
      <c r="C10" s="400"/>
      <c r="D10" s="400"/>
      <c r="E10" s="96"/>
      <c r="F10" s="96"/>
      <c r="G10" s="96"/>
      <c r="H10" s="96"/>
      <c r="I10" s="404"/>
      <c r="J10" s="408"/>
      <c r="K10" s="96"/>
    </row>
    <row r="11" spans="1:13" ht="6" customHeight="1">
      <c r="A11" s="409"/>
      <c r="B11" s="410"/>
      <c r="C11" s="403"/>
      <c r="D11" s="403"/>
      <c r="E11" s="96"/>
      <c r="F11" s="96"/>
      <c r="G11" s="96"/>
      <c r="H11" s="96"/>
      <c r="I11" s="404"/>
      <c r="J11" s="408"/>
      <c r="K11" s="96"/>
    </row>
    <row r="12" spans="1:13" ht="13.5" thickBot="1">
      <c r="A12" s="413"/>
      <c r="B12" s="402"/>
      <c r="C12" s="403"/>
      <c r="D12" s="403"/>
      <c r="E12" s="487"/>
      <c r="F12" s="488"/>
      <c r="G12" s="488"/>
      <c r="H12" s="487"/>
      <c r="I12" s="487"/>
      <c r="J12" s="414"/>
      <c r="K12" s="96"/>
    </row>
    <row r="13" spans="1:13" ht="18.75" customHeight="1">
      <c r="A13" s="698" t="s">
        <v>7332</v>
      </c>
      <c r="B13" s="698" t="s">
        <v>353</v>
      </c>
      <c r="C13" s="698"/>
      <c r="D13" s="444"/>
      <c r="E13" s="701" t="s">
        <v>10790</v>
      </c>
      <c r="F13" s="702"/>
      <c r="G13" s="707" t="s">
        <v>7333</v>
      </c>
      <c r="H13" s="708"/>
      <c r="I13" s="719" t="s">
        <v>11910</v>
      </c>
      <c r="J13" s="722" t="s">
        <v>10791</v>
      </c>
      <c r="K13" s="695" t="s">
        <v>354</v>
      </c>
    </row>
    <row r="14" spans="1:13" ht="18.75" customHeight="1">
      <c r="A14" s="699"/>
      <c r="B14" s="699"/>
      <c r="C14" s="699"/>
      <c r="D14" s="445"/>
      <c r="E14" s="703"/>
      <c r="F14" s="704"/>
      <c r="G14" s="709"/>
      <c r="H14" s="710"/>
      <c r="I14" s="720"/>
      <c r="J14" s="723"/>
      <c r="K14" s="696"/>
    </row>
    <row r="15" spans="1:13" ht="23.25" customHeight="1" thickBot="1">
      <c r="A15" s="700"/>
      <c r="B15" s="700"/>
      <c r="C15" s="700"/>
      <c r="D15" s="446"/>
      <c r="E15" s="705"/>
      <c r="F15" s="706"/>
      <c r="G15" s="711"/>
      <c r="H15" s="712"/>
      <c r="I15" s="721"/>
      <c r="J15" s="724"/>
      <c r="K15" s="697"/>
    </row>
    <row r="16" spans="1:13" ht="17.25" customHeight="1">
      <c r="A16" s="416"/>
      <c r="B16" s="417"/>
      <c r="C16" s="417"/>
      <c r="D16" s="417"/>
      <c r="E16" s="418" t="s">
        <v>13207</v>
      </c>
      <c r="F16" s="416"/>
      <c r="G16" s="416"/>
      <c r="H16" s="416"/>
      <c r="I16" s="416"/>
      <c r="J16" s="419"/>
      <c r="K16" s="419"/>
    </row>
    <row r="17" spans="1:11" ht="17.25" customHeight="1">
      <c r="A17" s="96"/>
      <c r="B17" s="217"/>
      <c r="C17" s="217"/>
      <c r="D17" s="217"/>
      <c r="E17" s="108" t="s">
        <v>357</v>
      </c>
      <c r="F17" s="108"/>
      <c r="G17" s="217"/>
      <c r="H17" s="96"/>
      <c r="I17" s="96"/>
      <c r="J17" s="96"/>
      <c r="K17" s="96"/>
    </row>
    <row r="18" spans="1:11" ht="15.75">
      <c r="A18" s="443">
        <v>719</v>
      </c>
      <c r="B18" s="237"/>
      <c r="C18" s="237"/>
      <c r="D18" s="237"/>
      <c r="E18" s="342" t="s">
        <v>8819</v>
      </c>
      <c r="F18" s="342"/>
      <c r="G18" s="342"/>
      <c r="H18" s="342"/>
      <c r="I18" s="343"/>
      <c r="J18" s="344"/>
      <c r="K18" s="238"/>
    </row>
    <row r="19" spans="1:11" ht="25.5">
      <c r="A19" s="443">
        <v>720</v>
      </c>
      <c r="B19" s="227">
        <v>12100</v>
      </c>
      <c r="C19" s="228" t="s">
        <v>4051</v>
      </c>
      <c r="D19" s="229"/>
      <c r="E19" s="230" t="s">
        <v>1035</v>
      </c>
      <c r="F19" s="231" t="s">
        <v>1036</v>
      </c>
      <c r="G19" s="232" t="str">
        <f t="shared" ref="G19:G25" si="0">HYPERLINK("http://www.gardenbulbs.ru/images/Lilium_CL/thumbnails/"&amp;C19&amp;".jpg","фото1")</f>
        <v>фото1</v>
      </c>
      <c r="H19" s="232"/>
      <c r="I19" s="233" t="s">
        <v>4578</v>
      </c>
      <c r="J19" s="234">
        <v>90</v>
      </c>
      <c r="K19" s="235" t="s">
        <v>13185</v>
      </c>
    </row>
    <row r="20" spans="1:11" ht="38.25">
      <c r="A20" s="443">
        <v>721</v>
      </c>
      <c r="B20" s="227">
        <v>12101</v>
      </c>
      <c r="C20" s="228" t="s">
        <v>7681</v>
      </c>
      <c r="D20" s="229"/>
      <c r="E20" s="230" t="s">
        <v>1037</v>
      </c>
      <c r="F20" s="231" t="s">
        <v>1038</v>
      </c>
      <c r="G20" s="232" t="str">
        <f t="shared" si="0"/>
        <v>фото1</v>
      </c>
      <c r="H20" s="232"/>
      <c r="I20" s="233" t="s">
        <v>9554</v>
      </c>
      <c r="J20" s="234">
        <v>110</v>
      </c>
      <c r="K20" s="235" t="s">
        <v>13185</v>
      </c>
    </row>
    <row r="21" spans="1:11" ht="25.5">
      <c r="A21" s="443">
        <v>722</v>
      </c>
      <c r="B21" s="227">
        <v>12102</v>
      </c>
      <c r="C21" s="228" t="s">
        <v>4058</v>
      </c>
      <c r="D21" s="229"/>
      <c r="E21" s="230" t="s">
        <v>1039</v>
      </c>
      <c r="F21" s="231" t="s">
        <v>1040</v>
      </c>
      <c r="G21" s="232" t="str">
        <f t="shared" si="0"/>
        <v>фото1</v>
      </c>
      <c r="H21" s="232"/>
      <c r="I21" s="233" t="s">
        <v>4599</v>
      </c>
      <c r="J21" s="234">
        <v>110</v>
      </c>
      <c r="K21" s="235" t="s">
        <v>13185</v>
      </c>
    </row>
    <row r="22" spans="1:11" ht="25.5">
      <c r="A22" s="443">
        <v>723</v>
      </c>
      <c r="B22" s="227">
        <v>12103</v>
      </c>
      <c r="C22" s="228" t="s">
        <v>4187</v>
      </c>
      <c r="D22" s="229"/>
      <c r="E22" s="230" t="s">
        <v>1041</v>
      </c>
      <c r="F22" s="231" t="s">
        <v>1042</v>
      </c>
      <c r="G22" s="232" t="str">
        <f t="shared" si="0"/>
        <v>фото1</v>
      </c>
      <c r="H22" s="232"/>
      <c r="I22" s="233" t="s">
        <v>4190</v>
      </c>
      <c r="J22" s="234">
        <v>100</v>
      </c>
      <c r="K22" s="235" t="s">
        <v>13185</v>
      </c>
    </row>
    <row r="23" spans="1:11">
      <c r="A23" s="443">
        <v>724</v>
      </c>
      <c r="B23" s="227">
        <v>12104</v>
      </c>
      <c r="C23" s="228" t="s">
        <v>877</v>
      </c>
      <c r="D23" s="229"/>
      <c r="E23" s="230" t="s">
        <v>1043</v>
      </c>
      <c r="F23" s="231" t="s">
        <v>1044</v>
      </c>
      <c r="G23" s="232" t="str">
        <f t="shared" si="0"/>
        <v>фото1</v>
      </c>
      <c r="H23" s="232"/>
      <c r="I23" s="233" t="s">
        <v>1045</v>
      </c>
      <c r="J23" s="234">
        <v>110</v>
      </c>
      <c r="K23" s="235" t="s">
        <v>13185</v>
      </c>
    </row>
    <row r="24" spans="1:11">
      <c r="A24" s="443">
        <v>725</v>
      </c>
      <c r="B24" s="227">
        <v>12105</v>
      </c>
      <c r="C24" s="228" t="s">
        <v>886</v>
      </c>
      <c r="D24" s="229"/>
      <c r="E24" s="230" t="s">
        <v>1046</v>
      </c>
      <c r="F24" s="231" t="s">
        <v>1047</v>
      </c>
      <c r="G24" s="232" t="str">
        <f t="shared" si="0"/>
        <v>фото1</v>
      </c>
      <c r="H24" s="232"/>
      <c r="I24" s="233" t="s">
        <v>1048</v>
      </c>
      <c r="J24" s="234">
        <v>110</v>
      </c>
      <c r="K24" s="235" t="s">
        <v>13185</v>
      </c>
    </row>
    <row r="25" spans="1:11" ht="25.5">
      <c r="A25" s="443">
        <v>726</v>
      </c>
      <c r="B25" s="227">
        <v>12106</v>
      </c>
      <c r="C25" s="228" t="s">
        <v>890</v>
      </c>
      <c r="D25" s="229"/>
      <c r="E25" s="230" t="s">
        <v>1049</v>
      </c>
      <c r="F25" s="231" t="s">
        <v>1050</v>
      </c>
      <c r="G25" s="232" t="str">
        <f t="shared" si="0"/>
        <v>фото1</v>
      </c>
      <c r="H25" s="232"/>
      <c r="I25" s="233" t="s">
        <v>1051</v>
      </c>
      <c r="J25" s="234">
        <v>110</v>
      </c>
      <c r="K25" s="235" t="s">
        <v>13185</v>
      </c>
    </row>
    <row r="26" spans="1:11" ht="15.75">
      <c r="A26" s="443">
        <v>727</v>
      </c>
      <c r="B26" s="320"/>
      <c r="C26" s="320"/>
      <c r="D26" s="320"/>
      <c r="E26" s="326" t="s">
        <v>9318</v>
      </c>
      <c r="F26" s="326"/>
      <c r="G26" s="326"/>
      <c r="H26" s="326"/>
      <c r="I26" s="338"/>
      <c r="J26" s="339"/>
      <c r="K26" s="324"/>
    </row>
    <row r="27" spans="1:11" ht="38.25">
      <c r="A27" s="443">
        <v>728</v>
      </c>
      <c r="B27" s="227">
        <v>12107</v>
      </c>
      <c r="C27" s="228" t="s">
        <v>7443</v>
      </c>
      <c r="D27" s="229"/>
      <c r="E27" s="230" t="s">
        <v>9319</v>
      </c>
      <c r="F27" s="231" t="s">
        <v>9320</v>
      </c>
      <c r="G27" s="232" t="str">
        <f t="shared" ref="G27:G56" si="1">HYPERLINK("http://www.gardenbulbs.ru/images/Lilium_CL/thumbnails/"&amp;C27&amp;".jpg","фото1")</f>
        <v>фото1</v>
      </c>
      <c r="H27" s="232"/>
      <c r="I27" s="233" t="s">
        <v>8835</v>
      </c>
      <c r="J27" s="234">
        <v>120</v>
      </c>
      <c r="K27" s="235" t="s">
        <v>13185</v>
      </c>
    </row>
    <row r="28" spans="1:11" ht="38.25">
      <c r="A28" s="443">
        <v>729</v>
      </c>
      <c r="B28" s="227">
        <v>12108</v>
      </c>
      <c r="C28" s="228" t="s">
        <v>4612</v>
      </c>
      <c r="D28" s="229"/>
      <c r="E28" s="230" t="s">
        <v>2164</v>
      </c>
      <c r="F28" s="231" t="s">
        <v>2165</v>
      </c>
      <c r="G28" s="232" t="str">
        <f t="shared" si="1"/>
        <v>фото1</v>
      </c>
      <c r="H28" s="232"/>
      <c r="I28" s="233" t="s">
        <v>2166</v>
      </c>
      <c r="J28" s="234">
        <v>140</v>
      </c>
      <c r="K28" s="235" t="s">
        <v>13185</v>
      </c>
    </row>
    <row r="29" spans="1:11" ht="25.5">
      <c r="A29" s="443">
        <v>730</v>
      </c>
      <c r="B29" s="227">
        <v>12109</v>
      </c>
      <c r="C29" s="228" t="s">
        <v>1052</v>
      </c>
      <c r="D29" s="229"/>
      <c r="E29" s="230" t="s">
        <v>2167</v>
      </c>
      <c r="F29" s="231" t="s">
        <v>2168</v>
      </c>
      <c r="G29" s="232" t="str">
        <f t="shared" si="1"/>
        <v>фото1</v>
      </c>
      <c r="H29" s="232"/>
      <c r="I29" s="233" t="s">
        <v>2169</v>
      </c>
      <c r="J29" s="234">
        <v>120</v>
      </c>
      <c r="K29" s="235" t="s">
        <v>13185</v>
      </c>
    </row>
    <row r="30" spans="1:11" ht="25.5">
      <c r="A30" s="443">
        <v>731</v>
      </c>
      <c r="B30" s="227">
        <v>12110</v>
      </c>
      <c r="C30" s="228" t="s">
        <v>7451</v>
      </c>
      <c r="D30" s="229"/>
      <c r="E30" s="230" t="s">
        <v>2170</v>
      </c>
      <c r="F30" s="231" t="s">
        <v>2171</v>
      </c>
      <c r="G30" s="232" t="str">
        <f t="shared" si="1"/>
        <v>фото1</v>
      </c>
      <c r="H30" s="232"/>
      <c r="I30" s="233" t="s">
        <v>2172</v>
      </c>
      <c r="J30" s="234">
        <v>110</v>
      </c>
      <c r="K30" s="235" t="s">
        <v>13185</v>
      </c>
    </row>
    <row r="31" spans="1:11" ht="25.5">
      <c r="A31" s="443">
        <v>732</v>
      </c>
      <c r="B31" s="227">
        <v>12111</v>
      </c>
      <c r="C31" s="228" t="s">
        <v>7683</v>
      </c>
      <c r="D31" s="229"/>
      <c r="E31" s="230" t="s">
        <v>4777</v>
      </c>
      <c r="F31" s="231" t="s">
        <v>4778</v>
      </c>
      <c r="G31" s="232" t="str">
        <f t="shared" si="1"/>
        <v>фото1</v>
      </c>
      <c r="H31" s="232"/>
      <c r="I31" s="233" t="s">
        <v>9569</v>
      </c>
      <c r="J31" s="234">
        <v>110</v>
      </c>
      <c r="K31" s="235" t="s">
        <v>13185</v>
      </c>
    </row>
    <row r="32" spans="1:11" ht="38.25">
      <c r="A32" s="443">
        <v>733</v>
      </c>
      <c r="B32" s="227">
        <v>12112</v>
      </c>
      <c r="C32" s="228" t="s">
        <v>4363</v>
      </c>
      <c r="D32" s="229"/>
      <c r="E32" s="230" t="s">
        <v>2173</v>
      </c>
      <c r="F32" s="231" t="s">
        <v>2174</v>
      </c>
      <c r="G32" s="232" t="str">
        <f t="shared" si="1"/>
        <v>фото1</v>
      </c>
      <c r="H32" s="232"/>
      <c r="I32" s="233" t="s">
        <v>7686</v>
      </c>
      <c r="J32" s="234">
        <v>110</v>
      </c>
      <c r="K32" s="235" t="s">
        <v>13185</v>
      </c>
    </row>
    <row r="33" spans="1:11" ht="25.5">
      <c r="A33" s="443">
        <v>734</v>
      </c>
      <c r="B33" s="227">
        <v>12113</v>
      </c>
      <c r="C33" s="228" t="s">
        <v>7456</v>
      </c>
      <c r="D33" s="229"/>
      <c r="E33" s="230" t="s">
        <v>2175</v>
      </c>
      <c r="F33" s="231" t="s">
        <v>2176</v>
      </c>
      <c r="G33" s="232" t="str">
        <f t="shared" si="1"/>
        <v>фото1</v>
      </c>
      <c r="H33" s="232"/>
      <c r="I33" s="233" t="s">
        <v>8868</v>
      </c>
      <c r="J33" s="234">
        <v>105</v>
      </c>
      <c r="K33" s="235" t="s">
        <v>13185</v>
      </c>
    </row>
    <row r="34" spans="1:11" ht="25.5">
      <c r="A34" s="443">
        <v>735</v>
      </c>
      <c r="B34" s="227">
        <v>12114</v>
      </c>
      <c r="C34" s="228" t="s">
        <v>7688</v>
      </c>
      <c r="D34" s="229"/>
      <c r="E34" s="230" t="s">
        <v>9321</v>
      </c>
      <c r="F34" s="231" t="s">
        <v>9322</v>
      </c>
      <c r="G34" s="232" t="str">
        <f t="shared" si="1"/>
        <v>фото1</v>
      </c>
      <c r="H34" s="232"/>
      <c r="I34" s="233" t="s">
        <v>8874</v>
      </c>
      <c r="J34" s="234">
        <v>120</v>
      </c>
      <c r="K34" s="235" t="s">
        <v>13185</v>
      </c>
    </row>
    <row r="35" spans="1:11">
      <c r="A35" s="443">
        <v>736</v>
      </c>
      <c r="B35" s="227">
        <v>12115</v>
      </c>
      <c r="C35" s="228" t="s">
        <v>1053</v>
      </c>
      <c r="D35" s="229"/>
      <c r="E35" s="230" t="s">
        <v>2177</v>
      </c>
      <c r="F35" s="231" t="s">
        <v>2178</v>
      </c>
      <c r="G35" s="232" t="str">
        <f t="shared" si="1"/>
        <v>фото1</v>
      </c>
      <c r="H35" s="232"/>
      <c r="I35" s="233" t="s">
        <v>2179</v>
      </c>
      <c r="J35" s="234">
        <v>130</v>
      </c>
      <c r="K35" s="235" t="s">
        <v>13185</v>
      </c>
    </row>
    <row r="36" spans="1:11" ht="38.25">
      <c r="A36" s="443">
        <v>737</v>
      </c>
      <c r="B36" s="227">
        <v>12116</v>
      </c>
      <c r="C36" s="228" t="s">
        <v>4200</v>
      </c>
      <c r="D36" s="229"/>
      <c r="E36" s="230" t="s">
        <v>2180</v>
      </c>
      <c r="F36" s="231" t="s">
        <v>2181</v>
      </c>
      <c r="G36" s="232" t="str">
        <f t="shared" si="1"/>
        <v>фото1</v>
      </c>
      <c r="H36" s="232"/>
      <c r="I36" s="233" t="s">
        <v>4203</v>
      </c>
      <c r="J36" s="234">
        <v>110</v>
      </c>
      <c r="K36" s="235" t="s">
        <v>13185</v>
      </c>
    </row>
    <row r="37" spans="1:11">
      <c r="A37" s="443">
        <v>738</v>
      </c>
      <c r="B37" s="227">
        <v>12117</v>
      </c>
      <c r="C37" s="228" t="s">
        <v>4360</v>
      </c>
      <c r="D37" s="229"/>
      <c r="E37" s="230" t="s">
        <v>2182</v>
      </c>
      <c r="F37" s="231" t="s">
        <v>2183</v>
      </c>
      <c r="G37" s="232" t="str">
        <f t="shared" si="1"/>
        <v>фото1</v>
      </c>
      <c r="H37" s="232"/>
      <c r="I37" s="233" t="s">
        <v>3490</v>
      </c>
      <c r="J37" s="234">
        <v>120</v>
      </c>
      <c r="K37" s="235" t="s">
        <v>13185</v>
      </c>
    </row>
    <row r="38" spans="1:11" ht="38.25">
      <c r="A38" s="443">
        <v>739</v>
      </c>
      <c r="B38" s="227">
        <v>12118</v>
      </c>
      <c r="C38" s="228" t="s">
        <v>7466</v>
      </c>
      <c r="D38" s="229"/>
      <c r="E38" s="230" t="s">
        <v>2184</v>
      </c>
      <c r="F38" s="231" t="s">
        <v>2185</v>
      </c>
      <c r="G38" s="232" t="str">
        <f t="shared" si="1"/>
        <v>фото1</v>
      </c>
      <c r="H38" s="232"/>
      <c r="I38" s="233" t="s">
        <v>4636</v>
      </c>
      <c r="J38" s="234">
        <v>120</v>
      </c>
      <c r="K38" s="235" t="s">
        <v>13185</v>
      </c>
    </row>
    <row r="39" spans="1:11" ht="25.5">
      <c r="A39" s="443">
        <v>740</v>
      </c>
      <c r="B39" s="227">
        <v>12119</v>
      </c>
      <c r="C39" s="228" t="s">
        <v>4637</v>
      </c>
      <c r="D39" s="229"/>
      <c r="E39" s="230" t="s">
        <v>2186</v>
      </c>
      <c r="F39" s="231" t="s">
        <v>2187</v>
      </c>
      <c r="G39" s="232" t="str">
        <f t="shared" si="1"/>
        <v>фото1</v>
      </c>
      <c r="H39" s="232"/>
      <c r="I39" s="233" t="s">
        <v>4640</v>
      </c>
      <c r="J39" s="234">
        <v>120</v>
      </c>
      <c r="K39" s="235" t="s">
        <v>13185</v>
      </c>
    </row>
    <row r="40" spans="1:11">
      <c r="A40" s="443">
        <v>741</v>
      </c>
      <c r="B40" s="227">
        <v>12120</v>
      </c>
      <c r="C40" s="228" t="s">
        <v>7702</v>
      </c>
      <c r="D40" s="229"/>
      <c r="E40" s="230" t="s">
        <v>2188</v>
      </c>
      <c r="F40" s="231" t="s">
        <v>2189</v>
      </c>
      <c r="G40" s="232" t="str">
        <f t="shared" si="1"/>
        <v>фото1</v>
      </c>
      <c r="H40" s="232"/>
      <c r="I40" s="233" t="s">
        <v>9579</v>
      </c>
      <c r="J40" s="234">
        <v>110</v>
      </c>
      <c r="K40" s="235" t="s">
        <v>13185</v>
      </c>
    </row>
    <row r="41" spans="1:11" ht="25.5">
      <c r="A41" s="443">
        <v>742</v>
      </c>
      <c r="B41" s="227">
        <v>12121</v>
      </c>
      <c r="C41" s="228" t="s">
        <v>4641</v>
      </c>
      <c r="D41" s="229"/>
      <c r="E41" s="230" t="s">
        <v>2190</v>
      </c>
      <c r="F41" s="231" t="s">
        <v>2191</v>
      </c>
      <c r="G41" s="232" t="str">
        <f t="shared" si="1"/>
        <v>фото1</v>
      </c>
      <c r="H41" s="232"/>
      <c r="I41" s="233" t="s">
        <v>3527</v>
      </c>
      <c r="J41" s="234">
        <v>130</v>
      </c>
      <c r="K41" s="235" t="s">
        <v>13185</v>
      </c>
    </row>
    <row r="42" spans="1:11" ht="38.25">
      <c r="A42" s="443">
        <v>743</v>
      </c>
      <c r="B42" s="227">
        <v>12122</v>
      </c>
      <c r="C42" s="228" t="s">
        <v>4644</v>
      </c>
      <c r="D42" s="229"/>
      <c r="E42" s="230" t="s">
        <v>2192</v>
      </c>
      <c r="F42" s="231" t="s">
        <v>2193</v>
      </c>
      <c r="G42" s="232" t="str">
        <f t="shared" si="1"/>
        <v>фото1</v>
      </c>
      <c r="H42" s="232"/>
      <c r="I42" s="233" t="s">
        <v>4647</v>
      </c>
      <c r="J42" s="234">
        <v>120</v>
      </c>
      <c r="K42" s="235" t="s">
        <v>13185</v>
      </c>
    </row>
    <row r="43" spans="1:11" ht="25.5">
      <c r="A43" s="443">
        <v>744</v>
      </c>
      <c r="B43" s="227">
        <v>12123</v>
      </c>
      <c r="C43" s="228" t="s">
        <v>4648</v>
      </c>
      <c r="D43" s="229"/>
      <c r="E43" s="230" t="s">
        <v>2194</v>
      </c>
      <c r="F43" s="231" t="s">
        <v>2195</v>
      </c>
      <c r="G43" s="232" t="str">
        <f t="shared" si="1"/>
        <v>фото1</v>
      </c>
      <c r="H43" s="232"/>
      <c r="I43" s="233" t="s">
        <v>4651</v>
      </c>
      <c r="J43" s="234">
        <v>110</v>
      </c>
      <c r="K43" s="235" t="s">
        <v>13185</v>
      </c>
    </row>
    <row r="44" spans="1:11" ht="25.5">
      <c r="A44" s="443">
        <v>745</v>
      </c>
      <c r="B44" s="227">
        <v>12124</v>
      </c>
      <c r="C44" s="228" t="s">
        <v>7472</v>
      </c>
      <c r="D44" s="229"/>
      <c r="E44" s="230" t="s">
        <v>2196</v>
      </c>
      <c r="F44" s="231" t="s">
        <v>2197</v>
      </c>
      <c r="G44" s="232" t="str">
        <f t="shared" si="1"/>
        <v>фото1</v>
      </c>
      <c r="H44" s="232"/>
      <c r="I44" s="233" t="s">
        <v>8928</v>
      </c>
      <c r="J44" s="234">
        <v>100</v>
      </c>
      <c r="K44" s="235" t="s">
        <v>13185</v>
      </c>
    </row>
    <row r="45" spans="1:11" ht="25.5">
      <c r="A45" s="443">
        <v>746</v>
      </c>
      <c r="B45" s="227">
        <v>12125</v>
      </c>
      <c r="C45" s="228" t="s">
        <v>7474</v>
      </c>
      <c r="D45" s="229"/>
      <c r="E45" s="230" t="s">
        <v>2198</v>
      </c>
      <c r="F45" s="231" t="s">
        <v>2199</v>
      </c>
      <c r="G45" s="232" t="str">
        <f t="shared" si="1"/>
        <v>фото1</v>
      </c>
      <c r="H45" s="232"/>
      <c r="I45" s="233" t="s">
        <v>8934</v>
      </c>
      <c r="J45" s="234">
        <v>100</v>
      </c>
      <c r="K45" s="235" t="s">
        <v>13185</v>
      </c>
    </row>
    <row r="46" spans="1:11" ht="38.25">
      <c r="A46" s="443">
        <v>747</v>
      </c>
      <c r="B46" s="227">
        <v>12126</v>
      </c>
      <c r="C46" s="228" t="s">
        <v>7478</v>
      </c>
      <c r="D46" s="229"/>
      <c r="E46" s="230" t="s">
        <v>9323</v>
      </c>
      <c r="F46" s="231" t="s">
        <v>9324</v>
      </c>
      <c r="G46" s="232" t="str">
        <f t="shared" si="1"/>
        <v>фото1</v>
      </c>
      <c r="H46" s="232"/>
      <c r="I46" s="233" t="s">
        <v>8946</v>
      </c>
      <c r="J46" s="234">
        <v>115</v>
      </c>
      <c r="K46" s="235" t="s">
        <v>13185</v>
      </c>
    </row>
    <row r="47" spans="1:11" ht="25.5">
      <c r="A47" s="443">
        <v>748</v>
      </c>
      <c r="B47" s="227">
        <v>12127</v>
      </c>
      <c r="C47" s="228" t="s">
        <v>7707</v>
      </c>
      <c r="D47" s="229"/>
      <c r="E47" s="230" t="s">
        <v>2200</v>
      </c>
      <c r="F47" s="231" t="s">
        <v>2201</v>
      </c>
      <c r="G47" s="232" t="str">
        <f t="shared" si="1"/>
        <v>фото1</v>
      </c>
      <c r="H47" s="232"/>
      <c r="I47" s="233" t="s">
        <v>8952</v>
      </c>
      <c r="J47" s="234">
        <v>130</v>
      </c>
      <c r="K47" s="235" t="s">
        <v>13185</v>
      </c>
    </row>
    <row r="48" spans="1:11" ht="25.5">
      <c r="A48" s="443">
        <v>749</v>
      </c>
      <c r="B48" s="227">
        <v>12128</v>
      </c>
      <c r="C48" s="228" t="s">
        <v>7479</v>
      </c>
      <c r="D48" s="229"/>
      <c r="E48" s="230" t="s">
        <v>2202</v>
      </c>
      <c r="F48" s="231" t="s">
        <v>2203</v>
      </c>
      <c r="G48" s="232" t="str">
        <f t="shared" si="1"/>
        <v>фото1</v>
      </c>
      <c r="H48" s="232"/>
      <c r="I48" s="233" t="s">
        <v>8955</v>
      </c>
      <c r="J48" s="234">
        <v>80</v>
      </c>
      <c r="K48" s="235" t="s">
        <v>13185</v>
      </c>
    </row>
    <row r="49" spans="1:11" ht="25.5">
      <c r="A49" s="443">
        <v>750</v>
      </c>
      <c r="B49" s="227">
        <v>12129</v>
      </c>
      <c r="C49" s="228" t="s">
        <v>7480</v>
      </c>
      <c r="D49" s="229"/>
      <c r="E49" s="230" t="s">
        <v>2204</v>
      </c>
      <c r="F49" s="231" t="s">
        <v>2205</v>
      </c>
      <c r="G49" s="232" t="str">
        <f t="shared" si="1"/>
        <v>фото1</v>
      </c>
      <c r="H49" s="232"/>
      <c r="I49" s="233" t="s">
        <v>8958</v>
      </c>
      <c r="J49" s="234">
        <v>120</v>
      </c>
      <c r="K49" s="235" t="s">
        <v>13185</v>
      </c>
    </row>
    <row r="50" spans="1:11" ht="25.5">
      <c r="A50" s="443">
        <v>751</v>
      </c>
      <c r="B50" s="227">
        <v>12130</v>
      </c>
      <c r="C50" s="228" t="s">
        <v>4672</v>
      </c>
      <c r="D50" s="229"/>
      <c r="E50" s="230" t="s">
        <v>2206</v>
      </c>
      <c r="F50" s="231" t="s">
        <v>2207</v>
      </c>
      <c r="G50" s="232" t="str">
        <f t="shared" si="1"/>
        <v>фото1</v>
      </c>
      <c r="H50" s="232"/>
      <c r="I50" s="233" t="s">
        <v>4675</v>
      </c>
      <c r="J50" s="234">
        <v>110</v>
      </c>
      <c r="K50" s="235" t="s">
        <v>13185</v>
      </c>
    </row>
    <row r="51" spans="1:11" ht="25.5">
      <c r="A51" s="443">
        <v>752</v>
      </c>
      <c r="B51" s="227">
        <v>12131</v>
      </c>
      <c r="C51" s="228" t="s">
        <v>7489</v>
      </c>
      <c r="D51" s="229"/>
      <c r="E51" s="230" t="s">
        <v>9325</v>
      </c>
      <c r="F51" s="231" t="s">
        <v>9326</v>
      </c>
      <c r="G51" s="232" t="str">
        <f t="shared" si="1"/>
        <v>фото1</v>
      </c>
      <c r="H51" s="232"/>
      <c r="I51" s="233" t="s">
        <v>8987</v>
      </c>
      <c r="J51" s="234">
        <v>110</v>
      </c>
      <c r="K51" s="235" t="s">
        <v>13185</v>
      </c>
    </row>
    <row r="52" spans="1:11" ht="25.5">
      <c r="A52" s="443">
        <v>753</v>
      </c>
      <c r="B52" s="227">
        <v>12132</v>
      </c>
      <c r="C52" s="228" t="s">
        <v>7489</v>
      </c>
      <c r="D52" s="229"/>
      <c r="E52" s="230" t="s">
        <v>2208</v>
      </c>
      <c r="F52" s="231" t="s">
        <v>2209</v>
      </c>
      <c r="G52" s="232" t="str">
        <f t="shared" si="1"/>
        <v>фото1</v>
      </c>
      <c r="H52" s="232"/>
      <c r="I52" s="233" t="s">
        <v>8987</v>
      </c>
      <c r="J52" s="234">
        <v>110</v>
      </c>
      <c r="K52" s="235" t="s">
        <v>2210</v>
      </c>
    </row>
    <row r="53" spans="1:11" ht="25.5">
      <c r="A53" s="443">
        <v>754</v>
      </c>
      <c r="B53" s="227">
        <v>12133</v>
      </c>
      <c r="C53" s="228" t="s">
        <v>4568</v>
      </c>
      <c r="D53" s="229"/>
      <c r="E53" s="230" t="s">
        <v>2211</v>
      </c>
      <c r="F53" s="231" t="s">
        <v>2212</v>
      </c>
      <c r="G53" s="232" t="str">
        <f t="shared" si="1"/>
        <v>фото1</v>
      </c>
      <c r="H53" s="232"/>
      <c r="I53" s="233" t="s">
        <v>4571</v>
      </c>
      <c r="J53" s="234">
        <v>90</v>
      </c>
      <c r="K53" s="235" t="s">
        <v>13185</v>
      </c>
    </row>
    <row r="54" spans="1:11" ht="38.25">
      <c r="A54" s="443">
        <v>755</v>
      </c>
      <c r="B54" s="227">
        <v>12134</v>
      </c>
      <c r="C54" s="228" t="s">
        <v>7491</v>
      </c>
      <c r="D54" s="229"/>
      <c r="E54" s="230" t="s">
        <v>2213</v>
      </c>
      <c r="F54" s="231" t="s">
        <v>2214</v>
      </c>
      <c r="G54" s="232" t="str">
        <f t="shared" si="1"/>
        <v>фото1</v>
      </c>
      <c r="H54" s="232"/>
      <c r="I54" s="233" t="s">
        <v>8992</v>
      </c>
      <c r="J54" s="234">
        <v>110</v>
      </c>
      <c r="K54" s="235" t="s">
        <v>13185</v>
      </c>
    </row>
    <row r="55" spans="1:11" ht="25.5">
      <c r="A55" s="443">
        <v>756</v>
      </c>
      <c r="B55" s="227">
        <v>12135</v>
      </c>
      <c r="C55" s="228" t="s">
        <v>7492</v>
      </c>
      <c r="D55" s="229"/>
      <c r="E55" s="230" t="s">
        <v>9327</v>
      </c>
      <c r="F55" s="231" t="s">
        <v>9328</v>
      </c>
      <c r="G55" s="232" t="str">
        <f t="shared" si="1"/>
        <v>фото1</v>
      </c>
      <c r="H55" s="232"/>
      <c r="I55" s="233" t="s">
        <v>8995</v>
      </c>
      <c r="J55" s="234">
        <v>100</v>
      </c>
      <c r="K55" s="235" t="s">
        <v>13185</v>
      </c>
    </row>
    <row r="56" spans="1:11" ht="25.5">
      <c r="A56" s="443">
        <v>757</v>
      </c>
      <c r="B56" s="227">
        <v>12136</v>
      </c>
      <c r="C56" s="228" t="s">
        <v>4384</v>
      </c>
      <c r="D56" s="229"/>
      <c r="E56" s="230" t="s">
        <v>2215</v>
      </c>
      <c r="F56" s="231" t="s">
        <v>2216</v>
      </c>
      <c r="G56" s="232" t="str">
        <f t="shared" si="1"/>
        <v>фото1</v>
      </c>
      <c r="H56" s="232"/>
      <c r="I56" s="233" t="s">
        <v>7782</v>
      </c>
      <c r="J56" s="234">
        <v>140</v>
      </c>
      <c r="K56" s="235" t="s">
        <v>13185</v>
      </c>
    </row>
    <row r="57" spans="1:11" ht="15.75">
      <c r="A57" s="443">
        <v>758</v>
      </c>
      <c r="B57" s="320"/>
      <c r="C57" s="320"/>
      <c r="D57" s="320"/>
      <c r="E57" s="326" t="s">
        <v>9329</v>
      </c>
      <c r="F57" s="326"/>
      <c r="G57" s="326"/>
      <c r="H57" s="326"/>
      <c r="I57" s="338"/>
      <c r="J57" s="339"/>
      <c r="K57" s="324"/>
    </row>
    <row r="58" spans="1:11">
      <c r="A58" s="443">
        <v>759</v>
      </c>
      <c r="B58" s="227">
        <v>12137</v>
      </c>
      <c r="C58" s="228" t="s">
        <v>7502</v>
      </c>
      <c r="D58" s="229"/>
      <c r="E58" s="230" t="s">
        <v>2217</v>
      </c>
      <c r="F58" s="231" t="s">
        <v>2218</v>
      </c>
      <c r="G58" s="232" t="str">
        <f>HYPERLINK("http://www.gardenbulbs.ru/images/Lilium_CL/thumbnails/"&amp;C58&amp;".jpg","фото1")</f>
        <v>фото1</v>
      </c>
      <c r="H58" s="232"/>
      <c r="I58" s="233" t="s">
        <v>9028</v>
      </c>
      <c r="J58" s="234">
        <v>110</v>
      </c>
      <c r="K58" s="235" t="s">
        <v>13185</v>
      </c>
    </row>
    <row r="59" spans="1:11" ht="25.5">
      <c r="A59" s="443">
        <v>760</v>
      </c>
      <c r="B59" s="227">
        <v>12138</v>
      </c>
      <c r="C59" s="228" t="s">
        <v>7510</v>
      </c>
      <c r="D59" s="229"/>
      <c r="E59" s="230" t="s">
        <v>2219</v>
      </c>
      <c r="F59" s="231" t="s">
        <v>2220</v>
      </c>
      <c r="G59" s="232" t="str">
        <f>HYPERLINK("http://www.gardenbulbs.ru/images/Lilium_CL/thumbnails/"&amp;C59&amp;".jpg","фото1")</f>
        <v>фото1</v>
      </c>
      <c r="H59" s="232"/>
      <c r="I59" s="233" t="s">
        <v>9049</v>
      </c>
      <c r="J59" s="234">
        <v>120</v>
      </c>
      <c r="K59" s="235" t="s">
        <v>13185</v>
      </c>
    </row>
    <row r="60" spans="1:11">
      <c r="A60" s="443">
        <v>761</v>
      </c>
      <c r="B60" s="227">
        <v>12139</v>
      </c>
      <c r="C60" s="228" t="s">
        <v>7508</v>
      </c>
      <c r="D60" s="229"/>
      <c r="E60" s="230" t="s">
        <v>9330</v>
      </c>
      <c r="F60" s="231" t="s">
        <v>9331</v>
      </c>
      <c r="G60" s="232" t="str">
        <f>HYPERLINK("http://www.gardenbulbs.ru/images/Lilium_CL/thumbnails/"&amp;C60&amp;".jpg","фото1")</f>
        <v>фото1</v>
      </c>
      <c r="H60" s="232"/>
      <c r="I60" s="233" t="s">
        <v>9043</v>
      </c>
      <c r="J60" s="234">
        <v>120</v>
      </c>
      <c r="K60" s="235" t="s">
        <v>13185</v>
      </c>
    </row>
    <row r="61" spans="1:11" ht="15.75">
      <c r="A61" s="443">
        <v>762</v>
      </c>
      <c r="B61" s="320"/>
      <c r="C61" s="320"/>
      <c r="D61" s="320"/>
      <c r="E61" s="326" t="s">
        <v>9332</v>
      </c>
      <c r="F61" s="331"/>
      <c r="G61" s="331"/>
      <c r="H61" s="331"/>
      <c r="I61" s="346"/>
      <c r="J61" s="331"/>
      <c r="K61" s="324"/>
    </row>
    <row r="62" spans="1:11" ht="25.5">
      <c r="A62" s="443">
        <v>763</v>
      </c>
      <c r="B62" s="227">
        <v>12140</v>
      </c>
      <c r="C62" s="228" t="s">
        <v>4373</v>
      </c>
      <c r="D62" s="229"/>
      <c r="E62" s="230" t="s">
        <v>4779</v>
      </c>
      <c r="F62" s="231" t="s">
        <v>4780</v>
      </c>
      <c r="G62" s="232" t="str">
        <f t="shared" ref="G62:G98" si="2">HYPERLINK("http://www.gardenbulbs.ru/images/Lilium_CL/thumbnails/"&amp;C62&amp;".jpg","фото1")</f>
        <v>фото1</v>
      </c>
      <c r="H62" s="232"/>
      <c r="I62" s="233" t="s">
        <v>7731</v>
      </c>
      <c r="J62" s="234">
        <v>100</v>
      </c>
      <c r="K62" s="235" t="s">
        <v>13185</v>
      </c>
    </row>
    <row r="63" spans="1:11" ht="25.5">
      <c r="A63" s="443">
        <v>764</v>
      </c>
      <c r="B63" s="227">
        <v>12141</v>
      </c>
      <c r="C63" s="228" t="s">
        <v>7521</v>
      </c>
      <c r="D63" s="229"/>
      <c r="E63" s="230" t="s">
        <v>2221</v>
      </c>
      <c r="F63" s="231" t="s">
        <v>2222</v>
      </c>
      <c r="G63" s="232" t="str">
        <f t="shared" si="2"/>
        <v>фото1</v>
      </c>
      <c r="H63" s="232"/>
      <c r="I63" s="233" t="s">
        <v>9085</v>
      </c>
      <c r="J63" s="234">
        <v>110</v>
      </c>
      <c r="K63" s="235" t="s">
        <v>13185</v>
      </c>
    </row>
    <row r="64" spans="1:11" ht="38.25">
      <c r="A64" s="443">
        <v>765</v>
      </c>
      <c r="B64" s="227">
        <v>12142</v>
      </c>
      <c r="C64" s="228" t="s">
        <v>7522</v>
      </c>
      <c r="D64" s="229"/>
      <c r="E64" s="230" t="s">
        <v>2223</v>
      </c>
      <c r="F64" s="231" t="s">
        <v>2224</v>
      </c>
      <c r="G64" s="232" t="str">
        <f t="shared" si="2"/>
        <v>фото1</v>
      </c>
      <c r="H64" s="232"/>
      <c r="I64" s="233" t="s">
        <v>9086</v>
      </c>
      <c r="J64" s="234">
        <v>120</v>
      </c>
      <c r="K64" s="235" t="s">
        <v>13185</v>
      </c>
    </row>
    <row r="65" spans="1:11" ht="25.5">
      <c r="A65" s="443">
        <v>766</v>
      </c>
      <c r="B65" s="227">
        <v>12143</v>
      </c>
      <c r="C65" s="228" t="s">
        <v>7524</v>
      </c>
      <c r="D65" s="229"/>
      <c r="E65" s="230" t="s">
        <v>2225</v>
      </c>
      <c r="F65" s="231" t="s">
        <v>2226</v>
      </c>
      <c r="G65" s="232" t="str">
        <f t="shared" si="2"/>
        <v>фото1</v>
      </c>
      <c r="H65" s="232"/>
      <c r="I65" s="233" t="s">
        <v>9092</v>
      </c>
      <c r="J65" s="234">
        <v>100</v>
      </c>
      <c r="K65" s="235" t="s">
        <v>13185</v>
      </c>
    </row>
    <row r="66" spans="1:11" ht="25.5">
      <c r="A66" s="443">
        <v>767</v>
      </c>
      <c r="B66" s="227">
        <v>12144</v>
      </c>
      <c r="C66" s="228" t="s">
        <v>7741</v>
      </c>
      <c r="D66" s="229"/>
      <c r="E66" s="230" t="s">
        <v>2227</v>
      </c>
      <c r="F66" s="231" t="s">
        <v>2228</v>
      </c>
      <c r="G66" s="232" t="str">
        <f t="shared" si="2"/>
        <v>фото1</v>
      </c>
      <c r="H66" s="232"/>
      <c r="I66" s="233" t="s">
        <v>9095</v>
      </c>
      <c r="J66" s="234">
        <v>120</v>
      </c>
      <c r="K66" s="235" t="s">
        <v>13185</v>
      </c>
    </row>
    <row r="67" spans="1:11" ht="25.5">
      <c r="A67" s="443">
        <v>768</v>
      </c>
      <c r="B67" s="227">
        <v>12145</v>
      </c>
      <c r="C67" s="228" t="s">
        <v>7526</v>
      </c>
      <c r="D67" s="229"/>
      <c r="E67" s="230" t="s">
        <v>2229</v>
      </c>
      <c r="F67" s="231" t="s">
        <v>2230</v>
      </c>
      <c r="G67" s="232" t="str">
        <f t="shared" si="2"/>
        <v>фото1</v>
      </c>
      <c r="H67" s="232"/>
      <c r="I67" s="233" t="s">
        <v>9100</v>
      </c>
      <c r="J67" s="234">
        <v>120</v>
      </c>
      <c r="K67" s="235" t="s">
        <v>13185</v>
      </c>
    </row>
    <row r="68" spans="1:11">
      <c r="A68" s="443">
        <v>769</v>
      </c>
      <c r="B68" s="227">
        <v>12146</v>
      </c>
      <c r="C68" s="228" t="s">
        <v>4706</v>
      </c>
      <c r="D68" s="229"/>
      <c r="E68" s="230" t="s">
        <v>2231</v>
      </c>
      <c r="F68" s="231" t="s">
        <v>2232</v>
      </c>
      <c r="G68" s="232" t="str">
        <f t="shared" si="2"/>
        <v>фото1</v>
      </c>
      <c r="H68" s="232"/>
      <c r="I68" s="233" t="s">
        <v>4709</v>
      </c>
      <c r="J68" s="234">
        <v>125</v>
      </c>
      <c r="K68" s="235" t="s">
        <v>13185</v>
      </c>
    </row>
    <row r="69" spans="1:11">
      <c r="A69" s="443">
        <v>770</v>
      </c>
      <c r="B69" s="227">
        <v>12147</v>
      </c>
      <c r="C69" s="228" t="s">
        <v>2233</v>
      </c>
      <c r="D69" s="229"/>
      <c r="E69" s="230" t="s">
        <v>2234</v>
      </c>
      <c r="F69" s="231" t="s">
        <v>2235</v>
      </c>
      <c r="G69" s="232" t="str">
        <f t="shared" si="2"/>
        <v>фото1</v>
      </c>
      <c r="H69" s="232"/>
      <c r="I69" s="233" t="s">
        <v>9107</v>
      </c>
      <c r="J69" s="234">
        <v>105</v>
      </c>
      <c r="K69" s="235" t="s">
        <v>13185</v>
      </c>
    </row>
    <row r="70" spans="1:11" ht="25.5">
      <c r="A70" s="443">
        <v>771</v>
      </c>
      <c r="B70" s="227">
        <v>12148</v>
      </c>
      <c r="C70" s="228" t="s">
        <v>4377</v>
      </c>
      <c r="D70" s="229"/>
      <c r="E70" s="230" t="s">
        <v>2236</v>
      </c>
      <c r="F70" s="231" t="s">
        <v>2237</v>
      </c>
      <c r="G70" s="232" t="str">
        <f t="shared" si="2"/>
        <v>фото1</v>
      </c>
      <c r="H70" s="232"/>
      <c r="I70" s="233" t="s">
        <v>7748</v>
      </c>
      <c r="J70" s="234">
        <v>130</v>
      </c>
      <c r="K70" s="235" t="s">
        <v>2210</v>
      </c>
    </row>
    <row r="71" spans="1:11" ht="25.5">
      <c r="A71" s="443">
        <v>772</v>
      </c>
      <c r="B71" s="227">
        <v>12149</v>
      </c>
      <c r="C71" s="228" t="s">
        <v>4721</v>
      </c>
      <c r="D71" s="229"/>
      <c r="E71" s="230" t="s">
        <v>2238</v>
      </c>
      <c r="F71" s="231" t="s">
        <v>2239</v>
      </c>
      <c r="G71" s="232" t="str">
        <f t="shared" si="2"/>
        <v>фото1</v>
      </c>
      <c r="H71" s="232"/>
      <c r="I71" s="233" t="s">
        <v>4724</v>
      </c>
      <c r="J71" s="234">
        <v>140</v>
      </c>
      <c r="K71" s="235" t="s">
        <v>13185</v>
      </c>
    </row>
    <row r="72" spans="1:11">
      <c r="A72" s="443">
        <v>773</v>
      </c>
      <c r="B72" s="227">
        <v>12150</v>
      </c>
      <c r="C72" s="228" t="s">
        <v>7750</v>
      </c>
      <c r="D72" s="229"/>
      <c r="E72" s="230" t="s">
        <v>2240</v>
      </c>
      <c r="F72" s="231" t="s">
        <v>2241</v>
      </c>
      <c r="G72" s="232" t="str">
        <f t="shared" si="2"/>
        <v>фото1</v>
      </c>
      <c r="H72" s="232"/>
      <c r="I72" s="233" t="s">
        <v>7245</v>
      </c>
      <c r="J72" s="234">
        <v>140</v>
      </c>
      <c r="K72" s="235" t="s">
        <v>13185</v>
      </c>
    </row>
    <row r="73" spans="1:11">
      <c r="A73" s="443">
        <v>774</v>
      </c>
      <c r="B73" s="227">
        <v>12151</v>
      </c>
      <c r="C73" s="228" t="s">
        <v>4378</v>
      </c>
      <c r="D73" s="229"/>
      <c r="E73" s="230" t="s">
        <v>2242</v>
      </c>
      <c r="F73" s="231" t="s">
        <v>2243</v>
      </c>
      <c r="G73" s="232" t="str">
        <f t="shared" si="2"/>
        <v>фото1</v>
      </c>
      <c r="H73" s="232"/>
      <c r="I73" s="233" t="s">
        <v>14384</v>
      </c>
      <c r="J73" s="234">
        <v>130</v>
      </c>
      <c r="K73" s="235" t="s">
        <v>13185</v>
      </c>
    </row>
    <row r="74" spans="1:11">
      <c r="A74" s="443">
        <v>775</v>
      </c>
      <c r="B74" s="227">
        <v>12152</v>
      </c>
      <c r="C74" s="228" t="s">
        <v>7532</v>
      </c>
      <c r="D74" s="229"/>
      <c r="E74" s="329" t="s">
        <v>1054</v>
      </c>
      <c r="F74" s="330" t="s">
        <v>1055</v>
      </c>
      <c r="G74" s="232" t="str">
        <f t="shared" si="2"/>
        <v>фото1</v>
      </c>
      <c r="H74" s="232"/>
      <c r="I74" s="233" t="s">
        <v>9122</v>
      </c>
      <c r="J74" s="234">
        <v>140</v>
      </c>
      <c r="K74" s="235" t="s">
        <v>1056</v>
      </c>
    </row>
    <row r="75" spans="1:11" ht="25.5">
      <c r="A75" s="443">
        <v>776</v>
      </c>
      <c r="B75" s="227">
        <v>12153</v>
      </c>
      <c r="C75" s="228" t="s">
        <v>7533</v>
      </c>
      <c r="D75" s="229"/>
      <c r="E75" s="230" t="s">
        <v>2244</v>
      </c>
      <c r="F75" s="231" t="s">
        <v>4781</v>
      </c>
      <c r="G75" s="232" t="str">
        <f t="shared" si="2"/>
        <v>фото1</v>
      </c>
      <c r="H75" s="232"/>
      <c r="I75" s="233" t="s">
        <v>9125</v>
      </c>
      <c r="J75" s="234">
        <v>120</v>
      </c>
      <c r="K75" s="235" t="s">
        <v>13185</v>
      </c>
    </row>
    <row r="76" spans="1:11">
      <c r="A76" s="443">
        <v>777</v>
      </c>
      <c r="B76" s="227">
        <v>12154</v>
      </c>
      <c r="C76" s="228" t="s">
        <v>7754</v>
      </c>
      <c r="D76" s="229"/>
      <c r="E76" s="230" t="s">
        <v>2245</v>
      </c>
      <c r="F76" s="231" t="s">
        <v>2246</v>
      </c>
      <c r="G76" s="232" t="str">
        <f t="shared" si="2"/>
        <v>фото1</v>
      </c>
      <c r="H76" s="232"/>
      <c r="I76" s="233" t="s">
        <v>13883</v>
      </c>
      <c r="J76" s="234">
        <v>120</v>
      </c>
      <c r="K76" s="235" t="s">
        <v>13185</v>
      </c>
    </row>
    <row r="77" spans="1:11" ht="25.5">
      <c r="A77" s="443">
        <v>778</v>
      </c>
      <c r="B77" s="227">
        <v>12155</v>
      </c>
      <c r="C77" s="228" t="s">
        <v>7756</v>
      </c>
      <c r="D77" s="229"/>
      <c r="E77" s="230" t="s">
        <v>2247</v>
      </c>
      <c r="F77" s="231" t="s">
        <v>2248</v>
      </c>
      <c r="G77" s="232" t="str">
        <f t="shared" si="2"/>
        <v>фото1</v>
      </c>
      <c r="H77" s="232"/>
      <c r="I77" s="233" t="s">
        <v>9131</v>
      </c>
      <c r="J77" s="234">
        <v>125</v>
      </c>
      <c r="K77" s="235" t="s">
        <v>13185</v>
      </c>
    </row>
    <row r="78" spans="1:11" ht="51">
      <c r="A78" s="443">
        <v>779</v>
      </c>
      <c r="B78" s="227">
        <v>12156</v>
      </c>
      <c r="C78" s="228" t="s">
        <v>2249</v>
      </c>
      <c r="D78" s="229"/>
      <c r="E78" s="230" t="s">
        <v>2250</v>
      </c>
      <c r="F78" s="231" t="s">
        <v>2251</v>
      </c>
      <c r="G78" s="232" t="str">
        <f t="shared" si="2"/>
        <v>фото1</v>
      </c>
      <c r="H78" s="232"/>
      <c r="I78" s="233" t="s">
        <v>4733</v>
      </c>
      <c r="J78" s="234">
        <v>160</v>
      </c>
      <c r="K78" s="235" t="s">
        <v>13185</v>
      </c>
    </row>
    <row r="79" spans="1:11">
      <c r="A79" s="443">
        <v>780</v>
      </c>
      <c r="B79" s="227">
        <v>12157</v>
      </c>
      <c r="C79" s="228" t="s">
        <v>7535</v>
      </c>
      <c r="D79" s="229"/>
      <c r="E79" s="230" t="s">
        <v>2252</v>
      </c>
      <c r="F79" s="231" t="s">
        <v>2253</v>
      </c>
      <c r="G79" s="232" t="str">
        <f t="shared" si="2"/>
        <v>фото1</v>
      </c>
      <c r="H79" s="232"/>
      <c r="I79" s="233" t="s">
        <v>9134</v>
      </c>
      <c r="J79" s="234">
        <v>120</v>
      </c>
      <c r="K79" s="235" t="s">
        <v>13185</v>
      </c>
    </row>
    <row r="80" spans="1:11" ht="38.25">
      <c r="A80" s="443">
        <v>781</v>
      </c>
      <c r="B80" s="227">
        <v>12158</v>
      </c>
      <c r="C80" s="228" t="s">
        <v>4734</v>
      </c>
      <c r="D80" s="229"/>
      <c r="E80" s="230" t="s">
        <v>2254</v>
      </c>
      <c r="F80" s="231" t="s">
        <v>2255</v>
      </c>
      <c r="G80" s="232" t="str">
        <f t="shared" si="2"/>
        <v>фото1</v>
      </c>
      <c r="H80" s="232"/>
      <c r="I80" s="233" t="s">
        <v>2256</v>
      </c>
      <c r="J80" s="234">
        <v>180</v>
      </c>
      <c r="K80" s="235" t="s">
        <v>13185</v>
      </c>
    </row>
    <row r="81" spans="1:11" ht="25.5">
      <c r="A81" s="443">
        <v>782</v>
      </c>
      <c r="B81" s="227">
        <v>12159</v>
      </c>
      <c r="C81" s="228" t="s">
        <v>4379</v>
      </c>
      <c r="D81" s="229"/>
      <c r="E81" s="230" t="s">
        <v>2257</v>
      </c>
      <c r="F81" s="231" t="s">
        <v>2258</v>
      </c>
      <c r="G81" s="232" t="str">
        <f t="shared" si="2"/>
        <v>фото1</v>
      </c>
      <c r="H81" s="232"/>
      <c r="I81" s="233" t="s">
        <v>7763</v>
      </c>
      <c r="J81" s="234">
        <v>130</v>
      </c>
      <c r="K81" s="235" t="s">
        <v>13185</v>
      </c>
    </row>
    <row r="82" spans="1:11" ht="25.5">
      <c r="A82" s="443">
        <v>783</v>
      </c>
      <c r="B82" s="227">
        <v>12160</v>
      </c>
      <c r="C82" s="228" t="s">
        <v>7537</v>
      </c>
      <c r="D82" s="229"/>
      <c r="E82" s="230" t="s">
        <v>2259</v>
      </c>
      <c r="F82" s="231" t="s">
        <v>2260</v>
      </c>
      <c r="G82" s="232" t="str">
        <f t="shared" si="2"/>
        <v>фото1</v>
      </c>
      <c r="H82" s="232"/>
      <c r="I82" s="233" t="s">
        <v>9140</v>
      </c>
      <c r="J82" s="234">
        <v>100</v>
      </c>
      <c r="K82" s="235" t="s">
        <v>13185</v>
      </c>
    </row>
    <row r="83" spans="1:11">
      <c r="A83" s="443">
        <v>784</v>
      </c>
      <c r="B83" s="227">
        <v>12161</v>
      </c>
      <c r="C83" s="228" t="s">
        <v>3581</v>
      </c>
      <c r="D83" s="229"/>
      <c r="E83" s="230" t="s">
        <v>2261</v>
      </c>
      <c r="F83" s="231" t="s">
        <v>2262</v>
      </c>
      <c r="G83" s="232" t="str">
        <f t="shared" si="2"/>
        <v>фото1</v>
      </c>
      <c r="H83" s="232"/>
      <c r="I83" s="233" t="s">
        <v>3584</v>
      </c>
      <c r="J83" s="234">
        <v>120</v>
      </c>
      <c r="K83" s="235" t="s">
        <v>13185</v>
      </c>
    </row>
    <row r="84" spans="1:11" ht="38.25">
      <c r="A84" s="443">
        <v>785</v>
      </c>
      <c r="B84" s="227">
        <v>12162</v>
      </c>
      <c r="C84" s="228" t="s">
        <v>7540</v>
      </c>
      <c r="D84" s="229"/>
      <c r="E84" s="230" t="s">
        <v>2263</v>
      </c>
      <c r="F84" s="231" t="s">
        <v>2264</v>
      </c>
      <c r="G84" s="232" t="str">
        <f t="shared" si="2"/>
        <v>фото1</v>
      </c>
      <c r="H84" s="232"/>
      <c r="I84" s="233" t="s">
        <v>3585</v>
      </c>
      <c r="J84" s="234">
        <v>160</v>
      </c>
      <c r="K84" s="235" t="s">
        <v>13185</v>
      </c>
    </row>
    <row r="85" spans="1:11" ht="25.5">
      <c r="A85" s="443">
        <v>786</v>
      </c>
      <c r="B85" s="227">
        <v>12163</v>
      </c>
      <c r="C85" s="228" t="s">
        <v>2265</v>
      </c>
      <c r="D85" s="229"/>
      <c r="E85" s="230" t="s">
        <v>2266</v>
      </c>
      <c r="F85" s="231" t="s">
        <v>2267</v>
      </c>
      <c r="G85" s="232" t="str">
        <f t="shared" si="2"/>
        <v>фото1</v>
      </c>
      <c r="H85" s="232"/>
      <c r="I85" s="233" t="s">
        <v>4749</v>
      </c>
      <c r="J85" s="234">
        <v>150</v>
      </c>
      <c r="K85" s="235" t="s">
        <v>13185</v>
      </c>
    </row>
    <row r="86" spans="1:11" ht="38.25">
      <c r="A86" s="443">
        <v>787</v>
      </c>
      <c r="B86" s="227">
        <v>12164</v>
      </c>
      <c r="C86" s="228" t="s">
        <v>7544</v>
      </c>
      <c r="D86" s="229"/>
      <c r="E86" s="230" t="s">
        <v>2268</v>
      </c>
      <c r="F86" s="231" t="s">
        <v>2269</v>
      </c>
      <c r="G86" s="232" t="str">
        <f t="shared" si="2"/>
        <v>фото1</v>
      </c>
      <c r="H86" s="232"/>
      <c r="I86" s="233" t="s">
        <v>3586</v>
      </c>
      <c r="J86" s="234">
        <v>160</v>
      </c>
      <c r="K86" s="235" t="s">
        <v>13185</v>
      </c>
    </row>
    <row r="87" spans="1:11" ht="25.5">
      <c r="A87" s="443">
        <v>788</v>
      </c>
      <c r="B87" s="227">
        <v>12165</v>
      </c>
      <c r="C87" s="228" t="s">
        <v>4382</v>
      </c>
      <c r="D87" s="229"/>
      <c r="E87" s="230" t="s">
        <v>2270</v>
      </c>
      <c r="F87" s="231" t="s">
        <v>2271</v>
      </c>
      <c r="G87" s="232" t="str">
        <f t="shared" si="2"/>
        <v>фото1</v>
      </c>
      <c r="H87" s="232"/>
      <c r="I87" s="233" t="s">
        <v>4750</v>
      </c>
      <c r="J87" s="234">
        <v>130</v>
      </c>
      <c r="K87" s="235" t="s">
        <v>13185</v>
      </c>
    </row>
    <row r="88" spans="1:11" ht="25.5">
      <c r="A88" s="443">
        <v>789</v>
      </c>
      <c r="B88" s="227">
        <v>12166</v>
      </c>
      <c r="C88" s="228" t="s">
        <v>7547</v>
      </c>
      <c r="D88" s="229"/>
      <c r="E88" s="230" t="s">
        <v>2272</v>
      </c>
      <c r="F88" s="231" t="s">
        <v>2273</v>
      </c>
      <c r="G88" s="232" t="str">
        <f t="shared" si="2"/>
        <v>фото1</v>
      </c>
      <c r="H88" s="232"/>
      <c r="I88" s="233" t="s">
        <v>9167</v>
      </c>
      <c r="J88" s="234">
        <v>160</v>
      </c>
      <c r="K88" s="235" t="s">
        <v>13185</v>
      </c>
    </row>
    <row r="89" spans="1:11" ht="25.5">
      <c r="A89" s="443">
        <v>790</v>
      </c>
      <c r="B89" s="227">
        <v>12167</v>
      </c>
      <c r="C89" s="228" t="s">
        <v>7551</v>
      </c>
      <c r="D89" s="229"/>
      <c r="E89" s="230" t="s">
        <v>2274</v>
      </c>
      <c r="F89" s="231" t="s">
        <v>2275</v>
      </c>
      <c r="G89" s="232" t="str">
        <f t="shared" si="2"/>
        <v>фото1</v>
      </c>
      <c r="H89" s="232"/>
      <c r="I89" s="233" t="s">
        <v>9178</v>
      </c>
      <c r="J89" s="234">
        <v>120</v>
      </c>
      <c r="K89" s="235" t="s">
        <v>13185</v>
      </c>
    </row>
    <row r="90" spans="1:11">
      <c r="A90" s="443">
        <v>791</v>
      </c>
      <c r="B90" s="227">
        <v>12168</v>
      </c>
      <c r="C90" s="228" t="s">
        <v>7556</v>
      </c>
      <c r="D90" s="229"/>
      <c r="E90" s="230" t="s">
        <v>2276</v>
      </c>
      <c r="F90" s="231" t="s">
        <v>2277</v>
      </c>
      <c r="G90" s="232" t="str">
        <f t="shared" si="2"/>
        <v>фото1</v>
      </c>
      <c r="H90" s="232"/>
      <c r="I90" s="233" t="s">
        <v>9194</v>
      </c>
      <c r="J90" s="234">
        <v>100</v>
      </c>
      <c r="K90" s="235" t="s">
        <v>13185</v>
      </c>
    </row>
    <row r="91" spans="1:11" ht="25.5">
      <c r="A91" s="443">
        <v>792</v>
      </c>
      <c r="B91" s="227">
        <v>12169</v>
      </c>
      <c r="C91" s="228" t="s">
        <v>7559</v>
      </c>
      <c r="D91" s="229"/>
      <c r="E91" s="230" t="s">
        <v>2278</v>
      </c>
      <c r="F91" s="231" t="s">
        <v>2279</v>
      </c>
      <c r="G91" s="232" t="str">
        <f t="shared" si="2"/>
        <v>фото1</v>
      </c>
      <c r="H91" s="232"/>
      <c r="I91" s="233" t="s">
        <v>9203</v>
      </c>
      <c r="J91" s="234">
        <v>140</v>
      </c>
      <c r="K91" s="235" t="s">
        <v>13185</v>
      </c>
    </row>
    <row r="92" spans="1:11" ht="25.5">
      <c r="A92" s="443">
        <v>793</v>
      </c>
      <c r="B92" s="227">
        <v>12170</v>
      </c>
      <c r="C92" s="228" t="s">
        <v>7561</v>
      </c>
      <c r="D92" s="229"/>
      <c r="E92" s="230" t="s">
        <v>2280</v>
      </c>
      <c r="F92" s="231" t="s">
        <v>2281</v>
      </c>
      <c r="G92" s="232" t="str">
        <f t="shared" si="2"/>
        <v>фото1</v>
      </c>
      <c r="H92" s="232"/>
      <c r="I92" s="233" t="s">
        <v>9209</v>
      </c>
      <c r="J92" s="234">
        <v>110</v>
      </c>
      <c r="K92" s="235" t="s">
        <v>13185</v>
      </c>
    </row>
    <row r="93" spans="1:11">
      <c r="A93" s="443">
        <v>794</v>
      </c>
      <c r="B93" s="227">
        <v>12171</v>
      </c>
      <c r="C93" s="228" t="s">
        <v>7564</v>
      </c>
      <c r="D93" s="229"/>
      <c r="E93" s="230" t="s">
        <v>2282</v>
      </c>
      <c r="F93" s="231" t="s">
        <v>2283</v>
      </c>
      <c r="G93" s="232" t="str">
        <f t="shared" si="2"/>
        <v>фото1</v>
      </c>
      <c r="H93" s="232"/>
      <c r="I93" s="233" t="s">
        <v>9218</v>
      </c>
      <c r="J93" s="234">
        <v>110</v>
      </c>
      <c r="K93" s="235" t="s">
        <v>13185</v>
      </c>
    </row>
    <row r="94" spans="1:11">
      <c r="A94" s="443">
        <v>795</v>
      </c>
      <c r="B94" s="227">
        <v>12172</v>
      </c>
      <c r="C94" s="228" t="s">
        <v>4259</v>
      </c>
      <c r="D94" s="229"/>
      <c r="E94" s="230" t="s">
        <v>2284</v>
      </c>
      <c r="F94" s="231" t="s">
        <v>2285</v>
      </c>
      <c r="G94" s="232" t="str">
        <f t="shared" si="2"/>
        <v>фото1</v>
      </c>
      <c r="H94" s="232"/>
      <c r="I94" s="233" t="s">
        <v>4262</v>
      </c>
      <c r="J94" s="234">
        <v>130</v>
      </c>
      <c r="K94" s="235" t="s">
        <v>13185</v>
      </c>
    </row>
    <row r="95" spans="1:11" ht="25.5">
      <c r="A95" s="443">
        <v>796</v>
      </c>
      <c r="B95" s="227">
        <v>12173</v>
      </c>
      <c r="C95" s="228" t="s">
        <v>4763</v>
      </c>
      <c r="D95" s="229"/>
      <c r="E95" s="230" t="s">
        <v>2286</v>
      </c>
      <c r="F95" s="231" t="s">
        <v>2287</v>
      </c>
      <c r="G95" s="232" t="str">
        <f t="shared" si="2"/>
        <v>фото1</v>
      </c>
      <c r="H95" s="232"/>
      <c r="I95" s="233" t="s">
        <v>3593</v>
      </c>
      <c r="J95" s="234">
        <v>120</v>
      </c>
      <c r="K95" s="235" t="s">
        <v>13185</v>
      </c>
    </row>
    <row r="96" spans="1:11">
      <c r="A96" s="443">
        <v>797</v>
      </c>
      <c r="B96" s="227">
        <v>12174</v>
      </c>
      <c r="C96" s="228" t="s">
        <v>7565</v>
      </c>
      <c r="D96" s="229"/>
      <c r="E96" s="230" t="s">
        <v>4782</v>
      </c>
      <c r="F96" s="231" t="s">
        <v>4783</v>
      </c>
      <c r="G96" s="232" t="str">
        <f t="shared" si="2"/>
        <v>фото1</v>
      </c>
      <c r="H96" s="232"/>
      <c r="I96" s="233" t="s">
        <v>9221</v>
      </c>
      <c r="J96" s="234">
        <v>105</v>
      </c>
      <c r="K96" s="235" t="s">
        <v>13185</v>
      </c>
    </row>
    <row r="97" spans="1:12">
      <c r="A97" s="443">
        <v>798</v>
      </c>
      <c r="B97" s="227">
        <v>12175</v>
      </c>
      <c r="C97" s="228" t="s">
        <v>7783</v>
      </c>
      <c r="D97" s="229"/>
      <c r="E97" s="230" t="s">
        <v>2288</v>
      </c>
      <c r="F97" s="231" t="s">
        <v>2289</v>
      </c>
      <c r="G97" s="232" t="str">
        <f t="shared" si="2"/>
        <v>фото1</v>
      </c>
      <c r="H97" s="232"/>
      <c r="I97" s="233" t="s">
        <v>8925</v>
      </c>
      <c r="J97" s="234">
        <v>110</v>
      </c>
      <c r="K97" s="235" t="s">
        <v>13185</v>
      </c>
    </row>
    <row r="98" spans="1:12">
      <c r="A98" s="443">
        <v>799</v>
      </c>
      <c r="B98" s="227">
        <v>12176</v>
      </c>
      <c r="C98" s="228" t="s">
        <v>7784</v>
      </c>
      <c r="D98" s="229"/>
      <c r="E98" s="230" t="s">
        <v>2290</v>
      </c>
      <c r="F98" s="231" t="s">
        <v>2291</v>
      </c>
      <c r="G98" s="232" t="str">
        <f t="shared" si="2"/>
        <v>фото1</v>
      </c>
      <c r="H98" s="232"/>
      <c r="I98" s="233" t="s">
        <v>14089</v>
      </c>
      <c r="J98" s="234">
        <v>130</v>
      </c>
      <c r="K98" s="235" t="s">
        <v>13185</v>
      </c>
    </row>
    <row r="99" spans="1:12" ht="6" customHeight="1">
      <c r="A99" s="447"/>
      <c r="B99" s="447"/>
      <c r="C99" s="447"/>
      <c r="D99" s="447"/>
      <c r="E99" s="448"/>
      <c r="F99" s="449"/>
      <c r="G99" s="450"/>
      <c r="H99" s="450"/>
      <c r="I99" s="451"/>
      <c r="J99" s="452"/>
      <c r="K99" s="453"/>
    </row>
    <row r="100" spans="1:12" ht="22.5" customHeight="1">
      <c r="A100" s="96"/>
      <c r="B100" s="217"/>
      <c r="C100" s="217"/>
      <c r="D100" s="217"/>
      <c r="E100" s="108" t="s">
        <v>2151</v>
      </c>
      <c r="F100" s="108"/>
      <c r="G100" s="217"/>
      <c r="H100" s="96"/>
      <c r="I100" s="96"/>
      <c r="J100" s="96"/>
      <c r="K100" s="96"/>
    </row>
    <row r="101" spans="1:12" ht="15.75">
      <c r="A101" s="443">
        <v>718</v>
      </c>
      <c r="B101" s="464"/>
      <c r="C101" s="464"/>
      <c r="D101" s="464"/>
      <c r="E101" s="465" t="s">
        <v>2150</v>
      </c>
      <c r="F101" s="422"/>
      <c r="G101" s="422"/>
      <c r="H101" s="422"/>
      <c r="I101" s="466"/>
      <c r="J101" s="467"/>
      <c r="K101" s="468"/>
      <c r="L101" s="454"/>
    </row>
    <row r="102" spans="1:12" ht="17.25" customHeight="1">
      <c r="A102" s="443">
        <v>718</v>
      </c>
      <c r="B102" s="459"/>
      <c r="C102" s="457"/>
      <c r="D102" s="457"/>
      <c r="E102" s="458" t="s">
        <v>2149</v>
      </c>
      <c r="F102" s="460"/>
      <c r="G102" s="460"/>
      <c r="H102" s="460"/>
      <c r="I102" s="461"/>
      <c r="J102" s="462"/>
      <c r="K102" s="463"/>
      <c r="L102" s="454"/>
    </row>
    <row r="103" spans="1:12" ht="16.5" customHeight="1">
      <c r="A103" s="96"/>
      <c r="B103" s="455"/>
      <c r="C103" s="456"/>
      <c r="D103" s="456"/>
      <c r="E103" s="489" t="s">
        <v>360</v>
      </c>
      <c r="F103" s="456"/>
      <c r="G103" s="456"/>
      <c r="H103" s="456"/>
      <c r="I103" s="456"/>
      <c r="J103" s="456"/>
      <c r="K103" s="456"/>
      <c r="L103" s="454"/>
    </row>
    <row r="104" spans="1:12" ht="16.5" customHeight="1">
      <c r="A104" s="96"/>
      <c r="B104" s="456"/>
      <c r="C104" s="456"/>
      <c r="D104" s="456"/>
      <c r="E104" s="489" t="s">
        <v>361</v>
      </c>
      <c r="F104" s="456"/>
      <c r="G104" s="456"/>
      <c r="H104" s="456"/>
      <c r="I104" s="456"/>
      <c r="J104" s="456"/>
      <c r="K104" s="456"/>
      <c r="L104" s="454"/>
    </row>
    <row r="105" spans="1:12" ht="16.5" customHeight="1">
      <c r="A105" s="96"/>
      <c r="B105" s="456"/>
      <c r="C105" s="456"/>
      <c r="D105" s="456"/>
      <c r="E105" s="489" t="s">
        <v>362</v>
      </c>
      <c r="F105" s="456"/>
      <c r="G105" s="456"/>
      <c r="H105" s="456"/>
      <c r="I105" s="456"/>
      <c r="J105" s="456"/>
      <c r="K105" s="456"/>
      <c r="L105" s="454"/>
    </row>
    <row r="106" spans="1:12" ht="15">
      <c r="A106" s="469">
        <v>1989</v>
      </c>
      <c r="B106" s="470"/>
      <c r="C106" s="471"/>
      <c r="D106" s="472"/>
      <c r="E106" s="303"/>
      <c r="F106" s="473"/>
      <c r="G106" s="474"/>
      <c r="H106" s="475"/>
      <c r="I106" s="476"/>
      <c r="J106" s="477"/>
      <c r="K106" s="477"/>
    </row>
    <row r="107" spans="1:12" ht="63.75">
      <c r="A107" s="469">
        <v>1990</v>
      </c>
      <c r="B107" s="486">
        <v>12000</v>
      </c>
      <c r="C107" s="478" t="s">
        <v>3950</v>
      </c>
      <c r="D107" s="479"/>
      <c r="E107" s="273" t="s">
        <v>10991</v>
      </c>
      <c r="F107" s="273" t="s">
        <v>3951</v>
      </c>
      <c r="G107" s="480" t="str">
        <f t="shared" ref="G107:G128" si="3">HYPERLINK("http://www.gardenbulbs.ru/images/vesna_CL/thumbnails/"&amp;C107&amp;".jpg","фото1")</f>
        <v>фото1</v>
      </c>
      <c r="H107" s="481"/>
      <c r="I107" s="216" t="s">
        <v>3952</v>
      </c>
      <c r="J107" s="216"/>
      <c r="K107" s="482" t="s">
        <v>2152</v>
      </c>
    </row>
    <row r="108" spans="1:12">
      <c r="A108" s="469">
        <v>1991</v>
      </c>
      <c r="B108" s="486">
        <v>12001</v>
      </c>
      <c r="C108" s="478" t="s">
        <v>1549</v>
      </c>
      <c r="D108" s="479"/>
      <c r="E108" s="273" t="s">
        <v>3954</v>
      </c>
      <c r="F108" s="273" t="s">
        <v>3955</v>
      </c>
      <c r="G108" s="483" t="str">
        <f t="shared" si="3"/>
        <v>фото1</v>
      </c>
      <c r="H108" s="484"/>
      <c r="I108" s="216" t="s">
        <v>3956</v>
      </c>
      <c r="J108" s="216"/>
      <c r="K108" s="482" t="s">
        <v>2152</v>
      </c>
    </row>
    <row r="109" spans="1:12">
      <c r="A109" s="469">
        <v>1992</v>
      </c>
      <c r="B109" s="486">
        <v>12002</v>
      </c>
      <c r="C109" s="478" t="s">
        <v>3958</v>
      </c>
      <c r="D109" s="479"/>
      <c r="E109" s="304" t="s">
        <v>3959</v>
      </c>
      <c r="F109" s="304" t="s">
        <v>3960</v>
      </c>
      <c r="G109" s="483" t="str">
        <f t="shared" si="3"/>
        <v>фото1</v>
      </c>
      <c r="H109" s="484"/>
      <c r="I109" s="153" t="s">
        <v>3961</v>
      </c>
      <c r="J109" s="153"/>
      <c r="K109" s="482" t="s">
        <v>2152</v>
      </c>
    </row>
    <row r="110" spans="1:12" ht="42" customHeight="1">
      <c r="A110" s="469">
        <v>1993</v>
      </c>
      <c r="B110" s="486">
        <v>12003</v>
      </c>
      <c r="C110" s="478" t="s">
        <v>4330</v>
      </c>
      <c r="D110" s="479"/>
      <c r="E110" s="273" t="s">
        <v>6901</v>
      </c>
      <c r="F110" s="273" t="s">
        <v>6902</v>
      </c>
      <c r="G110" s="483" t="str">
        <f t="shared" si="3"/>
        <v>фото1</v>
      </c>
      <c r="H110" s="484"/>
      <c r="I110" s="216" t="s">
        <v>6903</v>
      </c>
      <c r="J110" s="216"/>
      <c r="K110" s="482" t="s">
        <v>2152</v>
      </c>
    </row>
    <row r="111" spans="1:12" ht="38.25">
      <c r="A111" s="469">
        <v>1994</v>
      </c>
      <c r="B111" s="486">
        <v>12004</v>
      </c>
      <c r="C111" s="478" t="s">
        <v>6906</v>
      </c>
      <c r="D111" s="479"/>
      <c r="E111" s="273" t="s">
        <v>12582</v>
      </c>
      <c r="F111" s="273" t="s">
        <v>12583</v>
      </c>
      <c r="G111" s="483" t="str">
        <f t="shared" si="3"/>
        <v>фото1</v>
      </c>
      <c r="H111" s="484"/>
      <c r="I111" s="216" t="s">
        <v>12584</v>
      </c>
      <c r="J111" s="216"/>
      <c r="K111" s="482" t="s">
        <v>2152</v>
      </c>
    </row>
    <row r="112" spans="1:12" ht="63.75">
      <c r="A112" s="469">
        <v>1995</v>
      </c>
      <c r="B112" s="486">
        <v>12005</v>
      </c>
      <c r="C112" s="478" t="s">
        <v>5810</v>
      </c>
      <c r="D112" s="479"/>
      <c r="E112" s="273" t="s">
        <v>5812</v>
      </c>
      <c r="F112" s="273" t="s">
        <v>5813</v>
      </c>
      <c r="G112" s="483" t="str">
        <f t="shared" si="3"/>
        <v>фото1</v>
      </c>
      <c r="H112" s="484"/>
      <c r="I112" s="216" t="s">
        <v>5814</v>
      </c>
      <c r="J112" s="216"/>
      <c r="K112" s="482" t="s">
        <v>2152</v>
      </c>
    </row>
    <row r="113" spans="1:11" ht="51" customHeight="1">
      <c r="A113" s="469">
        <v>1996</v>
      </c>
      <c r="B113" s="486">
        <v>12006</v>
      </c>
      <c r="C113" s="478" t="s">
        <v>6908</v>
      </c>
      <c r="D113" s="479"/>
      <c r="E113" s="273" t="s">
        <v>12590</v>
      </c>
      <c r="F113" s="273" t="s">
        <v>12591</v>
      </c>
      <c r="G113" s="483" t="str">
        <f t="shared" si="3"/>
        <v>фото1</v>
      </c>
      <c r="H113" s="484"/>
      <c r="I113" s="216" t="s">
        <v>12592</v>
      </c>
      <c r="J113" s="216"/>
      <c r="K113" s="482" t="s">
        <v>2152</v>
      </c>
    </row>
    <row r="114" spans="1:11">
      <c r="A114" s="469">
        <v>1997</v>
      </c>
      <c r="B114" s="486">
        <v>12007</v>
      </c>
      <c r="C114" s="478" t="s">
        <v>3966</v>
      </c>
      <c r="D114" s="479"/>
      <c r="E114" s="273" t="s">
        <v>3967</v>
      </c>
      <c r="F114" s="273" t="s">
        <v>3968</v>
      </c>
      <c r="G114" s="483" t="str">
        <f t="shared" si="3"/>
        <v>фото1</v>
      </c>
      <c r="H114" s="484"/>
      <c r="I114" s="216" t="s">
        <v>3969</v>
      </c>
      <c r="J114" s="216"/>
      <c r="K114" s="482" t="s">
        <v>2152</v>
      </c>
    </row>
    <row r="115" spans="1:11" ht="57" customHeight="1">
      <c r="A115" s="469">
        <v>1998</v>
      </c>
      <c r="B115" s="486">
        <v>12008</v>
      </c>
      <c r="C115" s="478" t="s">
        <v>6912</v>
      </c>
      <c r="D115" s="479"/>
      <c r="E115" s="273" t="s">
        <v>12596</v>
      </c>
      <c r="F115" s="273" t="s">
        <v>12597</v>
      </c>
      <c r="G115" s="483" t="str">
        <f t="shared" si="3"/>
        <v>фото1</v>
      </c>
      <c r="H115" s="484"/>
      <c r="I115" s="216" t="s">
        <v>12598</v>
      </c>
      <c r="J115" s="216"/>
      <c r="K115" s="482" t="s">
        <v>2152</v>
      </c>
    </row>
    <row r="116" spans="1:11">
      <c r="A116" s="469">
        <v>1999</v>
      </c>
      <c r="B116" s="486">
        <v>12009</v>
      </c>
      <c r="C116" s="478" t="s">
        <v>3970</v>
      </c>
      <c r="D116" s="479"/>
      <c r="E116" s="273" t="s">
        <v>3971</v>
      </c>
      <c r="F116" s="273" t="s">
        <v>3972</v>
      </c>
      <c r="G116" s="483" t="str">
        <f t="shared" si="3"/>
        <v>фото1</v>
      </c>
      <c r="H116" s="484"/>
      <c r="I116" s="216" t="s">
        <v>3973</v>
      </c>
      <c r="J116" s="216"/>
      <c r="K116" s="482" t="s">
        <v>2152</v>
      </c>
    </row>
    <row r="117" spans="1:11" ht="76.5">
      <c r="A117" s="469">
        <v>2000</v>
      </c>
      <c r="B117" s="486">
        <v>12010</v>
      </c>
      <c r="C117" s="478" t="s">
        <v>6914</v>
      </c>
      <c r="D117" s="479"/>
      <c r="E117" s="273" t="s">
        <v>12602</v>
      </c>
      <c r="F117" s="273" t="s">
        <v>12603</v>
      </c>
      <c r="G117" s="483" t="str">
        <f t="shared" si="3"/>
        <v>фото1</v>
      </c>
      <c r="H117" s="484"/>
      <c r="I117" s="216" t="s">
        <v>12604</v>
      </c>
      <c r="J117" s="216"/>
      <c r="K117" s="482" t="s">
        <v>2152</v>
      </c>
    </row>
    <row r="118" spans="1:11" ht="21.75" customHeight="1">
      <c r="A118" s="469">
        <v>2001</v>
      </c>
      <c r="B118" s="486">
        <v>12011</v>
      </c>
      <c r="C118" s="478" t="s">
        <v>6915</v>
      </c>
      <c r="D118" s="479"/>
      <c r="E118" s="273" t="s">
        <v>12605</v>
      </c>
      <c r="F118" s="273" t="s">
        <v>12606</v>
      </c>
      <c r="G118" s="483" t="str">
        <f t="shared" si="3"/>
        <v>фото1</v>
      </c>
      <c r="H118" s="484"/>
      <c r="I118" s="216" t="s">
        <v>12607</v>
      </c>
      <c r="J118" s="216"/>
      <c r="K118" s="482" t="s">
        <v>2152</v>
      </c>
    </row>
    <row r="119" spans="1:11" ht="51">
      <c r="A119" s="469">
        <v>2002</v>
      </c>
      <c r="B119" s="486">
        <v>12012</v>
      </c>
      <c r="C119" s="478" t="s">
        <v>4332</v>
      </c>
      <c r="D119" s="479" t="s">
        <v>5811</v>
      </c>
      <c r="E119" s="273" t="s">
        <v>6916</v>
      </c>
      <c r="F119" s="273" t="s">
        <v>1560</v>
      </c>
      <c r="G119" s="483" t="str">
        <f t="shared" si="3"/>
        <v>фото1</v>
      </c>
      <c r="H119" s="485" t="str">
        <f>HYPERLINK("http://www.gardenbulbs.ru/images/vesna_CL/thumbnails/"&amp;D119&amp;".jpg","фото2")</f>
        <v>фото2</v>
      </c>
      <c r="I119" s="216" t="s">
        <v>6917</v>
      </c>
      <c r="J119" s="216"/>
      <c r="K119" s="482" t="s">
        <v>2152</v>
      </c>
    </row>
    <row r="120" spans="1:11" ht="63.75">
      <c r="A120" s="469">
        <v>2003</v>
      </c>
      <c r="B120" s="486">
        <v>12013</v>
      </c>
      <c r="C120" s="478" t="s">
        <v>4333</v>
      </c>
      <c r="D120" s="479"/>
      <c r="E120" s="273" t="s">
        <v>6918</v>
      </c>
      <c r="F120" s="273" t="s">
        <v>6919</v>
      </c>
      <c r="G120" s="483" t="str">
        <f t="shared" si="3"/>
        <v>фото1</v>
      </c>
      <c r="H120" s="484"/>
      <c r="I120" s="216" t="s">
        <v>6920</v>
      </c>
      <c r="J120" s="216"/>
      <c r="K120" s="482" t="s">
        <v>2152</v>
      </c>
    </row>
    <row r="121" spans="1:11" ht="51">
      <c r="A121" s="469">
        <v>2004</v>
      </c>
      <c r="B121" s="486">
        <v>12014</v>
      </c>
      <c r="C121" s="478" t="s">
        <v>4331</v>
      </c>
      <c r="D121" s="479"/>
      <c r="E121" s="273" t="s">
        <v>6910</v>
      </c>
      <c r="F121" s="273" t="s">
        <v>3974</v>
      </c>
      <c r="G121" s="483" t="str">
        <f t="shared" si="3"/>
        <v>фото1</v>
      </c>
      <c r="H121" s="484"/>
      <c r="I121" s="216" t="s">
        <v>6911</v>
      </c>
      <c r="J121" s="216"/>
      <c r="K121" s="482" t="s">
        <v>2152</v>
      </c>
    </row>
    <row r="122" spans="1:11">
      <c r="A122" s="469">
        <v>2005</v>
      </c>
      <c r="B122" s="486">
        <v>12015</v>
      </c>
      <c r="C122" s="478" t="s">
        <v>3975</v>
      </c>
      <c r="D122" s="479" t="s">
        <v>5815</v>
      </c>
      <c r="E122" s="273" t="s">
        <v>3976</v>
      </c>
      <c r="F122" s="273" t="s">
        <v>3977</v>
      </c>
      <c r="G122" s="483" t="str">
        <f t="shared" si="3"/>
        <v>фото1</v>
      </c>
      <c r="H122" s="485" t="str">
        <f>HYPERLINK("http://www.gardenbulbs.ru/images/vesna_CL/thumbnails/"&amp;D122&amp;".jpg","фото2")</f>
        <v>фото2</v>
      </c>
      <c r="I122" s="216" t="s">
        <v>3978</v>
      </c>
      <c r="J122" s="216"/>
      <c r="K122" s="482" t="s">
        <v>2152</v>
      </c>
    </row>
    <row r="123" spans="1:11" ht="38.25">
      <c r="A123" s="469">
        <v>2006</v>
      </c>
      <c r="B123" s="486">
        <v>12016</v>
      </c>
      <c r="C123" s="478" t="s">
        <v>6922</v>
      </c>
      <c r="D123" s="479"/>
      <c r="E123" s="273" t="s">
        <v>12611</v>
      </c>
      <c r="F123" s="273" t="s">
        <v>12612</v>
      </c>
      <c r="G123" s="483" t="str">
        <f t="shared" si="3"/>
        <v>фото1</v>
      </c>
      <c r="H123" s="484"/>
      <c r="I123" s="216" t="s">
        <v>12613</v>
      </c>
      <c r="J123" s="216"/>
      <c r="K123" s="482" t="s">
        <v>2152</v>
      </c>
    </row>
    <row r="124" spans="1:11" ht="38.25">
      <c r="A124" s="469">
        <v>2007</v>
      </c>
      <c r="B124" s="486">
        <v>12017</v>
      </c>
      <c r="C124" s="478" t="s">
        <v>6923</v>
      </c>
      <c r="D124" s="479"/>
      <c r="E124" s="304" t="s">
        <v>12614</v>
      </c>
      <c r="F124" s="304" t="s">
        <v>12615</v>
      </c>
      <c r="G124" s="483" t="str">
        <f t="shared" si="3"/>
        <v>фото1</v>
      </c>
      <c r="H124" s="484"/>
      <c r="I124" s="153" t="s">
        <v>12616</v>
      </c>
      <c r="J124" s="153"/>
      <c r="K124" s="482" t="s">
        <v>2152</v>
      </c>
    </row>
    <row r="125" spans="1:11">
      <c r="A125" s="469">
        <v>2008</v>
      </c>
      <c r="B125" s="486">
        <v>12018</v>
      </c>
      <c r="C125" s="478" t="s">
        <v>3979</v>
      </c>
      <c r="D125" s="479"/>
      <c r="E125" s="273" t="s">
        <v>3980</v>
      </c>
      <c r="F125" s="273" t="s">
        <v>3981</v>
      </c>
      <c r="G125" s="483" t="str">
        <f t="shared" si="3"/>
        <v>фото1</v>
      </c>
      <c r="H125" s="484"/>
      <c r="I125" s="216" t="s">
        <v>3982</v>
      </c>
      <c r="J125" s="216"/>
      <c r="K125" s="482" t="s">
        <v>2152</v>
      </c>
    </row>
    <row r="126" spans="1:11">
      <c r="A126" s="469">
        <v>2009</v>
      </c>
      <c r="B126" s="486">
        <v>12019</v>
      </c>
      <c r="C126" s="478" t="s">
        <v>3983</v>
      </c>
      <c r="D126" s="479" t="s">
        <v>5817</v>
      </c>
      <c r="E126" s="273" t="s">
        <v>3984</v>
      </c>
      <c r="F126" s="273" t="s">
        <v>3985</v>
      </c>
      <c r="G126" s="483" t="str">
        <f t="shared" si="3"/>
        <v>фото1</v>
      </c>
      <c r="H126" s="485" t="str">
        <f>HYPERLINK("http://www.gardenbulbs.ru/images/vesna_CL/thumbnails/"&amp;D126&amp;".jpg","фото2")</f>
        <v>фото2</v>
      </c>
      <c r="I126" s="216" t="s">
        <v>3986</v>
      </c>
      <c r="J126" s="216"/>
      <c r="K126" s="482" t="s">
        <v>2152</v>
      </c>
    </row>
    <row r="127" spans="1:11" ht="63" customHeight="1">
      <c r="A127" s="469">
        <v>2010</v>
      </c>
      <c r="B127" s="486">
        <v>12020</v>
      </c>
      <c r="C127" s="478" t="s">
        <v>6924</v>
      </c>
      <c r="D127" s="479"/>
      <c r="E127" s="273" t="s">
        <v>12617</v>
      </c>
      <c r="F127" s="273" t="s">
        <v>12618</v>
      </c>
      <c r="G127" s="483" t="str">
        <f t="shared" si="3"/>
        <v>фото1</v>
      </c>
      <c r="H127" s="484"/>
      <c r="I127" s="216" t="s">
        <v>12619</v>
      </c>
      <c r="J127" s="216"/>
      <c r="K127" s="482" t="s">
        <v>2152</v>
      </c>
    </row>
    <row r="128" spans="1:11" ht="68.25" customHeight="1">
      <c r="A128" s="469">
        <v>2011</v>
      </c>
      <c r="B128" s="486">
        <v>12021</v>
      </c>
      <c r="C128" s="478" t="s">
        <v>268</v>
      </c>
      <c r="D128" s="479"/>
      <c r="E128" s="273" t="s">
        <v>269</v>
      </c>
      <c r="F128" s="273" t="s">
        <v>270</v>
      </c>
      <c r="G128" s="483" t="str">
        <f t="shared" si="3"/>
        <v>фото1</v>
      </c>
      <c r="H128" s="484"/>
      <c r="I128" s="216" t="s">
        <v>271</v>
      </c>
      <c r="J128" s="216"/>
      <c r="K128" s="482" t="s">
        <v>2152</v>
      </c>
    </row>
    <row r="129" spans="1:11" ht="51">
      <c r="A129" s="469"/>
      <c r="B129" s="486">
        <v>12022</v>
      </c>
      <c r="C129" s="478" t="s">
        <v>272</v>
      </c>
      <c r="D129" s="479"/>
      <c r="E129" s="273" t="s">
        <v>273</v>
      </c>
      <c r="F129" s="273" t="s">
        <v>274</v>
      </c>
      <c r="G129" s="483"/>
      <c r="H129" s="484"/>
      <c r="I129" s="216" t="s">
        <v>275</v>
      </c>
      <c r="J129" s="216"/>
      <c r="K129" s="482" t="s">
        <v>2152</v>
      </c>
    </row>
    <row r="130" spans="1:11">
      <c r="A130" s="469"/>
      <c r="B130" s="486">
        <v>12023</v>
      </c>
      <c r="C130" s="478" t="s">
        <v>3987</v>
      </c>
      <c r="D130" s="479"/>
      <c r="E130" s="273" t="s">
        <v>3988</v>
      </c>
      <c r="F130" s="273" t="s">
        <v>3989</v>
      </c>
      <c r="G130" s="483"/>
      <c r="H130" s="484"/>
      <c r="I130" s="216" t="s">
        <v>3990</v>
      </c>
      <c r="J130" s="216"/>
      <c r="K130" s="482" t="s">
        <v>2152</v>
      </c>
    </row>
    <row r="131" spans="1:11">
      <c r="A131" s="469"/>
      <c r="B131" s="486">
        <v>12024</v>
      </c>
      <c r="C131" s="478" t="s">
        <v>3991</v>
      </c>
      <c r="D131" s="479"/>
      <c r="E131" s="273" t="s">
        <v>3992</v>
      </c>
      <c r="F131" s="273" t="s">
        <v>3993</v>
      </c>
      <c r="G131" s="483"/>
      <c r="H131" s="484"/>
      <c r="I131" s="216" t="s">
        <v>3994</v>
      </c>
      <c r="J131" s="216"/>
      <c r="K131" s="482" t="s">
        <v>2152</v>
      </c>
    </row>
    <row r="132" spans="1:11">
      <c r="A132" s="469"/>
      <c r="B132" s="486">
        <v>12025</v>
      </c>
      <c r="C132" s="478" t="s">
        <v>3995</v>
      </c>
      <c r="D132" s="479"/>
      <c r="E132" s="273" t="s">
        <v>3996</v>
      </c>
      <c r="F132" s="273" t="s">
        <v>3997</v>
      </c>
      <c r="G132" s="483"/>
      <c r="H132" s="484"/>
      <c r="I132" s="216" t="s">
        <v>3998</v>
      </c>
      <c r="J132" s="216"/>
      <c r="K132" s="482" t="s">
        <v>2152</v>
      </c>
    </row>
  </sheetData>
  <autoFilter ref="A16:K98"/>
  <mergeCells count="13">
    <mergeCell ref="E2:I2"/>
    <mergeCell ref="E3:I3"/>
    <mergeCell ref="E4:K5"/>
    <mergeCell ref="L3:M9"/>
    <mergeCell ref="E7:I9"/>
    <mergeCell ref="A13:A15"/>
    <mergeCell ref="B13:B15"/>
    <mergeCell ref="C13:C15"/>
    <mergeCell ref="E13:F15"/>
    <mergeCell ref="G13:H15"/>
    <mergeCell ref="I13:I15"/>
    <mergeCell ref="J13:J15"/>
    <mergeCell ref="K13:K15"/>
  </mergeCells>
  <phoneticPr fontId="17" type="noConversion"/>
  <conditionalFormatting sqref="E18">
    <cfRule type="duplicateValues" dxfId="211" priority="28"/>
  </conditionalFormatting>
  <conditionalFormatting sqref="E61 E57 E26">
    <cfRule type="duplicateValues" dxfId="210" priority="31"/>
  </conditionalFormatting>
  <conditionalFormatting sqref="E19:E25">
    <cfRule type="duplicateValues" dxfId="209" priority="25"/>
  </conditionalFormatting>
  <conditionalFormatting sqref="E27:E56">
    <cfRule type="duplicateValues" dxfId="208" priority="21"/>
  </conditionalFormatting>
  <conditionalFormatting sqref="E58:E60">
    <cfRule type="duplicateValues" dxfId="207" priority="17"/>
  </conditionalFormatting>
  <conditionalFormatting sqref="E62:E99">
    <cfRule type="duplicateValues" dxfId="206" priority="13"/>
  </conditionalFormatting>
  <conditionalFormatting sqref="B102:D102">
    <cfRule type="duplicateValues" dxfId="205" priority="5"/>
  </conditionalFormatting>
  <conditionalFormatting sqref="B107:B128">
    <cfRule type="duplicateValues" dxfId="204" priority="3" stopIfTrue="1"/>
  </conditionalFormatting>
  <conditionalFormatting sqref="B129:B132">
    <cfRule type="duplicateValues" dxfId="203" priority="1" stopIfTrue="1"/>
  </conditionalFormatting>
  <conditionalFormatting sqref="B26:D26 B18:D18 B57:D57 B61:D61">
    <cfRule type="duplicateValues" dxfId="202" priority="372"/>
  </conditionalFormatting>
  <conditionalFormatting sqref="B17:D17">
    <cfRule type="duplicateValues" dxfId="201" priority="379"/>
  </conditionalFormatting>
  <conditionalFormatting sqref="B101:D101">
    <cfRule type="duplicateValues" dxfId="200" priority="380"/>
  </conditionalFormatting>
  <conditionalFormatting sqref="B100:D100">
    <cfRule type="duplicateValues" dxfId="199" priority="381"/>
  </conditionalFormatting>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ЗАКАЗ-ФОРМА</vt:lpstr>
      <vt:lpstr>Лилии.Весна</vt:lpstr>
      <vt:lpstr>ГЛД,БГН,ГЛКС,ГЕОРГИНЫ</vt:lpstr>
      <vt:lpstr>Многолетники</vt:lpstr>
      <vt:lpstr>ШОУ-БОКСЫ, луковичные</vt:lpstr>
      <vt:lpstr>БИГ-ПАК многолетники</vt:lpstr>
      <vt:lpstr>БИГ-ПАК ЛИЛИИ по 25 шт</vt:lpstr>
      <vt:lpstr>ПРОМ. УПАКОВКА</vt:lpstr>
      <vt:lpstr>'БИГ-ПАК ЛИЛИИ по 25 шт'!Заголовки_для_печати</vt:lpstr>
      <vt:lpstr>'ГЛД,БГН,ГЛКС,ГЕОРГИНЫ'!Заголовки_для_печати</vt:lpstr>
      <vt:lpstr>Лилии.Весна!Заголовки_для_печати</vt:lpstr>
      <vt:lpstr>Многолетники!Заголовки_для_печати</vt:lpstr>
      <vt:lpstr>Земляника</vt:lpstr>
      <vt:lpstr>'БИГ-ПАК ЛИЛИИ по 25 шт'!Область_печати</vt:lpstr>
      <vt:lpstr>'БИГ-ПАК многолетники'!Область_печати</vt:lpstr>
      <vt:lpstr>'ГЛД,БГН,ГЛКС,ГЕОРГИНЫ'!Область_печати</vt:lpstr>
      <vt:lpstr>'ЗАКАЗ-ФОРМА'!Область_печати</vt:lpstr>
      <vt:lpstr>Лилии.Весна!Область_печати</vt:lpstr>
      <vt:lpstr>Многолетники!Область_печати</vt:lpstr>
      <vt:lpstr>'ПРОМ. УПАКОВКА'!Область_печати</vt:lpstr>
      <vt:lpstr>'ШОУ-БОКСЫ, луковичные'!Область_печати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Colorline</dc:creator>
  <cp:lastModifiedBy>USER</cp:lastModifiedBy>
  <cp:lastPrinted>2017-10-14T20:52:39Z</cp:lastPrinted>
  <dcterms:created xsi:type="dcterms:W3CDTF">2013-10-15T02:30:38Z</dcterms:created>
  <dcterms:modified xsi:type="dcterms:W3CDTF">2018-10-25T06:13:27Z</dcterms:modified>
</cp:coreProperties>
</file>